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C:\Users\Шемонаева Надежда\Desktop\НАДЯ РАБОТА\Реестр\"/>
    </mc:Choice>
  </mc:AlternateContent>
  <xr:revisionPtr revIDLastSave="0" documentId="13_ncr:1_{DF033B29-9CFC-4AE7-8710-893AEDD510ED}" xr6:coauthVersionLast="45" xr6:coauthVersionMax="45" xr10:uidLastSave="{00000000-0000-0000-0000-000000000000}"/>
  <bookViews>
    <workbookView xWindow="-120" yWindow="-120" windowWidth="29040" windowHeight="15720" xr2:uid="{00000000-000D-0000-FFFF-FFFF00000000}"/>
  </bookViews>
  <sheets>
    <sheet name="Реестр" sheetId="1" r:id="rId1"/>
    <sheet name="Краткий СВОД" sheetId="2" r:id="rId2"/>
  </sheets>
  <externalReferences>
    <externalReference r:id="rId3"/>
    <externalReference r:id="rId4"/>
    <externalReference r:id="rId5"/>
  </externalReferences>
  <definedNames>
    <definedName name="_GoBack" localSheetId="0">Реестр!$AF$5</definedName>
    <definedName name="_xlnm._FilterDatabase" localSheetId="0" hidden="1">Реестр!$A$6:$GGN$576</definedName>
    <definedName name="_xlnm.Print_Area" localSheetId="0">Реестр!$B$1:$Z$576</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258" i="1" l="1"/>
  <c r="F258" i="1"/>
  <c r="E258" i="1"/>
  <c r="D258" i="1"/>
  <c r="F257" i="1"/>
  <c r="C26" i="2" l="1"/>
  <c r="BS25" i="2"/>
  <c r="BL25" i="2"/>
  <c r="J25" i="2"/>
  <c r="G25" i="2" s="1"/>
  <c r="BS24" i="2"/>
  <c r="BL24" i="2"/>
  <c r="J24" i="2"/>
  <c r="G24" i="2" s="1"/>
  <c r="BS23" i="2"/>
  <c r="BL23" i="2"/>
  <c r="J23" i="2"/>
  <c r="G23" i="2" s="1"/>
  <c r="BS22" i="2"/>
  <c r="BL22" i="2"/>
  <c r="J22" i="2"/>
  <c r="G22" i="2" s="1"/>
  <c r="BS21" i="2"/>
  <c r="BL21" i="2"/>
  <c r="J21" i="2"/>
  <c r="G21" i="2" s="1"/>
  <c r="BS20" i="2"/>
  <c r="BL20" i="2"/>
  <c r="J20" i="2"/>
  <c r="G20" i="2" s="1"/>
  <c r="BS19" i="2"/>
  <c r="BL19" i="2"/>
  <c r="J19" i="2"/>
  <c r="G19" i="2" s="1"/>
  <c r="BS18" i="2"/>
  <c r="BL18" i="2"/>
  <c r="J18" i="2"/>
  <c r="G18" i="2" s="1"/>
  <c r="BS17" i="2"/>
  <c r="BL17" i="2"/>
  <c r="J17" i="2"/>
  <c r="G17" i="2" s="1"/>
  <c r="BS16" i="2"/>
  <c r="BL16" i="2"/>
  <c r="J16" i="2"/>
  <c r="G16" i="2" s="1"/>
  <c r="BS15" i="2"/>
  <c r="BL15" i="2"/>
  <c r="J15" i="2"/>
  <c r="G15" i="2" s="1"/>
  <c r="BS14" i="2"/>
  <c r="BL14" i="2"/>
  <c r="J14" i="2"/>
  <c r="G14" i="2" s="1"/>
  <c r="BS13" i="2"/>
  <c r="BL13" i="2"/>
  <c r="J13" i="2"/>
  <c r="G13" i="2" s="1"/>
  <c r="BS12" i="2"/>
  <c r="BL12" i="2"/>
  <c r="J12" i="2"/>
  <c r="G12" i="2" s="1"/>
  <c r="BS11" i="2"/>
  <c r="BL11" i="2"/>
  <c r="J11" i="2"/>
  <c r="G11" i="2" s="1"/>
  <c r="BS10" i="2"/>
  <c r="BL10" i="2"/>
  <c r="J10" i="2"/>
  <c r="G10" i="2" s="1"/>
  <c r="BS9" i="2"/>
  <c r="BL9" i="2"/>
  <c r="J9" i="2"/>
  <c r="G9" i="2" s="1"/>
  <c r="BS8" i="2"/>
  <c r="BL8" i="2"/>
  <c r="J8" i="2"/>
  <c r="G8" i="2" s="1"/>
  <c r="BS7" i="2"/>
  <c r="BL7" i="2"/>
  <c r="J7" i="2"/>
  <c r="G7" i="2" s="1"/>
  <c r="BS6" i="2"/>
  <c r="BL6" i="2"/>
  <c r="J6" i="2"/>
  <c r="G6" i="2" s="1"/>
  <c r="BS5" i="2"/>
  <c r="BL5" i="2"/>
  <c r="BK5" i="2"/>
  <c r="BJ5" i="2"/>
  <c r="BI5" i="2"/>
  <c r="BH5" i="2"/>
  <c r="BC5" i="2"/>
  <c r="J5" i="2"/>
  <c r="I5" i="2"/>
  <c r="H5" i="2"/>
  <c r="F5" i="2"/>
  <c r="BZ4" i="2"/>
  <c r="BY4" i="2"/>
  <c r="BX4" i="2"/>
  <c r="BW4" i="2"/>
  <c r="BW26" i="2" s="1"/>
  <c r="BV4" i="2"/>
  <c r="BV26" i="2" s="1"/>
  <c r="BU4" i="2"/>
  <c r="BU26" i="2" s="1"/>
  <c r="BT4" i="2"/>
  <c r="BS4" i="2" s="1"/>
  <c r="BR4" i="2"/>
  <c r="BR26" i="2" s="1"/>
  <c r="BQ4" i="2"/>
  <c r="BQ26" i="2" s="1"/>
  <c r="BP4" i="2"/>
  <c r="BP26" i="2" s="1"/>
  <c r="BO4" i="2"/>
  <c r="BO26" i="2" s="1"/>
  <c r="BN4" i="2"/>
  <c r="BN26" i="2" s="1"/>
  <c r="BM4" i="2"/>
  <c r="BM26" i="2" s="1"/>
  <c r="BL26" i="2" s="1"/>
  <c r="BK4" i="2"/>
  <c r="BK26" i="2" s="1"/>
  <c r="BJ4" i="2"/>
  <c r="BJ26" i="2" s="1"/>
  <c r="BI4" i="2"/>
  <c r="BI26" i="2" s="1"/>
  <c r="BH4" i="2"/>
  <c r="BH26" i="2" s="1"/>
  <c r="BG4" i="2"/>
  <c r="BF4" i="2"/>
  <c r="BE4" i="2"/>
  <c r="BD4" i="2"/>
  <c r="BC4" i="2"/>
  <c r="BC26" i="2" s="1"/>
  <c r="BB4" i="2"/>
  <c r="BA4" i="2"/>
  <c r="AZ4" i="2"/>
  <c r="AY4" i="2"/>
  <c r="AX4" i="2"/>
  <c r="AW4" i="2"/>
  <c r="AV4" i="2"/>
  <c r="AU4" i="2"/>
  <c r="AT4" i="2"/>
  <c r="AS4" i="2"/>
  <c r="AR4" i="2"/>
  <c r="AQ4" i="2"/>
  <c r="AP4" i="2"/>
  <c r="AO4" i="2"/>
  <c r="AN4" i="2"/>
  <c r="AM4" i="2"/>
  <c r="AL4" i="2"/>
  <c r="AK4" i="2"/>
  <c r="AJ4" i="2"/>
  <c r="AI4" i="2"/>
  <c r="AH4" i="2"/>
  <c r="AG4" i="2"/>
  <c r="AF4" i="2"/>
  <c r="AE4" i="2"/>
  <c r="AD4" i="2"/>
  <c r="AC4" i="2"/>
  <c r="AB4" i="2"/>
  <c r="AA4" i="2"/>
  <c r="Z4" i="2"/>
  <c r="Y4" i="2"/>
  <c r="X4" i="2"/>
  <c r="W4" i="2"/>
  <c r="V4" i="2"/>
  <c r="U4" i="2"/>
  <c r="T4" i="2"/>
  <c r="S4" i="2"/>
  <c r="R4" i="2"/>
  <c r="Q4" i="2"/>
  <c r="P4" i="2"/>
  <c r="O4" i="2"/>
  <c r="N4" i="2"/>
  <c r="M4" i="2"/>
  <c r="L4" i="2"/>
  <c r="K4" i="2"/>
  <c r="J4" i="2"/>
  <c r="I4" i="2"/>
  <c r="H4" i="2"/>
  <c r="H26" i="2" s="1"/>
  <c r="F4" i="2"/>
  <c r="F26" i="2" s="1"/>
  <c r="A28" i="1"/>
  <c r="A7" i="1"/>
  <c r="J26" i="2" l="1"/>
  <c r="G26" i="2" s="1"/>
  <c r="G4" i="2"/>
  <c r="F15" i="2"/>
  <c r="F7" i="2"/>
  <c r="D26" i="2"/>
  <c r="F13" i="2"/>
  <c r="F21" i="2"/>
  <c r="F11" i="2"/>
  <c r="F19" i="2"/>
  <c r="F9" i="2"/>
  <c r="F17" i="2"/>
  <c r="G5" i="2"/>
  <c r="BL4" i="2"/>
  <c r="F6" i="2"/>
  <c r="F8" i="2"/>
  <c r="F10" i="2"/>
  <c r="F12" i="2"/>
  <c r="F14" i="2"/>
  <c r="F16" i="2"/>
  <c r="F18" i="2"/>
  <c r="F20" i="2"/>
  <c r="F22" i="2"/>
  <c r="BT26" i="2"/>
  <c r="BS26" i="2" s="1"/>
  <c r="F24" i="2"/>
  <c r="F23" i="2"/>
  <c r="F25" i="2"/>
</calcChain>
</file>

<file path=xl/sharedStrings.xml><?xml version="1.0" encoding="utf-8"?>
<sst xmlns="http://schemas.openxmlformats.org/spreadsheetml/2006/main" count="12566" uniqueCount="6479">
  <si>
    <t>Приложение к приказу 
 Депобразования и науки Югры </t>
  </si>
  <si>
    <t xml:space="preserve">Реестр организаций отдыха детей и их оздоровления Ханты-Мансийского автономного округа – Югры </t>
  </si>
  <si>
    <t>№ п.п.</t>
  </si>
  <si>
    <t>Полное и сокращенное (если имеется) наименование организации отдыха и их оздоровления</t>
  </si>
  <si>
    <t>Организационно-правовая форма организации отдыха и их оздоровления</t>
  </si>
  <si>
    <t>Ф.И.О. руководителя организации отдыха и их оздоровления</t>
  </si>
  <si>
    <t>ИНН</t>
  </si>
  <si>
    <t>Адрес организации отдыха и их оздоровления</t>
  </si>
  <si>
    <t>Официальный сайт организации отдыха и их оздоровления в информационно-телекоммуникационной системе «Интернет» 
(при наличии)</t>
  </si>
  <si>
    <t>Тип организации отдыха детей и их оздоровления</t>
  </si>
  <si>
    <t>Предоставляемые организацией отдыха и их оздоровления услуги в сфере отдыха и оздоровления детей</t>
  </si>
  <si>
    <t>Дата ввода используемых организацией отдыха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</si>
  <si>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а также дата выдачи указанного заключения</t>
  </si>
  <si>
    <t xml:space="preserve">С какого числа получено заключение/ до какого числа действует </t>
  </si>
  <si>
    <t>Действующие</t>
  </si>
  <si>
    <t>Недействующие</t>
  </si>
  <si>
    <t>Информация о результатах проведенных проверок осуществляющими государственный контроль (надзор), плановых и внеплановых проверок по итогам предыдущего года</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</si>
  <si>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</si>
  <si>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</si>
  <si>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</si>
  <si>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Юридический адрес</t>
  </si>
  <si>
    <t>Фактический адрес (в том числе контактный телефон и адрес электронный почты)</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</si>
  <si>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</si>
  <si>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</si>
  <si>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</si>
  <si>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 в организациях детей и их оздоровления</t>
  </si>
  <si>
    <t>Информация о проживании и питании в организации отдыха детей и их оздоровления</t>
  </si>
  <si>
    <t>Наличие оборудованного места для купания</t>
  </si>
  <si>
    <t xml:space="preserve">дд.мм.гггг / дд.мм.гггг </t>
  </si>
  <si>
    <t xml:space="preserve">  На какой стадии находится получение нового Заключения:
Документы направлены/ заключение  в стадии получения/ </t>
  </si>
  <si>
    <t>Белоярский район</t>
  </si>
  <si>
    <t>Некоммерческкая организация, автономное муниципальное учреждение</t>
  </si>
  <si>
    <t>Пакулев Евгений Анатольевич</t>
  </si>
  <si>
    <t xml:space="preserve">ИНН 8611005720
</t>
  </si>
  <si>
    <t xml:space="preserve">628162, Тюменская область, ХМАО –Югра, г.Белоярский, ул.Школьная,д.6;                       тел.8-34670-21392;
 E-mail: belsh-1@yandex.ru
</t>
  </si>
  <si>
    <t xml:space="preserve">628162, Тюменская область, ХМАО –Югра, г.Белоярский, ул.Школьная,д.6;                       тел.8-34670-21392;
 E-mail: belsh-1@yandex.ru
</t>
  </si>
  <si>
    <t>https://belsosh1.gosuslugi.ru</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</si>
  <si>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</si>
  <si>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Сезонный</t>
  </si>
  <si>
    <t>от 6 до 17 лет (включительно)</t>
  </si>
  <si>
    <t xml:space="preserve">Проживание детей в период проведения смен 
не предусмотрено.
Обеспечивается: 2-х разовое питание
</t>
  </si>
  <si>
    <t>Отсутствует</t>
  </si>
  <si>
    <t>Здание общеобразовательного учреждения введено в эксплуатацию в 1974 г.(реконструкция в 2008 г.).</t>
  </si>
  <si>
    <t xml:space="preserve">Договор о взаимодействии  муниципального автономного общеобразовательного учреждения Белоярского района «Средняя общеобразовательная школа № 1 г.Белоярский»
с бюджетным учреждением ХМАО-Югры «Белоярская районная больница» от 01.01.2020г. б/н.
</t>
  </si>
  <si>
    <t xml:space="preserve">Лицензия № 3065  от 27.03.2018г. на осуществление образовательной деятельности.
Уровень образования:
-начальное общее образование;
-основное общее образование;
-среднее общее образование;
-дополнительное образование.
Подвиды: дополнительное образование детей и взрослых.
</t>
  </si>
  <si>
    <t xml:space="preserve">Паспорт доступности объекта социальной инфраструктуры  (ОСИ) №1 Муниципального автономного общеобразовательного учреждения Белоярского района  «Средняя общеобразовательная школа
 № 1 г.Белоярский» (СОШ №1 г. Белоярский) от 28.04.2016г. 
</t>
  </si>
  <si>
    <t>Некоммерческая организация, автономное муниципальное учреждение</t>
  </si>
  <si>
    <t xml:space="preserve">Исаченко Наталья Валентиновна </t>
  </si>
  <si>
    <t>sosh2bel.gosuslugi.ru</t>
  </si>
  <si>
    <t>Лагерь с дневным пребыванием детей в соответствии с приказом Министерства образования и науки Российской Федерации от 13.07.2017№ 656 «Об утверждении примерных положений об организациях отдыха и оздоровления детей»</t>
  </si>
  <si>
    <t>Проживание детей в период проведения смен не предусмотрено. Обеспечивается: 2-х разовое питание в каждую смену.</t>
  </si>
  <si>
    <t>отсутствует</t>
  </si>
  <si>
    <t xml:space="preserve">Здание СОШ № 2 г. Белоярский, 1981 год
Спортивные сооружения:
- волейбольная площадка, 2013 год
- баскетбольная площадка, 2013 год
- гимнастический городок, 2013 год
- полоса препятствий, 2013 год
</t>
  </si>
  <si>
    <t xml:space="preserve">Договор от 01.01.2017 г. б/н о взаимодействии с БУ ХМАО – Югры «Белоярская районная больница» </t>
  </si>
  <si>
    <t>Лицензия от 27 марта 2018 года № 3066 на осуществление образовательной деятельности по общему (начальному, основному, среднему) образованию, дополнительному образованию детей и взрослых</t>
  </si>
  <si>
    <t>Паспорт доступности объекта соуиальной инфраструктуры (ОСИ) МАОУ СОШ № 2 г. Белоярский, утвержденный 28 апреля 2016 г.</t>
  </si>
  <si>
    <t>Некоммерческая организация, муниципальное автономное учреждение</t>
  </si>
  <si>
    <t xml:space="preserve">628162, Россия, ХМАО-Югра, 
г. Белоярский, 3 микрорайон, д. 36.
(34670) 2-16-90 
priem@86school3.ru
http://86school3.ru/
</t>
  </si>
  <si>
    <t>https://86school3.gosuslugi.ru/</t>
  </si>
  <si>
    <t>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</si>
  <si>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 xml:space="preserve">Сезонный        </t>
  </si>
  <si>
    <t xml:space="preserve">Проживание детей в период проведения смен не предусмотрено.
Обеспечивается 2-х разовое питание 
</t>
  </si>
  <si>
    <t xml:space="preserve">Здание школы (корпус 1) – введено в эксплуатацию в 1987 году;
здание школы (корпус 2) – введено в эксплуатацию в 1979 году.
</t>
  </si>
  <si>
    <t xml:space="preserve">Лицензия от 27.03.2018 года № 3067  на осуществление образовательной деятельности по общеобразовательным программам начального, основного, среднего общего образования, дополнительного образования детей и взрослых
</t>
  </si>
  <si>
    <t xml:space="preserve">Паспорт доступности объекта социальной инфраструктуры №1 от 01 марта 2016 года; паспорт доступности объекта социальной инфраструктуры №2 от 01 марта 2016 года </t>
  </si>
  <si>
    <t>Степура Нина Владимировна</t>
  </si>
  <si>
    <t>628172; 3 мкр., д. 16, п.Верхнеказымский, Белоярский район, Тюменская область, ХМАО-Югра</t>
  </si>
  <si>
    <t xml:space="preserve">628172; 3 мкр., д. 16, п.Верхнеказымский, Белоярский район, Тюменская область, ХМАО-Югра; тел.: 8(34670) 47-9-23;
e-mail: ask@school-vk.ru
</t>
  </si>
  <si>
    <t>https://soshverxnekazymskij.gosuslugi.ru/</t>
  </si>
  <si>
    <t>Лагерь с дневным пребыванием детей</t>
  </si>
  <si>
    <t>Сезонный (в каникулярное время)</t>
  </si>
  <si>
    <t>Лагерь дневного пребывания, 2-х разовое питание</t>
  </si>
  <si>
    <t>Нет</t>
  </si>
  <si>
    <t>Здание школы введенов эксплуатацию в 2002 году</t>
  </si>
  <si>
    <t xml:space="preserve">  Имеется договор о взаимодействии муниципального автономного общеобразовательного учреждения Белоярского района «Средняя общеобразовательная школа п.Верхнеказымский» с бюджетным учреждением ХМАО-Югры «Белоярская районная больница» от 01.01.2017г.    </t>
  </si>
  <si>
    <t>Имеется, от 30.03.2015г. № 1997 на осуществление образовательной деятельности по дошкольному, начальному основному, среднему образованию, по дополнительному образованию</t>
  </si>
  <si>
    <t>Имеется Паспорт доступности объекта социальной инфраструктуры (ОСИ) от 31.08.2016г</t>
  </si>
  <si>
    <t>Заплишная Наталия Владимировна</t>
  </si>
  <si>
    <t xml:space="preserve">8611005800 от 02.04.2001 г. </t>
  </si>
  <si>
    <t>628173 Тюменская область, Белоярский район, п. Лыхма, ул. ЛПУ, Дом  92/4  тел./факс (34670) 48-4-19 E-mail: school@lihma.ru, сайт: www.lihma.ru</t>
  </si>
  <si>
    <t>https://soshlihma.gosuslugi.ru/</t>
  </si>
  <si>
    <t xml:space="preserve">Лагерь с дневным пребыванием детей в соответствии с приказом Министерства образования и науки Российской Федерации от 13.07.2017№ 656 «Об утверждении примерных положений об организациях отдыха и оздоровления детей» </t>
  </si>
  <si>
    <t xml:space="preserve">Сезонный, в каникулярное время       </t>
  </si>
  <si>
    <t xml:space="preserve">Проживание детей в период проведения смен 
не предусмотрено.
Обеспечивается 2-х разовое питание. 
</t>
  </si>
  <si>
    <t>нет</t>
  </si>
  <si>
    <t>Здание школы – введено в эксплуатацию в 2011 году</t>
  </si>
  <si>
    <t>Договор о взаимодействии МАОУ Белоярского района «Средняя общеобразовательная школа п. Лыхма» с БУ ХМАО – Югры «Белоярская районная больница» от 01 января 2020 года</t>
  </si>
  <si>
    <t xml:space="preserve">Лицензия №2980 от 05 октября 2017 года на осуществление образовательной деятельности.
Виды:
1. Общее образование: дошкольное, начальное общее, основное общее, среднее общее.
2. Дополнительное образование.
Подвиды:
1. Дополнительное образование детей и взрослых. 
</t>
  </si>
  <si>
    <t>Паспорт доступности объектов социальной инфраструктуры (ОСИ) утвержден 15.03.2016 года</t>
  </si>
  <si>
    <t>Некоммерческая организация. Автономное муниципальное учреждение</t>
  </si>
  <si>
    <t>Степанова Мария Афанасьевна</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</si>
  <si>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</si>
  <si>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сезонный   </t>
  </si>
  <si>
    <t xml:space="preserve">Проживание детей в период проведения смен 
не предусмотрено.
Обеспечивается:
2-х разовое питание в смену
</t>
  </si>
  <si>
    <t>Договор от 09.01.2020г. «О взаимодействии муниципального автономного общеобразовательного учреждения Белоярского района «Средняя общеобразовательная школа п. Сорум» с бюджетным учреждением Ханты-Мансийского автономного округа – Югры «Белоярская районная больница»</t>
  </si>
  <si>
    <t xml:space="preserve">Лицензия от 12.03.2015г. № 1950 на осуществление образовательной деятельности, выданная Службой по контролю и надзору в сфере образования Ханты-Мансийского автономного округа – Югры. Общее образование. Уровень образования: дошкольное образование; начальное общее образование; основное общее образование; среднее общее образование. 
Дополнительное образование: дополнительное образование детей и взрослых.
</t>
  </si>
  <si>
    <t>Паспорт доступности объекта социальной инфраструктуры (ОСИ) муниципального автономного общеобразовательного учреждения Белоярского района "Средняя общеобразовательная школа п. Сорум" №1/216, утвержден приказом СОШ п. Сорум от 01.03.2016 г. №216</t>
  </si>
  <si>
    <t>Бюджетное учреждение Ханты-Мансийского автономного округа – Югры «Белоярский комплексный центр социального обслуживания населения» 
(БУ «Белоярский комплексный центр социального обслуживания населения»).</t>
  </si>
  <si>
    <t>Бюджетное учреждение</t>
  </si>
  <si>
    <t>Гейдарова Валерия Сергеевна</t>
  </si>
  <si>
    <t>628162, Россия, Ханты-Мансийский автономный округ – Югра, город Белоярский, микрорайон 4, дом 16</t>
  </si>
  <si>
    <t>628162, Россия, Ханты-Мансийский автономный округ – Югра, город Белоярский, ул. Центральная, дом 15 А, BELKCSON@admhmao.ru</t>
  </si>
  <si>
    <t>http://kcsonmiloserdie.ru/</t>
  </si>
  <si>
    <t>Летние оздоровительные смены в режиме лагеря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</si>
  <si>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сезонный</t>
  </si>
  <si>
    <t>бесплатно</t>
  </si>
  <si>
    <t>от 5 до 18 лет</t>
  </si>
  <si>
    <t>Проживание детей в период проведения смен 
не предусмотрено.
Обеспечивается:
2-х разовое питание, 3-х разовое питание в 1,2,3 смены</t>
  </si>
  <si>
    <t>Здание учреждения (корпус № 2) по адресу г. Белоярский, ул. Центральная, д. 15 А – введено в эксплуатацию в 1972 году</t>
  </si>
  <si>
    <t>Лицензия Серия Б 007060 
№ ЛО-86-01-002967 от 28 марта 2018 года на осуществление Медицинской деятельности</t>
  </si>
  <si>
    <t xml:space="preserve">Паспорт доступности объекта социальной инфраструктуры (ОСИ) № 4 от 27.02.2020.
</t>
  </si>
  <si>
    <t>-</t>
  </si>
  <si>
    <t>некоммерческая организация,  муниципальное автономное  учреждение</t>
  </si>
  <si>
    <t>Постников Максим Андреевич</t>
  </si>
  <si>
    <t xml:space="preserve">628163, Тюменская область, ХМАО-Югра, г. Белоярский,  ул. Лысюка д. 4, Тел.: (34670) 2-17-29, 2-06-48, e-mail: info@ddutbel86.ru,  https://www.ddutbel86.ru  </t>
  </si>
  <si>
    <t>http://ddutbel86.ru/</t>
  </si>
  <si>
    <t>Проживание детей в период проведения смен не предусмотрено. Обеспечивается: 2-х разовое питание</t>
  </si>
  <si>
    <t>Здание "Дворец детского  (юношеского) творчества г. Белоярский",  введено в эксплуатацию в 2002 году</t>
  </si>
  <si>
    <t>Лицензия от 06.07.2017 №2927 на осуществление образовательной деятельности по дополнительным общеобразовательным программам</t>
  </si>
  <si>
    <t>Паспорт доступности объекта социальной инфраструктуры № 1 муниципального автономного учреждения дополнительного образования Белоярского района "Дворец детского (юношеского) творчества г. Белоярский", утверждён 25.07.2019 года</t>
  </si>
  <si>
    <t>Иванов Михаил Викторович</t>
  </si>
  <si>
    <t xml:space="preserve">628177, ул.Школьная, д.1, п.Сосновка, Белоярский район, Тюменская область, тел./факс (34670) 46-4-58, E-mail: info@sosnovka-ugra.ru, сайт: http://sosnovka-ugra.ru </t>
  </si>
  <si>
    <t>628177, ул.Школьная, д.1, п.Сосновка, Белоярский район, Тюменская область, тел./факс (34670) 46-4-58, E-mail: info@sosnovka-ugra.ru, сайт: http://sosnovka-ugra.ru/</t>
  </si>
  <si>
    <t>https://sosnovka.gosuslugi.ru/</t>
  </si>
  <si>
    <t>лагерь с дневным пребыванием детей в соответствии с приказом Министерства образования и науки Российской Федерации от 13.07.2017 №656 «Об утверждении примерных положений об организациях отдыха и оздоровления детей»</t>
  </si>
  <si>
    <t xml:space="preserve">Сезонный       </t>
  </si>
  <si>
    <t>Лагерь с дневным пребыванием детей, проживание детей в период проведения смен не предусмотрено, обеспечивается 2-х разовое питание</t>
  </si>
  <si>
    <t>Здание школы введено в эксплуатацию в 2006 году</t>
  </si>
  <si>
    <t xml:space="preserve"> договор от 01 января 2020 года о взаимодействии муниципального автономного общеобразовательного учреждения Белоярского района «Средняя общеобразовательная школа п. Сосновка» с бюджетным учреждением Ханты-Мансийского автономного округа
- Югры «Белоярская районная больница» 
</t>
  </si>
  <si>
    <t xml:space="preserve">Лицензия от 02 июля 2014 года №1549 на осуществление образовательной деятельности:
- общее образование (начальное общее образование, основное общее образование, среднее общее образование)
- дополнительное образование
- подвиды: дополнительное образование детей и взрослых
</t>
  </si>
  <si>
    <t>Паспорт доступности объекта социальной инфраструктуры (ОСИ) от 21.06.2016 г.</t>
  </si>
  <si>
    <t>Автономное муниципальное уреждение</t>
  </si>
  <si>
    <t xml:space="preserve">Якусевич Ольга Петровна </t>
  </si>
  <si>
    <t>628162; Россия; ХМАО-Югра; г.Белоярский; ул.Центральная, дом 9</t>
  </si>
  <si>
    <t>628162; Россия; ХМАО-Югра; г.Белоярский; проезд база отдыха,строение 1\А</t>
  </si>
  <si>
    <t>Загородный стационарный оздоровительный лагерь,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</si>
  <si>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Два благоустроенных спальных корпуса соответствует требованиям СанПиН 2.4.4.3155-13. Размещение детей в двухместных ,трёхместных , шестиместных жилых комнатах с удобствами в комнатах. В комнатах имеются: холодильник, телевизор, зеркало, прикроватные тумбочки, шкаф для одежды, стол, стулья.Питание организовано в столовой в учреждении вместимостью 56 мест. Сбалонсированное 5-ти разовое питание.</t>
  </si>
  <si>
    <t>Имеется плавательный бассейн 120 кв.м. В эксплуатацию сдан в 2014 году.</t>
  </si>
  <si>
    <t xml:space="preserve">Спальный корпус "А"-1997 г.,                               Спальный корпус"В"-2005г.,                                                                                   Санаторно-оздоровительный корпус-2014г.                          Спортивный зал-1996г.                                      Дата капитального ремонта:                            Спальный корпус "А"-2011 г.,                               Спальный корпус"В"-2011г.,                                                                                   Санаторно-оздоровительный корпус-2014г.                          Спортивный зал-2016г.               </t>
  </si>
  <si>
    <t xml:space="preserve">Медицинская лицензия на осуществление медицинской деятельности № ЛО-86-01-002315 от 30.11.2015 г. </t>
  </si>
  <si>
    <t>Паспорт доступности объекта социальной инфаструктуры (ОСИ) муниципального автономного учреждения физической культуры и спорта Белоярского района "База спорта и отдыха "Северянка" от 01декабря 2015 года</t>
  </si>
  <si>
    <t xml:space="preserve">628174, Россия, ХМАО-Югра, Белоярский район, с. Казым, ул. Школьная, д.7а, тел./факс (34670) 31-3-08, 
E-mail: kazim-sosh@kazimschool.ru 
сайт:  http:// kazimschool.ru
</t>
  </si>
  <si>
    <t>https://shkolakazym.gosuslugi.ru/</t>
  </si>
  <si>
    <t xml:space="preserve">Проживание детей в период проведения смен не предусмотрено.
Обеспечивается:
2-х разовое питание в (Весенняя, осенняя смены);
3-х разовое питание (Летние смены,1-2).
</t>
  </si>
  <si>
    <t xml:space="preserve">Здание школы – введено в эксплуатацию в 2008 году,
спортивная площадка - введено в эксплуатацию в 2009 году.
</t>
  </si>
  <si>
    <t xml:space="preserve">Договор от 01 января 2020 года о взаимодействии муниципального автономного общеобразовательного учреждения Белоярского района «Средняя общеобразовательная школа с. Казым» с бюджетным учреждением Ханты – Мансийского автономного округа – Югры «Белоярская районная больница» </t>
  </si>
  <si>
    <t>Лицензия от 10 июня 2014 года №1535 на осуществление образовательной деятельности по общеобразовательным программам начального, основного, среднего общего образования, дополнительного образования детей и взрослых</t>
  </si>
  <si>
    <t>Паспорт доступности объекта социальной инфраструктуры (ОСИ) № 01 от 17.05.2016.</t>
  </si>
  <si>
    <t>Лузянин Алексей Григорьевич</t>
  </si>
  <si>
    <t>ИНН: 8611005783</t>
  </si>
  <si>
    <t xml:space="preserve">628179 Тюменская область ХМАО - Югра, Белоярский район с. Полноват, ул. Собянина, д. 1В
</t>
  </si>
  <si>
    <t>soshpolnovat.gosuslugi.ru</t>
  </si>
  <si>
    <t xml:space="preserve">Проживание детей в период проведения смен 
не предусмотрено.
Обеспечивается:
2-х разовое питание в весеннюю и осенюю смены;(1и 4)
3-х разовое питание в летние смены(2 и 3) 
</t>
  </si>
  <si>
    <t>Дата ввода используемых организацией отдыха и их оздоровления объектов (для организаций стационарного типа) и дата проведения капитального ремонта)- 2019</t>
  </si>
  <si>
    <t xml:space="preserve"> Договор от 01.01.2020  «О   взаимодействии   муниципального   автономного общеобразовательного учреждения Белоярского района  «Средняя общеобразовательная школа               им. И.Ф. Пермякова с. Полноват»  с   бюджетным учреждением  Ханты-Мансийского автономного округа – Югры  «Белоярская районная больница»
</t>
  </si>
  <si>
    <t xml:space="preserve">Лицензия от 30.03.2015 № 1996 на осуществление образовательной деятельности по реализации образовательных программ по видам образования, по уровням образования, по профессиям, специальностям, направлениям подготовки (для профессионального образования), по подвидам дополнительного образования. 
Общее образование: Дошкольное образование, Начальное общее образование, Основное общее образование, Среднее общее образовани. 
Дополнительное образование: Дополнительное образование детей и взрослых.
</t>
  </si>
  <si>
    <t xml:space="preserve">Паспорт доступности объекта социальной инфрастуктуры (ОСИ) № 01-2016
</t>
  </si>
  <si>
    <t>Некоммерческая организация,  муниципальное автономное учреждение</t>
  </si>
  <si>
    <t>8611012156 </t>
  </si>
  <si>
    <t>628162, Тюменская область,Ханты-Мансийский автономный округ - Югра, город Белоярский, микрорайон 4, дом 15</t>
  </si>
  <si>
    <t>628162, Тюменская область,Ханты-Мансийский автономный округ - Югра, город Белоярский, микрорайон 4, дом 15, Е-mail: bel-4school@mail.ru</t>
  </si>
  <si>
    <t>Здание общеобразовательного учреждения введено в эксплуатацию в 2020 году</t>
  </si>
  <si>
    <t xml:space="preserve">Лицензия 31.08.2020 № 3437 на осуществление образовательной деятельности.
Уровень образования:
-начальное общее образование;
-основное общее образование;
-среднее общее образование;
-дополнительное образование.
Подвиды: дополнительное образование детей и взрослых.
</t>
  </si>
  <si>
    <t xml:space="preserve">Паспорт доступности объекта социальной инфраструктуры  (ОСИ) №1 Муниципального автономного общеобразовательного учреждения Белоярского района  «Средняя общеобразовательная школа
 № 4 г.Белоярский» (СОШ №4 г. Белоярский) от 10.03.2021г
</t>
  </si>
  <si>
    <t xml:space="preserve">Муниципальное автономное  учреждение дополнительного образования в области культуры Белоярского района «Детская школа искусств г.Белоярский», художественно-эстетический лагерь с дневным пребыванием детей </t>
  </si>
  <si>
    <t>Некоммерческая организация, 
муниципальное автономное учреждение</t>
  </si>
  <si>
    <t>Минакова Елена Владимировна</t>
  </si>
  <si>
    <t>628162, Ханты-Мансийский автономный округ-Югра, Тюменская область, г. Белоярский, ул. Набережная д.17</t>
  </si>
  <si>
    <t xml:space="preserve">Проживание детей в период проведения смен не предусмотрено.
Обеспечивается 2-х разовое питание </t>
  </si>
  <si>
    <t>Здание школы введено в эксплуатацию в 1991 году</t>
  </si>
  <si>
    <t>Договор от 15 апреля 2021 г. № 2021/45  на оказание услуг по обеспечению медицинского обслуживания детей, находящихся в лагере с дневным пребыванием с БУ Ханты-Мансийского автономного округа-Югры  «Белоярская районная больница»</t>
  </si>
  <si>
    <t>Лицензия от 28.12.2015 года  № 0001708 на осуществление образовательной деятельности по дополнительным образовательным программам</t>
  </si>
  <si>
    <t>Паспорт доступности МАУДО «Детская школа искусств г.Белоярский», дата утверждения 21 декабря 2020 год</t>
  </si>
  <si>
    <t>Новоселова Елена Викторовна</t>
  </si>
  <si>
    <t>628162,Тюменская область,ХМАО-Югра ул.Молодости д. 2а</t>
  </si>
  <si>
    <t>_</t>
  </si>
  <si>
    <t>Лагерь труда и отдыха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</si>
  <si>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Дети от 14 до 17 лет (включительно)</t>
  </si>
  <si>
    <t>Здание МАУ «Дворец спорта» – введено в эксплуатацию в 2003 году</t>
  </si>
  <si>
    <t>Договор на оказание услуг по обеспечению медицинского обслуживания детей, находящихся в лагере с дневным пребыванием, будет заключен с БУ «Белоярская районная больница» (лицензия на медицинские услуги № ЛО-86-01-003553 от 26.03.2020 г.)</t>
  </si>
  <si>
    <t>Палаточный военно-патриотический лагерь "Кадеты" с круглосуточным  пребыванием детей  муниципального автономного общеобразовательного   учреждения Белоярского района  
«Средняя общеобразовательная школа № 1 г.Белоярский»</t>
  </si>
  <si>
    <t>Некоммерческкая организация, муниципальное автономное  учреждение</t>
  </si>
  <si>
    <t>628162, Тюменская область, ХМАО –Югра, г.Белоярский, ул.Школьная,д.6;                       тел.8-34670-21392;
 E-mail: belsh-1@yandex.ru</t>
  </si>
  <si>
    <t>Территория Государственного биологического заказника «Сорумский», N63°54.757'  Е068°24.223'</t>
  </si>
  <si>
    <t>Палаточный лагерь с круглосуточным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</si>
  <si>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5650,0 рублей</t>
  </si>
  <si>
    <t>от 10 до 17 лет (включительно)</t>
  </si>
  <si>
    <t>Естественные природные условия . Палатки для проживания ( 5 штук ), столовая (1 штука), палатка для мытья посуды ( 1 штука), палатка для сушки одежды и обуви ( 1 штука), палатка для личной гигиены в санитарно бытовой зоне ( 1 штука),  палатка -медицинский пункт (1 штука), палатка - баня (1 штука)
Обеспечивается 5 разовое питание</t>
  </si>
  <si>
    <t xml:space="preserve">Лицензия № 3065  от 27.03.2018г. на осуществление образовательной деятельности.
Уровень образования:
-начальное общее образование;
-основное общее образование;
-среднее общее образование;
-дополнительное образование.
Подвиды: дополнительное образование детей и взрослых.
</t>
  </si>
  <si>
    <t xml:space="preserve">Муниципальное автономного общеобразовательного учреждения Белоярского района «Средней общеобразовательной школы №2 г. Белоярский»,  палаточный стационарный лагерь с круглосуточным пребыванием детей «Кадеты МЧС» </t>
  </si>
  <si>
    <t>628162, Тюменская область, Ханты-Мансийский автономный округ – Югра, город Белоярский, микрорайон  3, дом 34.</t>
  </si>
  <si>
    <t xml:space="preserve">Предусмотренно проживание детей в период проведения смен в палатках. Обеспечивается 5 разовое питание. Отведены места для приема пищи, палатка личной гигиены, палатка для сушки вещей, оборудованы игровые </t>
  </si>
  <si>
    <t>Муниципальное автономное общеобразовательное учреждение Белоярского района (СОШ п. Сорум), палаточный военно-патриотический лагерь «Гвардеец» с круглосуточным пребыванием детей на базе муниципального автономного общеобразовательного учреждения Белоярского района  «Средняя общеобразовательная  школа п. Сорум»</t>
  </si>
  <si>
    <t>Лагерь круглосуточного пребывания. Предусмотрено проживание детей в палатках с окнами-клапанами и  вентиляционными отдушинами. Обеспечивается  5-ти разовое питание</t>
  </si>
  <si>
    <t>Лицензия от 12.03.2015г. № 1950 на осуществление образовательной деятельности, выданная Службой по контролю и надзору в сфере образования Ханты-Мансийского автономного округа – Югры. Общее образование. Уровень образования: дошкольное образование; начальное общее образование; основное общее образование; среднее общее образование. 
Дополнительное образование: дополнительное образование детей и взрослых.</t>
  </si>
  <si>
    <t>Некоммерческкая организация, бюджетное  учреждение</t>
  </si>
  <si>
    <t>628162, Тюменская область, ХМАО-Югра, г. Белоярский,
ул. Центральная, дом 3
тел/факс (34670) 2-5611
rom906@yandex.ru</t>
  </si>
  <si>
    <t>Дети от 6 до 17 лет (включительно)</t>
  </si>
  <si>
    <t>Паспорт доступности объекта социальной инфраструктуры  (ОСИ) №1 Муниципального автономного учреждения физической культуры и спорта Белоярского района «Дворец спорта»</t>
  </si>
  <si>
    <t>Березовский район</t>
  </si>
  <si>
    <t xml:space="preserve">муницпальная, автономное учреждение </t>
  </si>
  <si>
    <t xml:space="preserve">Рокин Василий Павлович  </t>
  </si>
  <si>
    <t xml:space="preserve">628148, Россия, ХМАО-Югры, Березовский район, с. Саранпауль, ул. Школьная, 8  </t>
  </si>
  <si>
    <t>628148, Россия, ХМАО-Югры, Березовский район, с. Саранпауль, ул. Школьная, 8                      8(34674)4-53-86 DUSPOISK@yandex.ru</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</si>
  <si>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</si>
  <si>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сезонный </t>
  </si>
  <si>
    <t xml:space="preserve">отсутствует </t>
  </si>
  <si>
    <t xml:space="preserve">Здание МАУ ДО "Центр "Поиск" введено в эксплуатацию в 1972 году </t>
  </si>
  <si>
    <t>Рокин Василий Павлович</t>
  </si>
  <si>
    <t xml:space="preserve">лагерь труда и отдыха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</si>
  <si>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В лагерь принимаются  дети     от 14 до 17 лет (включительно)</t>
  </si>
  <si>
    <t xml:space="preserve">Здание МАУ ДО "Центр"Поиск" введено в эксплуатацию в 1972 году </t>
  </si>
  <si>
    <t>не проводилась</t>
  </si>
  <si>
    <t xml:space="preserve">муниципальная, автономное учреждение </t>
  </si>
  <si>
    <t xml:space="preserve">Слепцова Наталья Александровна </t>
  </si>
  <si>
    <t>628145, Россия,                      ХМАО-Югра, Березовский район,п. Сосьва, ул. Школьная 5</t>
  </si>
  <si>
    <t>628145, Россия,                      ХМАО-Югра, Березовский район,п. Сосьва, ул. Школьная 5 8(34674)43292                  86-sch-sosva@mail.ru</t>
  </si>
  <si>
    <t xml:space="preserve">Лицензия отсутствует. Заключено Соглашение с БУ ХМАО-Югры "Березовская районная больница" от 27.12.2020 </t>
  </si>
  <si>
    <t xml:space="preserve">Лицензия № 3247 от 01.02.2019. Право на оказание образовательных услуг по реализации образовательных программ по основным образовательным програмам начального общего образования, основного общего образования, среднего общего образования. Дополнительное образованиедетей и взрослых. </t>
  </si>
  <si>
    <t xml:space="preserve">628140,  Россия,                      ХМАО-Югра, Березовский район, пгт.Березово, ул.Авиаторов д.25 </t>
  </si>
  <si>
    <t xml:space="preserve">628140, Россия,                ХМАО-Югра, Березовский район, пгт.Березово, ул.Авиаторов д.25, тел. 8 (34674) 2-12-29,    2-13-58                                     ck-viktoriy@yandex.ru </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</si>
  <si>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</si>
  <si>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Сезонный </t>
  </si>
  <si>
    <t>В лагерь принимаются  дети от 6 до 17 лет (включительно)</t>
  </si>
  <si>
    <t xml:space="preserve">купание не предусмотрено </t>
  </si>
  <si>
    <t>Лицензия                                          № ЛО-86-01-003519   от 12.02.2020г.</t>
  </si>
  <si>
    <t xml:space="preserve"> не проводилась </t>
  </si>
  <si>
    <t>Государственное учреждение</t>
  </si>
  <si>
    <t xml:space="preserve">Горбунова Елена Сергеевна </t>
  </si>
  <si>
    <t>628140, Россия, ХМАО – Югра, Березовский район, п.г.т. Березово,                 ул. Таежная – 9.</t>
  </si>
  <si>
    <t xml:space="preserve">Летняя оздоровительная смена с дневным пребыванием детей, соответствует требованиям, предъявляемых к лагерю с дневным пребыванием детей  в соответствии сприказом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</si>
  <si>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Оплата не предусмотрена </t>
  </si>
  <si>
    <t xml:space="preserve">От  6 до  17 лет включительно </t>
  </si>
  <si>
    <t xml:space="preserve">Здание комплекса введено в эксплуатацию с 2016 года </t>
  </si>
  <si>
    <t>Лицензия от 26.04.2018 № ЛО-86-01-003013 на осуществление медицинской деятельности. Договор о взаимодействии бюджетного учреждения ХМАО - Югры «Березовский районный комплексный центр социального обслуживания населения» с бюджетным учреждением ХМАО – Югры «Игримская районная больница» от 15.11.19 года №30;</t>
  </si>
  <si>
    <t xml:space="preserve">628140,  Россия,                      ХМАО-Югра, Березовский район, пгт.Березово, ул Ленина , д.20 8(34674)2-16-82; 2-22-62                          86nsch-berezovo@mail.ru  </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</si>
  <si>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</si>
  <si>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муницпальная, автономное  учреждение </t>
  </si>
  <si>
    <t>628157, Россия, ХМАО-Югра, Березовский район, п. Ванзетур, ул. Таежная, д.11</t>
  </si>
  <si>
    <t>628157, Россия, ХМАО-Югра, Березовский район, п. Ванзетур, ул. Таежная, д.11 8(34674)40-223, 8(34674)40235     86sch-vanzetur@mail.ru</t>
  </si>
  <si>
    <t>В лагерь принимаются  дети  от 6 до 17 лет (включительно)</t>
  </si>
  <si>
    <t xml:space="preserve">Здание МАОУ "Ванзетурская СОШ" введено в эксплуатацию  в 2002 году </t>
  </si>
  <si>
    <t>Лицензия № 3000 от 03.11.2017 на осуществление образовательной деятельности Серия 86 ЛО 1 0002265</t>
  </si>
  <si>
    <t xml:space="preserve">628156, Россия, ХМАО-Югра, Березовский район, сп. Приполрняый, мкр. 1, д.1 "А" </t>
  </si>
  <si>
    <t>628156, Россия, ХМАО-Югра, Березовский район, сп. Приполрняый, мкр. 1, д.1 "А"  8(34674)34721 86sch-pripolarny@mail.ru</t>
  </si>
  <si>
    <t xml:space="preserve">Здание МАОУ "Приполярная СОШ" введено в эксплуацию  в 1985 году </t>
  </si>
  <si>
    <t>Лицензия № 3269 от 21.03.2019 года серия 86Л01 № 0002545 по основным общеобразовательным программам</t>
  </si>
  <si>
    <t xml:space="preserve">Токушева Светлана Леонтьевна </t>
  </si>
  <si>
    <t>628155, Россия, ХМАО-Югра, Березовский район, п. Теги, Ул. Таёжная, д.18 а</t>
  </si>
  <si>
    <t xml:space="preserve">628155, Россия, ХМАО-Югра, Березовский район, п. Теги, Ул. Таёжная, д.18 а                      8(34674)44235  86sch-tegi@mail.ru                     </t>
  </si>
  <si>
    <t xml:space="preserve">лагерь с дненвным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</si>
  <si>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Здание МАОУ "Тегинская СОШ" введено в эксплуатацию  в 2022 году</t>
  </si>
  <si>
    <t>Лицензия № 3227 от 15.01.2019 года серия 86Л01 № 0002509 на осуществление образовательной деятельности</t>
  </si>
  <si>
    <t xml:space="preserve">Румянцева Татьяна Борисовна </t>
  </si>
  <si>
    <t>628147, Россия, ХМАО-Югра, Березовский район, п. Светлый, ул. Первопроходцев, 67А</t>
  </si>
  <si>
    <t xml:space="preserve">Здание МАОУ "Светловская СОШ им Б.Е. Соленова " введено в эксплуатацию в 1972 г. </t>
  </si>
  <si>
    <t>муниципальная, автономное учреждение</t>
  </si>
  <si>
    <t xml:space="preserve">628143, Россия, ХМАО-Югра, Березовский район, с. Няксимволь,                ул. Кооперативная, 24 </t>
  </si>
  <si>
    <t xml:space="preserve">628143, Россия, ХМАО-Югра, Березовский район, с. Няксимволь,                ул. Кооперативная, 24 ; 8(34674)42298;            86sch-naiksimvol@mail.ru       </t>
  </si>
  <si>
    <t>Здание МАОУ "Няксимвольская СОШ" введено в эксплуатацию в  2002 году</t>
  </si>
  <si>
    <t xml:space="preserve">Лицензия № 3226 от 15.01.2019 Дошкольное образование, начальное общее образование, основное общее образование, среднее общее образование </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</si>
  <si>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</si>
  <si>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 Артеева Юлия Андреевна</t>
  </si>
  <si>
    <t>628148, Россия, ХМАО-Югра, Берёзовский район, сп.  Саранпауль, пер. Сосьвинский, 1</t>
  </si>
  <si>
    <t xml:space="preserve">628148, Россия, ХМАО-Югра, Березовский район, с. Саранпауль, пер. Сосьвинский, 1, тел.: 8(34674)45886 e-mail: mdouolenenok@mail.ru  </t>
  </si>
  <si>
    <t>В лагерь принимаются  дети от 6 до 8 лет (включительно)</t>
  </si>
  <si>
    <t xml:space="preserve">Купание детей не предусмотрено </t>
  </si>
  <si>
    <t>1 корпус МАДОУ ДС "Олененок" введено в эксплуатацию в 2004 году, 2 корпус учреждения введен в эксплуатацию в 2019 году.</t>
  </si>
  <si>
    <t xml:space="preserve">Лицензия на осуществление образовательной деятельности № 3144, от 19.03.2021 года, выдана Службой по надзору и контролю в сфере образования Ханты-Мансийского автономного округа – Югры </t>
  </si>
  <si>
    <t xml:space="preserve"> Некоммерческая организация </t>
  </si>
  <si>
    <t>Вьюткина Евгения Валерьевна</t>
  </si>
  <si>
    <t>Лагерь палаточного типа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</si>
  <si>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 xml:space="preserve">
Принимаются дети возрастом от 10 до 17 лет (включительно).  В исключительных случаях прием детей осуществляется  с 8 лет, занимающихся в туристических объединениях и имеющих соответствующую физическую подготовку.
</t>
  </si>
  <si>
    <t xml:space="preserve">Проживание детей предусмотрено  в чумах и палатках. Обеспечивается:
5-ти разовое питание 
</t>
  </si>
  <si>
    <t xml:space="preserve">Здание столовой -введено в эксплуатацию в 2000 году, здание маснийского дома -введено в эксплуатацию в 2000 году </t>
  </si>
  <si>
    <t>г. Когалым</t>
  </si>
  <si>
    <t>Некоммерческая организация, автономное учреждение</t>
  </si>
  <si>
    <t>Здание школы - введено в эксплуатацию в 1991 году</t>
  </si>
  <si>
    <t>Договор от 31 марта 2015г. № 2015-81/14 о медицинском обслуживании с БУ «Когалымская городская больница»</t>
  </si>
  <si>
    <t>Лицензия от 05.02.2015г. №1891 на осуществление образовательной деятельности начального общего образования, основного общего образования, среднего общего образования, дополнительного образования</t>
  </si>
  <si>
    <t>Маренюк Вячеслав Михайлович</t>
  </si>
  <si>
    <t>628486, Россия, Тюменская область, Ханты-Мансийский автономный округ-Югра, г.Когалым, ул. Дружбы Народов, д. 10/1</t>
  </si>
  <si>
    <t>628486, Россия, Тюменская область, Ханты-Мансийский автономный округ-Югра, город Когалым, ул. Дружбы Народов, д. 10/1 тел.:(34667)20603, факс: (34667) 20603, adm-sch3@admkogalym.ru</t>
  </si>
  <si>
    <t>Здание школы – введено в эксплуатацию в 1985 году. Капитальный ремонт был в 2000 году.</t>
  </si>
  <si>
    <t>Договор от 31 марта 2015 года № 2015-79/14 о медицинском обслуживании обучающихся с БУ ХМАО-Югры «Когалымская городская больница».</t>
  </si>
  <si>
    <t>Лицензия № 1913 от 19.02.2015г. на осуществление образовательной деятельности</t>
  </si>
  <si>
    <t>Согласно паспорту доступности объекта, условия созданы частично. Кнопка вызова персонала, пандус, поручни, отсутствие порогов по пути следования, назначение ответственного сопровождающего, ступенькоход, тактильные вывески со шрифтом Брайля, в медицинском кабинете предусмотрена возможность хранения лекарственных средств.</t>
  </si>
  <si>
    <t>628484, Россия, Тюменская область, Ханты-Мансийский автономный округ-Югра, город Когалым, ул. Прибалтийская, дом 19</t>
  </si>
  <si>
    <t>628484, Россия, Тюменская область, Ханты-Мансийский автономный округ-Югра, город Когалым, ул. Прибалтийская, дом 19,
тел. 8 (34667) 20244, adm-sch5@admkogalym.ru</t>
  </si>
  <si>
    <t>Проверка организаций отдыха детей и их оздоровления рабочей группой межведомственной комиссии по организации отдыха, оздоровления, занятости детей и молодежи ХМАО-Югры. Замечания отсутствуют. Проведена плановая проверка Управлением Роспотребнадзора по ХМАО – Югре в г. Когалыме. Акт № 282 от 24.06.2021 года. Замечания устранены в полном объеме в установленные сроки</t>
  </si>
  <si>
    <t>Договор от 31 марта 2015 года № 2015-72/14 об оказании медицинской помощи с БУ «Когалымская городская  больница»</t>
  </si>
  <si>
    <t>Лицензия № 1929 от 05.03.2015 на осуществление образовательной деятельности</t>
  </si>
  <si>
    <t xml:space="preserve">Муниципальное автономное общеобразовательное учреждение
«Средняя общеобразовательная школа № 6» города Когалыма (МАОУ «Средняя школа № 6»)
</t>
  </si>
  <si>
    <t>Дзюба Ольга Ивановна</t>
  </si>
  <si>
    <t>Здание школы введено в эксплуатацию в 1988 году</t>
  </si>
  <si>
    <t xml:space="preserve">Договор № 2015-72/14 от 31 марта 2015 года о медицинском обслуживании обучающихся с БУ ХМАО – Югры «Когалымская городская больница»
Лицензия ЛО -86-01-003461 от 19.11.2019
</t>
  </si>
  <si>
    <t>Лицензия от 05.02.2015 №1892 (бессрочно) на осуществление образовательной деятельности</t>
  </si>
  <si>
    <t>Согласно паспорту доступности объекта, условия созданы частично.                                                                        Кнопка вызова персонала, пандус, поручни, отсутствие порогов по пути следования, назначение ответственного сопровождающего, тактильные вывески со шрифтом Брайля, в медицинском кабинете предусмотрена возможность хранения лекарственных средств</t>
  </si>
  <si>
    <t>Муниципальное автономного общеобразовательное учреждение «Средняя общеобразовательная школа № 7» города Когалыма (МАОУ СОШ № 7)</t>
  </si>
  <si>
    <t xml:space="preserve">Номер лицензии:  1912    серия (0001122)
Выдан: 19.02.2015 г.
</t>
  </si>
  <si>
    <t xml:space="preserve">Согласно паспорту доступности объекта, условия созданы частично. Кнопка вызова персонала, пандус, поручни, отсутствие порогов по пути следования, назначение ответственного сопровождающего, ступенькоход, тактильные вывески со шрифтом Брайля, в медицинском кабинете предусмотрена возможность хранения лекарственных средств. </t>
  </si>
  <si>
    <t>Александрова Екатерина Викторовна</t>
  </si>
  <si>
    <t>628485, Россия, Тюменская область, Ханты-Мансийский автономный округ-Югра,, г.Когалым ул. Янтарная, 11</t>
  </si>
  <si>
    <t>628486, Россия, Тюменская область, Ханты-Мансийский автономный округ-Югра, г.Когалым ул. Дружбы народов, 24
тел. 8 (34667) 23433,
adm-sch8@admkogalym.ru</t>
  </si>
  <si>
    <t>Здание школы – введено в эксплуатацию в 1983 году</t>
  </si>
  <si>
    <t xml:space="preserve">Договор о медицинском обслуживании обучающихся №2015-75/14 от 31.03.2015  
Лицензия на осуществление медицинской деятельности
ЛО-86-01-0032664 от 22.03.2019
</t>
  </si>
  <si>
    <t>Лицензия от 22.10.2015г (бессрочно) №2350 на осуществление образовательной деятельности на право оказывать образовательные услуги по реализации образовательных программ по видам образования, по уровням образования, по профессиям, специальностям, направлениям подготовки (для профессионального образования), по подвидам дополнительного образования, указанным в приложении к лицензии.</t>
  </si>
  <si>
    <t>Согласно паспорту доступности объекта, условия созданы частично. Пандус, поручни, отсутствие порогов по пути следования, назначение ответственного сопровождающего, ступенькоход, в медицинском кабинете предусмотрена возможность хранения лекарственных средств..</t>
  </si>
  <si>
    <t>Гришина Светлана Геннадьевна</t>
  </si>
  <si>
    <t>Здание школы – введено в эксплуатацию в 1997 году</t>
  </si>
  <si>
    <t>Договор № 2015-73/14 от 31 марта 2015 года о медицинском обслуживании обучающихся с БУ «Когалымская городская больница»</t>
  </si>
  <si>
    <t xml:space="preserve">Лицензия от 19.02.2015 № 1914 на осуществление образовательной деятельности  </t>
  </si>
  <si>
    <t>Согласно паспорту доступности объекта, условия созданы частично.     Пандус, поручни, отсутствие порогов по пути следования, назначение ответственного сопровождающего, в медицинском кабинете предусмотрена возможность хранения лекарственных средств.</t>
  </si>
  <si>
    <t xml:space="preserve">Бюджетное учреждение Ханты-Мансийского автономного округа – Югры «Когалымский комплексный центр социального обслуживания населения» (БУ «Когалымский комплексный центр социального обслуживания населения»)
</t>
  </si>
  <si>
    <t>Некоммерческая организация, бюджетное учреждение</t>
  </si>
  <si>
    <t>628484, Россия, Ханты-Мансийский автономный округ – Югра, г. Когалым, ул. Прибалтийская, дом 17 А</t>
  </si>
  <si>
    <t xml:space="preserve">628484, Россия, Ханты-Мансийский автономный округ – Югра, г. Когалым, ул. Прибалтийская, дом 17 А,
телефон 8 (34667) 2-59-84, 2-16-11
kogkcson@admhmao.ru
</t>
  </si>
  <si>
    <t>Здание комплексного центра социального обслуживания населения – введено в эксплуатацию в 2003 году</t>
  </si>
  <si>
    <t xml:space="preserve">Лицензия от 02.04.2018 № ЛО-86-01-002974 
на осуществление медицинской деятельности 
</t>
  </si>
  <si>
    <t xml:space="preserve">В соответствии с паспортом доступности объект доступен полностью избирательно для инвалидов с нарушением опорно-двигательного аппарата и умственного развития; доступен частично избирательно для инвалидов, передвигающихся на кресло-колясках, с нарушениями зрения, с нарушениями слуха. Обеспечено оказание ситуационной помощи, сопровождение по зданию с помощью ассистентов по оказанию технической помощи и специалистов учреждения; имеется пандус, поручни, лифт пассажирский, акустические и визуальные средства; надлежащее размещение носителей информации, необходимой для обеспечения беспрепятственного доступа к зданию и услугам, в том числе дублирование надписей и иной текстовой и графической информации знаками, выполненными рельефно-точечным шрифтом Брайля и на контрастном фоне; адаптация официального сайта учреждения для лиц с нарушением зрения (слабовидящих). Штат учреждения имеет квалифицированных специалистов по работе с детьми-инвалидами (по слуху; по зрению; с нарушениями опорно-двигательного аппарата; ментальными нарушениями) с учетом особых потребностей детей-инвалидов. Условия для хранения лекарственных препаратов для медицинского применения соблюдены в соответствии с Правилами хранения лекарственных средств, утверждёнными приказом Министерства здравоохранения и социального развития РФ от 23.08.2010 № 706-н. </t>
  </si>
  <si>
    <t>6-17 лет</t>
  </si>
  <si>
    <t>Муниципальное автономное учреждение «Спортивная школа «Дворец спорта»</t>
  </si>
  <si>
    <t>Прохорин Дмитрий Анатольевич</t>
  </si>
  <si>
    <t>628484, Россия, Ханты-Мансийский автономный округ - Югра, г. Когалым, ул. Дружбы народов 3</t>
  </si>
  <si>
    <t>http://dvorec86.ru/</t>
  </si>
  <si>
    <t xml:space="preserve">Проживание детей в период проведения смен не предусмотрено.
Обеспечивается:
2-х разовое питание 
</t>
  </si>
  <si>
    <t>Плавательный бассейн</t>
  </si>
  <si>
    <t>Спортивный комплекс «Дворец спорта» введен в эксплуатацию в 1995 г.</t>
  </si>
  <si>
    <t xml:space="preserve">Согласно паспорту доступности объекта, условия созданы частично избирательно.    </t>
  </si>
  <si>
    <t>Договор № 2022-72/14 от 11.05.2022 г. на оказание платных медицинских услуг</t>
  </si>
  <si>
    <t>Хайруллина Лариса Геннадьевна</t>
  </si>
  <si>
    <t>628485,Россия, Тюменская область, Ханты-Мансийский автономный округ– Югра, г.Когалым, ул.Сибирская, 11</t>
  </si>
  <si>
    <t>мкц-феникс.рф</t>
  </si>
  <si>
    <t>Родительская плата отсутствует.</t>
  </si>
  <si>
    <t>14-17лет</t>
  </si>
  <si>
    <t>Кондинский район</t>
  </si>
  <si>
    <t>Муниципальное бюджетное учреждение дополнительного образования оздоровительно-образовательный (профильный) центр "Юбилейный" (МБУ ДО ООЦ "Юбилейный")</t>
  </si>
  <si>
    <t>Муниципальное учреждение</t>
  </si>
  <si>
    <t>Танана Анастасия Юрьевна</t>
  </si>
  <si>
    <t>628220,Тюменская область,ХМАО-Югра,Кондинский р-н,,пгт Луговой,Корповская,1</t>
  </si>
  <si>
    <t>лагерь с круглосуточным пребыванием</t>
  </si>
  <si>
    <t>круглогодичный</t>
  </si>
  <si>
    <t xml:space="preserve">От 6 до 17 лет (включительно) </t>
  </si>
  <si>
    <t>5-ти разовое питание в  смену  на 90 посадочных мест, жилой корпус (АБК)  на 60 мест, спальный корпус №1 по 11 спальных мест, спальный корпус №2 по 11 спальных мест</t>
  </si>
  <si>
    <t>ежегодно заключаем договор с медицинским учреждением на оказание платных услуг</t>
  </si>
  <si>
    <t>№1836 от07.04.2021</t>
  </si>
  <si>
    <t>не обеспечена</t>
  </si>
  <si>
    <t>Муниципальное бюджетное общеобразовательное учреждение Междуреченская средняя общеобразовательная школа (МБОУ Междуреченская СОШ)</t>
  </si>
  <si>
    <t>Росляков Серегей Петрович</t>
  </si>
  <si>
    <t>628200, России Ханты-Мансийский автономный округ-Югра, Кондинский район, п. Междуреченский, корпус 1 ул. Сибирская, д. 53, корпус 2 ул. Центральная 19А, ул. Ленина 6а</t>
  </si>
  <si>
    <t>https://shkolamezhdurechenskaya-r86.gosweb.gosuslugi.ru/</t>
  </si>
  <si>
    <t>Лагерь с дневным пребываением</t>
  </si>
  <si>
    <t xml:space="preserve">Проживание детей в период проведения смен 
не предусмотрено.
Обеспечивается 2-х разовое питание 
</t>
  </si>
  <si>
    <t>Ввод в эксплуатацию 1 корпус в 1996 г; 2 корпус в 2016 г</t>
  </si>
  <si>
    <t>до 21.04.2024 года</t>
  </si>
  <si>
    <t>Роспотребнадзор (плановая) 22.06.2022г., нарушения не выявлено.</t>
  </si>
  <si>
    <t>Соглашение о совместной деятельности по организации медицинского обслуживания воспитанников от 26.08.2019 года № 1/2019-ОМОВ</t>
  </si>
  <si>
    <t>серия 86Л01 № 0001961 от 02.09.2016 г.</t>
  </si>
  <si>
    <t>доступность обеспечена</t>
  </si>
  <si>
    <t>Муниципальное казенное общеобразовательное учреждение Ягодинская средняя общеобразовательная школа (МКОУ Ягодинская СОШ)</t>
  </si>
  <si>
    <t>Путилова Ольга Анатольевна</t>
  </si>
  <si>
    <t>628213, Тюменская область, Кондинский район, п. Ягодный, Центральная, дом № 27</t>
  </si>
  <si>
    <t>https://shkolayagodinskaya-r86.gosweb.gosuslugi.ru/</t>
  </si>
  <si>
    <t xml:space="preserve">Лагерь с дневным пребыванием детей </t>
  </si>
  <si>
    <t>Здание школы введено в эксплуатацию в 2010 году, капитальный ремонт не проводился</t>
  </si>
  <si>
    <t>Серия 86Л01 № 0002626 от 30.09.2019 года</t>
  </si>
  <si>
    <t>Доступность обеспечена</t>
  </si>
  <si>
    <t xml:space="preserve">Муниципальное казенное общеобразовательное учреждение Морткинская средняя общелбразовательная школа (МКОУ Морткинская СОШ) </t>
  </si>
  <si>
    <t xml:space="preserve">М униципальное казенное учреждение </t>
  </si>
  <si>
    <t>Мурашина Ольга Геннадьевна</t>
  </si>
  <si>
    <t>628206 ХМАО-Югра, Тюменская обл., Кондинский район, пгт. Мортка, ул. Г.М.Борисова,д.5</t>
  </si>
  <si>
    <t>ХМАО-Югра, Тюменская область, Кондинский район, пгт. Мортка, ул. Г.М. Борисова, д.5.8(34677)30-345 E-mail:86sch-mortka@yandex.ru</t>
  </si>
  <si>
    <t>86sch-mortka@yandex.ru</t>
  </si>
  <si>
    <t>лагерь с денвным пребыванием детей</t>
  </si>
  <si>
    <t>1972 год ввода в эксплуатацию , капитальный ремонт в 2005 году</t>
  </si>
  <si>
    <t>ЛО-86-01-002828 от 04.09.2017</t>
  </si>
  <si>
    <t xml:space="preserve">Лицензия от 10.10.2016 № 2761 на осуществление образовательной деятельности </t>
  </si>
  <si>
    <t xml:space="preserve">Обеспечены условия для отдыха и оздоровления детей -инвалидов и ОВЗ </t>
  </si>
  <si>
    <t xml:space="preserve">Муниципальное казенное общеобразовательное учреждение Кондинская средняя общеобразовательная школа (МКОУ Кондинская СОШ)                               
</t>
  </si>
  <si>
    <t>Кузьмина Элеонора Викторовна</t>
  </si>
  <si>
    <t>628210, ХМАО-Югры, Тюменская область, Кондинский район, пгт.Кондинское, ул.Советская, 16.</t>
  </si>
  <si>
    <t>https://shkolakondinskaya-r86.gosweb.gosuslugi.ru/</t>
  </si>
  <si>
    <t>Ввод в эксплуатацию 2001г.</t>
  </si>
  <si>
    <t>до 28.04.2023</t>
  </si>
  <si>
    <t>Серия 86Л01 №0001016 от 15.12.2014г.</t>
  </si>
  <si>
    <t>муниципальное казенное учреждение</t>
  </si>
  <si>
    <t>Ганиярова Елена Оттовна</t>
  </si>
  <si>
    <t>628220, Российская Федерация, Уральский федеральный округ, Ханты-Мансийский АО - Югра , Кондинский р-н, пгт.Луговой, ул. Пушкина, д. 8. </t>
  </si>
  <si>
    <t>https://shkolalugovskaya-r86.gosweb.gosuslugi.ru/</t>
  </si>
  <si>
    <t>ввод в эксплуатацию - 2015 г., капитального ремонта не было</t>
  </si>
  <si>
    <t>до 21.04.2024 г.</t>
  </si>
  <si>
    <t>Лицензия от 21.10.2015 г. №2345 серия 86Л01 №0001572</t>
  </si>
  <si>
    <t>обеспечена</t>
  </si>
  <si>
    <t xml:space="preserve">Муниципальное казенное общеобразовательное учреждение Болчаровская средняя общеобразовательная школа (МКОУ Болчаровская СОШ)
</t>
  </si>
  <si>
    <t>628217Российская Федерация Уральский федеральный округ, Ханты-Мансийский АО Югра, Кондинский р-он, с.Болчары, ул. Колхозная, д.1</t>
  </si>
  <si>
    <t>628217Российская Федерация Уральский федеральный округ, Ханты-Мансийский АО Югра, Кондинский р-он, с.Болчары, ул. Колхозная, д.2</t>
  </si>
  <si>
    <t>https://shkolabolcharovskaya-r86.gosweb.gosuslugi.ru/roditelyam-i-uchenikam/novosti/</t>
  </si>
  <si>
    <t>лагерь с дневным пребванием детей</t>
  </si>
  <si>
    <t xml:space="preserve">ввод в экплуатацию 2002г. капитального ремонта не было </t>
  </si>
  <si>
    <t>до 21.04.2024г.</t>
  </si>
  <si>
    <t>Проверка Роспотребнадзора 14.02.2022 нарушения устранены</t>
  </si>
  <si>
    <t>Лицензияот 09.12.2014г. №1795 серия 86ЛО1 № 0001003</t>
  </si>
  <si>
    <t xml:space="preserve">Муниципальное казенное общеобразовательное учреждение Леушинская средняя общеобразовательная школа (МКОУ Леушинская СОШ) </t>
  </si>
  <si>
    <t xml:space="preserve">Муниципальное казенное учреждение 
</t>
  </si>
  <si>
    <t xml:space="preserve"> Семушин Дмитрий Леонидович
</t>
  </si>
  <si>
    <t xml:space="preserve">628212 РФ, Тюменская область, ХМАО-Югра, Кондинский р-н,        с.Леуши, ул. Волгоградская, 55     
</t>
  </si>
  <si>
    <t xml:space="preserve">Волгоградская ул., д. 55, с. Леуши,  Кондинский район, Ханты-Мансийский автономный округ – Югра, 628212
Телефон/факс (34677) 37-199, 37-077
E-mail: lsosh@mail.ru
</t>
  </si>
  <si>
    <t>shkolaleushinskaya-r86.gosweb.gosuslugi.ru</t>
  </si>
  <si>
    <t xml:space="preserve">Здание школы введено в эксплуатацию в 2002, капитальный ремонт не проводился
</t>
  </si>
  <si>
    <t>до 21.04.2024г</t>
  </si>
  <si>
    <t>Проверка роспотребнадзора (плановая) от 29.03.2022 года</t>
  </si>
  <si>
    <t xml:space="preserve">Соглашение от 26.08.2019 № 8-1/2019-ОМОВ о совместной деятельности по организации медицинского обслуживания воспитанников с БУ «Кондинская районная больница».
</t>
  </si>
  <si>
    <t xml:space="preserve">Лицензия от 30.12.2014 № 1859 на осуществление образовательной деятельности по   основным и дополнительным общеобразовательным программам
</t>
  </si>
  <si>
    <t>Муниципальное казенное общеобразовательное учреждение Половинкинская средняя общеобразовательная школа (МКОУ Половинкинская СОШ)</t>
  </si>
  <si>
    <t>казенное учреждение</t>
  </si>
  <si>
    <t>628235 Россия, Ханты-Мансийский автономный округ-Югра, Кондинский район, п.Половинка, ул.Комсомольская д.12</t>
  </si>
  <si>
    <t>https://shkolapolovinkinskaya-r86.gosweb.gosuslugi.ru/</t>
  </si>
  <si>
    <t>лагерь с дневным пребыванием детей</t>
  </si>
  <si>
    <t>ввод в эксплуатацию 2005 год</t>
  </si>
  <si>
    <t>№ЛО-86-01-002358 от 11.01.2016</t>
  </si>
  <si>
    <t>серия 86 Л01 №0002015 от 10.11.2016</t>
  </si>
  <si>
    <t>Доступность обеспечена. Предупредительные знаки имеются</t>
  </si>
  <si>
    <t>Муниципальное казенное общеобразовательное учреждение Чантырская средняя общеобразовательная школа (МКОУ Чантырская СОШ)</t>
  </si>
  <si>
    <t>Казенное учреждение</t>
  </si>
  <si>
    <t>Собровина Татьяна Сергеевна</t>
  </si>
  <si>
    <t xml:space="preserve"> ул. Шаимская  д. 11, с. Чантырья,
Кондинский район, Ханты-Мансийский
автономный округ - Югра, 628233
</t>
  </si>
  <si>
    <t xml:space="preserve"> ул. Шаимская  д. 11, с. Чантырья,
Кондинский район, Ханты-Мансийский
автономный округ - Югра, 628233
 Тел.: 8(3467)757435  sobrovina@mail.ru </t>
  </si>
  <si>
    <t>https://shkolachantyrskaya-r86.gosweb.gosuslugi.ru/roditelyam-i-uchenikam/novosti/</t>
  </si>
  <si>
    <t> Здание школы введено в эксплуатацию в 2005 году, капитальный ремонт не проводился</t>
  </si>
  <si>
    <t>03.05.2023-03.05.2024</t>
  </si>
  <si>
    <t> Лицензия от 09 ноября 2015 года № 2373 на осуществление образовательной деятельности по основным и дополнительным общеобразовательным программам</t>
  </si>
  <si>
    <t> Доступность обеспечена. Предупредительные знаки для слабовидящих людей, имеются пандусы, расширенные дверные проемы. Имеется медицинский кабинет и место хранения лекарственных препаратов.</t>
  </si>
  <si>
    <t>Муниципальное казенное общеобразовательное учреждение «Ушьинская средняя общеобразовательная школа» (МКОУ «Ушьинская СОШ»)</t>
  </si>
  <si>
    <t>Шандра Татьяна Викторовна</t>
  </si>
  <si>
    <t> 628236, Российская Федерация, Уральский федеральный округ,Ханты-Мансийский АО - Югра ,Кондинский р-н,д. Ушья, ул. Школьная, дом 9</t>
  </si>
  <si>
    <t> 628236, Российская Федерация, Уральский федеральный округ,Ханты-Мансийский АО - Югра ,Кондинский р-н,д. Ушья, ул.Юбилейная, дом 9</t>
  </si>
  <si>
    <t> https://shkolaushinskaya-r86.gosweb.gosuslugi.ru/roditelyam-i-uchenikam/letniy-otdyh/</t>
  </si>
  <si>
    <t>21.04.2023-21.04.2024</t>
  </si>
  <si>
    <t>Соглашение о совместной деятельности по организации медицинского обслуживания обучающихся с бюджетным учреждением Ханты-Мансийского автономного округа - Югры "Центр общей врачебной практики" п. Мулымья.</t>
  </si>
  <si>
    <t>Муниципальное казенное общеобразовательное учреждение  Юмасинская средняя общеобразовательное учреждение (МКОУ Юмасинская СОШ)</t>
  </si>
  <si>
    <t>Бабанаков Вадим Викторовия</t>
  </si>
  <si>
    <t>628215 Россия Ханты-Мансийский АО-Югра, Кондинский район, Тюменская область д. Юмас ул. Лесная 16 а</t>
  </si>
  <si>
    <t>https://shkolayumasinskaya-r86.gosweb.gosuslugi.ru/</t>
  </si>
  <si>
    <t>ввод в эксплуатацию 2007 г</t>
  </si>
  <si>
    <t>до 12.05.2023 года</t>
  </si>
  <si>
    <t>роспотребнадзор (плановая) № 66 от 25.07.2022г., нарушения не выевлено</t>
  </si>
  <si>
    <t>№ 1860 от 30.12.2014</t>
  </si>
  <si>
    <t>Захарова Светлана Александровна</t>
  </si>
  <si>
    <t>628231, Россия, Ханты-Мансийский АО-Югра, Кондинский район, п.Мулымья, ул. Лесная, д. 6 А</t>
  </si>
  <si>
    <t xml:space="preserve">https://shkolamulymskaya-r86.gosweb.gosuslugi.ru/ </t>
  </si>
  <si>
    <t>Ввод в эксплуатацию в 2012 г</t>
  </si>
  <si>
    <t>нарушений не выявлено</t>
  </si>
  <si>
    <t>№1797, от 09.12.2014</t>
  </si>
  <si>
    <t xml:space="preserve">Муниципальное казённое общеобразовательное учреждение Шугурская средняя общеобразовательная школа (МКОУ Шугурская СОШ)
</t>
  </si>
  <si>
    <t>Нохова Эмилия Максимовна</t>
  </si>
  <si>
    <t>628230, Российская Федерация, Уральский федеральный округ, Ханты-Мансийский АО - Югра , Кондинский р-н, п. Шугур, ул. Школьная, д. 8. </t>
  </si>
  <si>
    <t>https://shugur.gosuslugi.ru/</t>
  </si>
  <si>
    <t>От 6 до 17 лет (включительно)</t>
  </si>
  <si>
    <t> Здание школы введено в эксплуатацию в 2008 году, капитальный ремонт не проводился</t>
  </si>
  <si>
    <t>до 30.04.2023</t>
  </si>
  <si>
    <t>Лицензия от 27.09.2019 №3342 Серия 86ЛО1 №0002625</t>
  </si>
  <si>
    <t>Обеспечена</t>
  </si>
  <si>
    <t>Муниципальное казенное общеобразовательное учреждение Алтайская средняя общеобразовательная школа (МКОУ Алтайская СОШ)</t>
  </si>
  <si>
    <t>Чернобровина Ольга Сергеевна</t>
  </si>
  <si>
    <t>628218, Российская Федерация,Уральский федеральный округ, ХМАО-Югра,Кондинский район,с.Алтай,ул.Школьная10</t>
  </si>
  <si>
    <t>628218, Российская Федерация, Уральский федеральный округ, Ханты-Мансийский АО - Югра , Кондинский р-н, с.Алтай, ул. Школьная 10 </t>
  </si>
  <si>
    <t>https://shkolaaltajskaya-r86.gosweb.gosuslugi.ru/</t>
  </si>
  <si>
    <t>ввод в эксплуатацию - 2018 г., капитального ремонта не было</t>
  </si>
  <si>
    <t>проверки не проводились</t>
  </si>
  <si>
    <t>соглашение №9-2/1-2019-ОМОВ от 14 октября 2019 года</t>
  </si>
  <si>
    <t>Лицензия от 27 апреля 2018 года №3087 серия 86Л01 №0002361</t>
  </si>
  <si>
    <t>628218, Российская Федерация, Уральский федеральный округ, Ханты-Мансийский АО - Югра , Кондинский р-н, д.Кама, ул.Ленина, д.37</t>
  </si>
  <si>
    <t>ввод в эксплуатацию - 1984 г., капитальный ремонт в 2019г.</t>
  </si>
  <si>
    <t>условия обеспечены</t>
  </si>
  <si>
    <t>Муниципальное автономное учреждение дополнительного образования «Спортивная школа Олимпийского резерва по дзюдо» (МАУ ДО СШОР по дзюдо)</t>
  </si>
  <si>
    <t xml:space="preserve">Автономное учреждение </t>
  </si>
  <si>
    <t>Соколов Андрей Николаевич</t>
  </si>
  <si>
    <t xml:space="preserve">628200, Ханты - Мансийский автономный округ-Югра, Кондинский район, пгт.Междуреченский, ул.Сибирская, 51 </t>
  </si>
  <si>
    <t>judo-konda.hmaoschool.ru</t>
  </si>
  <si>
    <t>Здание зала единоборств введено в эксплуатацию  в 1998</t>
  </si>
  <si>
    <t>№ 1553 от 07.07.2014</t>
  </si>
  <si>
    <t xml:space="preserve">Организация не обеспечена доступностью для детей инвалидов. </t>
  </si>
  <si>
    <t>Сафронов Дмитрий Викторович</t>
  </si>
  <si>
    <t>628206,  Ханты-Мансийский АО-Югра, Кондинский район, п.г.т.Мортка, ул.Путейская 16</t>
  </si>
  <si>
    <t>https://86rdyush.edusite.ru/</t>
  </si>
  <si>
    <t xml:space="preserve"> Ввод в эксплуатацию 2013</t>
  </si>
  <si>
    <t>628200,  Ханты-Мансийский АО-Югра, Кондинский район, с.Болчары, ул.Ленина 65</t>
  </si>
  <si>
    <t>Ввод в эксплуатацию  1987</t>
  </si>
  <si>
    <t>Муниципальное бюджетное учреждение</t>
  </si>
  <si>
    <t>6 до 17 лет (включительно)</t>
  </si>
  <si>
    <t>8616006999</t>
  </si>
  <si>
    <t>628200,  Ханты-Мансийский АО-Югра, Кондинский район, п.г.т.Междуреченский, ул.Ленина 6 А</t>
  </si>
  <si>
    <t xml:space="preserve">https://86rdyush.edusite.ru/ </t>
  </si>
  <si>
    <t>Ввод в эксплуатацию 06.05.2022</t>
  </si>
  <si>
    <t>Муниципальное бюджетное учреждение дополнительного образования Спортивная школа олимпийского резерва по биатлону</t>
  </si>
  <si>
    <t>628200, Россия, Ханты-Мансийский АО-Югра, Кондинский район, пгт.Междуреченский, ул. Маяковского, д. 12 А</t>
  </si>
  <si>
    <t>https://biatlon-konda.hmaoschool.ru/</t>
  </si>
  <si>
    <t>Ввод в эксплуатацию в 2019 г</t>
  </si>
  <si>
    <t>не проводились</t>
  </si>
  <si>
    <t>Казенное общеобразовательное учреждение Ханты-Мансийского автономного округа-Югры «Леушинская школа-интернат для обучающихся с ограниченными возможностями здоровья» (КОУ «Леушинская школа-интернат для обучающихся с ограниченными возможностями здоровья»)</t>
  </si>
  <si>
    <t>628212 Ханты-Мансийский автономный округ -Югра, Тюменская область, Кондиский район. с. Леуши ул. Волгоградская 51</t>
  </si>
  <si>
    <t xml:space="preserve">628212 Ханты-Мантымансийский автономный округ - Югра, Тюменская область, Кондиский район, с. Леуши ул. Волгоградская 51 </t>
  </si>
  <si>
    <t xml:space="preserve">http://leushint.gosuslugi.ru </t>
  </si>
  <si>
    <t>Введено в эксплуатациюв 2016</t>
  </si>
  <si>
    <t>Лицензия от 21.08.2017г.№0002199</t>
  </si>
  <si>
    <t> Доступность обеспечена. Предупредительные знаки для слабовидящих людей, имеются пандусы, расширенные дверные проемы. .</t>
  </si>
  <si>
    <t xml:space="preserve">Муниципальное казенное общеобразовательного учреждение Кондинская средняя общеобразовательная школа,  (МКОУ Кондинская СОШ) </t>
  </si>
  <si>
    <t>лагерь труда и отдыха</t>
  </si>
  <si>
    <t xml:space="preserve">От 14  до 18 лет </t>
  </si>
  <si>
    <t xml:space="preserve">Проживание детей в период проведения смены не предусмотрено.
Обеспечивается 2-х разовое питание.
</t>
  </si>
  <si>
    <t>ввод в эксплуатацию 2001г.</t>
  </si>
  <si>
    <t>до 02.05.2024 года</t>
  </si>
  <si>
    <t>Здание школы введено в эксплуатацию в 2008 году, капитальный ремонт не проводился</t>
  </si>
  <si>
    <t>Лагерь труда и отдыха</t>
  </si>
  <si>
    <t>дата ввода в эксплуатацию здания - 2015  Капитальный ремонт не проводился</t>
  </si>
  <si>
    <t>21.04.2024 г.</t>
  </si>
  <si>
    <t>Муниципальное казенное общеобразовательное учреждение Леушинская средняя общеобразовательная школа (МКОУ Леушинская СОШ)</t>
  </si>
  <si>
    <t xml:space="preserve">Муниципальное казенное общеобразовательное учреждение Половинкинская средняя общеобразовательная школа (МКОУ Половинкинская СОШ)
</t>
  </si>
  <si>
    <t>12.05.20243</t>
  </si>
  <si>
    <t>ЛицензияЛО-86-01-003671 от 12.10.2020 года Соглашение от 14.10.2019 № 11-1//2019-ОМОВ о совместной деятельности по организации медицинского обслуживания воспитанников с БУ «Кондинская районная больница»</t>
  </si>
  <si>
    <t xml:space="preserve">Муниципальное казенное общеобразовательное учреждение Болчаровская средняя общеобразовательная школа (МКОУ Болчаровская СОШ) </t>
  </si>
  <si>
    <t>ввод в экплуатацию 2002г. капитального ремонта не было</t>
  </si>
  <si>
    <t>соглашение о совместной деятельности по организации медицинского обслуживания воспитанников от 05.08.2019г. №6-1/1-2019-омов</t>
  </si>
  <si>
    <t xml:space="preserve">Муниципальное казенное общеобразовательное учреждение Морткинская средняя общеобразовательная школа (МКОУ Морткинская СОШ)
</t>
  </si>
  <si>
    <t>Бюджетное учреждение Ханты – Мансийского автономного округа – Югры «Кондинский районный комплексный центр социального обслуживания населения» (БУ «Кондинский районный комплексный центр социального обслуживания населения»)</t>
  </si>
  <si>
    <t>Юдинцева Татьяна Романовна</t>
  </si>
  <si>
    <t>628210,  Ханты-Мансийский автономный округ-Югра, Кондинский район, пгт.Кондинское, ул. Энгельса, д.3</t>
  </si>
  <si>
    <t>http://kcson-fortuna.ru/</t>
  </si>
  <si>
    <t>оздоровительный лагерь с дневным пребыванием детей</t>
  </si>
  <si>
    <t>ввод в эксплуатацию 1968 год, последний капитальный ремонт 2014 год</t>
  </si>
  <si>
    <t xml:space="preserve">до 19.05.2023 </t>
  </si>
  <si>
    <t>ЛО-86-01-003015 от 28.04.2018</t>
  </si>
  <si>
    <t>лицензия отсутствует</t>
  </si>
  <si>
    <t>628200,  Ханты-Мансийский автономный округ-Югра, Кондинский район, пгт.Междуреченский, ул. Комбинатская, д.2</t>
  </si>
  <si>
    <t>628231,  Ханты-Мансийский автономный округ-Югра, Кондинский район, п. Мулымья, ул. Лесная, д.2</t>
  </si>
  <si>
    <t>ввод в эксплуатацию 1979 год</t>
  </si>
  <si>
    <t>до 19.05.2023</t>
  </si>
  <si>
    <t>Условия для проживания детей отсутствуют. Обеспечено 2 -х разовое питание в столовой учреждения.</t>
  </si>
  <si>
    <t>Ввод в эксплуатацию  03.04.2001</t>
  </si>
  <si>
    <t>628200,  Ханты-Мансийский АО-Югра, Кондинский район, п.г.т.Междуреченский, ул. Ленина 6 А</t>
  </si>
  <si>
    <t>628213,  Ханты-Мансийский АО-Югра, Кондинский район, п.Ягодный, ул. Центральная 20 А</t>
  </si>
  <si>
    <t>Ввод в эксплуатацию  2002 год</t>
  </si>
  <si>
    <t>г. Лангепас</t>
  </si>
  <si>
    <t>7-12 лет</t>
  </si>
  <si>
    <t>Услуги по оздоровлению доступны для детей инвалидов и детей с ограниченным возможностями здоровья</t>
  </si>
  <si>
    <t>Муниципальное автономное учреждение</t>
  </si>
  <si>
    <t>Шахматова Наталья Владимировна</t>
  </si>
  <si>
    <t>Размещение в помещениях Лангепасского городского муниципального автономного общеобразовательного учреждения «Средняя общеобразовательная школа №1»). Проживание детей не предусмотрено. Питание осуществляется на базе ЛГ МАОУ "СОШ №1"</t>
  </si>
  <si>
    <t>Шаповалова Алла Васильевна</t>
  </si>
  <si>
    <t>Лицензия от 19.02.2016 №2556</t>
  </si>
  <si>
    <t>Панферова Татьяна Александровна</t>
  </si>
  <si>
    <t>Абатурова Татьяна Николаевна</t>
  </si>
  <si>
    <t xml:space="preserve">Лицензия от 09.02.2016 № 2537 </t>
  </si>
  <si>
    <t>Девятова Наталья Николаевна</t>
  </si>
  <si>
    <t>г. Мегион</t>
  </si>
  <si>
    <t>Петряев Александр Владимирович</t>
  </si>
  <si>
    <t>Лицензия от 17.04.2020 №3414 на осуществление образовательной деятельности, на право оказывать образовательные услуги по реализации образовательных программ по видам образования, по уровням  образования, по профессиям, специальностям, направлениям подготовки (для профессионального образования), по подвидам дополнительного образования, указанным в приложении к настоящей лицензии</t>
  </si>
  <si>
    <t>Ильина Оксана Алексеевна</t>
  </si>
  <si>
    <t xml:space="preserve">442,86 руб. - без льготы, 387,58 руб. - льготная категория </t>
  </si>
  <si>
    <t>6,6 лет - 17 лет</t>
  </si>
  <si>
    <t xml:space="preserve">соответствует </t>
  </si>
  <si>
    <t>Лицензия на осуществление образовательной деятельности №3400 от 18.02.2020</t>
  </si>
  <si>
    <t>7-17 лет</t>
  </si>
  <si>
    <t>Лицензия от 17.02.2020 № 3395 на осуществление образовательной деятельности</t>
  </si>
  <si>
    <t>Обеспечен доступ услуг для детей-инвалидов и детей с ограниченными возможностями здоровья</t>
  </si>
  <si>
    <t xml:space="preserve">Договор №92 от 01.01.2021 на медицинское  обслуживание и медицинский контроль за состоянием здоровья </t>
  </si>
  <si>
    <t>Лицензия 27.02.2020 №3403 на осуществление образовательной деятельности, на право оказывать образовательные услуги по реализации образовательных программ по видам образования, по уровням  образования, по профессиям, специальностям, направлениям подготовки (для профессионального образования), по подвидам дополнительного образования, указанным в приложении к настоящей лицензии</t>
  </si>
  <si>
    <t>Среда доступна частично избирательно следующим категориям: передвигающиеся на креслах-колясках, с нарушениями опорно-двигательного аппарата, с нарушениями слуха, с нарушениями умственного развития, при условии кадрового обеспечения.Нет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ребенка режима лечения.</t>
  </si>
  <si>
    <t>628681,Россия, Тюменская область, 
Ханты-Мансийский автономный округ-Югра, город Мегион улица Сутормина 16/1</t>
  </si>
  <si>
    <t xml:space="preserve">Среда доступна частично избирательно следующим категориям: передвигающиеся на креслах-колясках, с нарушениями опорно-двигательного аппарата, с нарушениями слуха, с нарушениями умственного развития, при условии кадрового обеспечения.
Нет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ребенка режима лечения
</t>
  </si>
  <si>
    <t>Автономное учреждение</t>
  </si>
  <si>
    <t>Подлиповская Вита Николаевна</t>
  </si>
  <si>
    <t>не имеется</t>
  </si>
  <si>
    <t>6,6-17 лет.</t>
  </si>
  <si>
    <t xml:space="preserve">Доступно обеспечение отдыха детей с ограниченными возможностями здоровья </t>
  </si>
  <si>
    <t>533,9 руб</t>
  </si>
  <si>
    <t>6 - 14 лет</t>
  </si>
  <si>
    <t xml:space="preserve">Проживание детей в период проведения смены не предусмотрено.
Питание воспитанников организовано в пищеблоке, оснащённом всем необходимым. Пищеблок расположен в здании, где организована работа лагеря с дневным пребыванием детей.
Обеспечивается 2-х разовое питание в 1 смену
</t>
  </si>
  <si>
    <t>Лицензия на осуществление образовательной деятельности №3392 от 14.02.2020 года</t>
  </si>
  <si>
    <t>муниципальное автономное учреждение</t>
  </si>
  <si>
    <t>Макаров Михаил Иванович</t>
  </si>
  <si>
    <t xml:space="preserve">
shkola9.online
http://www.shkola9.online</t>
  </si>
  <si>
    <t>от 6 до 17 лет включительно</t>
  </si>
  <si>
    <t xml:space="preserve">Проживание детей в период проведения смен 
не предусмотрено.
Обеспечивается:
2-х разовое питание
</t>
  </si>
  <si>
    <t xml:space="preserve">Имеется бассейн         390,1 кв.м
</t>
  </si>
  <si>
    <t xml:space="preserve">Лицензия № ЛО-86-01-003445 от 22.10.2019 
на осуществление Медицинской деятельности
</t>
  </si>
  <si>
    <t>Договор на медицинское обслуживание и медицинский контроль за состоянием здо-ровья обучающихся от 03.08.2015 № 1508</t>
  </si>
  <si>
    <t>муниципальное бюджетное учреждение</t>
  </si>
  <si>
    <t>Масленников Евгений Владимирович</t>
  </si>
  <si>
    <t>6-7 лет</t>
  </si>
  <si>
    <t>Условно доступны</t>
  </si>
  <si>
    <t>Березин Алексей Станиславович</t>
  </si>
  <si>
    <t>Ханты-Мансийский автономный округ-Югра. г. Мегион, проспект Победы, 22</t>
  </si>
  <si>
    <t>https://yunostmegion.ru/</t>
  </si>
  <si>
    <t>Лагерь с дневным пребыванием</t>
  </si>
  <si>
    <t>100 руб.</t>
  </si>
  <si>
    <t>с 7 до 17 лет</t>
  </si>
  <si>
    <t xml:space="preserve">На безвозмездной основе  </t>
  </si>
  <si>
    <t>8605016160</t>
  </si>
  <si>
    <t>628684, Россия, Тюменская область, Ханты-Мансийский автономный округ - Югра, город Мегион, улица Советская, дом 11</t>
  </si>
  <si>
    <t>от 6 до 17 лет</t>
  </si>
  <si>
    <t>14-17 лет</t>
  </si>
  <si>
    <t>г. Нефтеюганск</t>
  </si>
  <si>
    <t>Муниципальное бюджетное общеобразовательное учреждение «Средняя общеобразовательная школа №1» (МБОУ «СОШ №1»)</t>
  </si>
  <si>
    <t>бюджетная организация</t>
  </si>
  <si>
    <t xml:space="preserve">628301, Российская Федерация, Тюменская область, Ханты-Мансийский автономный округ – Югра,  город Нефтеюганск,  1 микрорайон, здание № 28                                             </t>
  </si>
  <si>
    <t>628301, Российская Федерация, Тюменская область, Ханты-Мансийский автономный округ – Югра, город Нефтеюганск, 1 микрорайон, здание № 28.                Контактный телефон: 83463517067         Адрес электронной почты: sosch1_ugansk@mail.ru</t>
  </si>
  <si>
    <t>https://sosh1ugansk.gosuslugi.ru/</t>
  </si>
  <si>
    <t xml:space="preserve">Режим работы лагеря с 8.30 до 14.30.    Имеются:                    
- игровые комнаты;
- актовый зал;
- спортивный зал;
- музыкальный кабинет;
- пришкольная территория со спортивным оборудованием Питание детей 2-х разовое  организовано на базе МБОУ "СОШ №1" . </t>
  </si>
  <si>
    <t>1972 год</t>
  </si>
  <si>
    <t xml:space="preserve">Внеплановая проверка ТО Роспотребнадзора по ХМАО-Югре в г.Нефтеюганске и Нефтеюгаснком районе и в г.Пыть-Яхе в 2021году, Предписание от 25.06.2021 №1036  Замечания устранены. </t>
  </si>
  <si>
    <t>Лицензия №ЛО-86-01-003356 от 08.07.2019 года. Договор о сотрудничестве б/н от 29.12.2017 года между МБОУ «СОШ №1» БУ Ханты-Мансийский автономный округ-Югра «Нефтеюганская клиническая больница имени В.И.Яцкив»</t>
  </si>
  <si>
    <t>№ 2075 от 05.06. 2015г</t>
  </si>
  <si>
    <t>Организация отдыха детей и их оздоровления имеет пандус,  имеется медицинский, процедурный кабинеты, оснащенный соответствующим медицинским оборудованием, лекарственными препаратами, имеется пищеблок, обеденный зал на 196 посадочных мест. Пищеблок оборудован современным технологическим оборудованием, холодильниками.</t>
  </si>
  <si>
    <t>Муниципальное бюджетное общеобразовательное учреждение "Средняя общеобразовательная школа №2 им.А.И.Исаевой" (МБОУ "СОШ №2 им.А.И.Исаевой")</t>
  </si>
  <si>
    <t>Коротаева Наталья Вячеславовна</t>
  </si>
  <si>
    <t xml:space="preserve">628301,Российская Федерация, Тюменская область,  Ханты-Мансийский автономный округ – Югра, город Нефтеюганск, 5 микрорайон
</t>
  </si>
  <si>
    <t>628301, Российская Федерация, Тюменская область, Ханты-Мансийский автономный округ – Югра, город Нефтеюганск, 5 микрорайон, здание 66, 8(3463)22 16 45
sosh2_ugansk@mail.ru</t>
  </si>
  <si>
    <t>http://sosh2ugansk.gosuslugi.ru/</t>
  </si>
  <si>
    <t>Режим работы лагеря с 8.30 до 14.30.   Имеются:                       - игровые комнаты;
- актовый зал;
- спортивный зал;
- музыкальный кабинет;
- пришкольная территория со спортивным оборудованием. Питание детей 2-х разовое, организованно на базе МБОУ "СОШ №2 им.А.И.Исаевой"</t>
  </si>
  <si>
    <t xml:space="preserve"> 1967 год</t>
  </si>
  <si>
    <t xml:space="preserve">В 2021 году проверки не проводились </t>
  </si>
  <si>
    <t>Лицензия №ЛО-86-01-002668 от 25.01.2017 года. Договор о сотрудничестве б/н от 02.07.2017 года между МБОУ «СОШ №2 им.А.И.Исаевой» БУ Ханты-Мансийский автономный округ-Югра «Нефтеюганская клиническая больница имени В.И.Яцкив»</t>
  </si>
  <si>
    <t>№2106 от 22.06. 2015</t>
  </si>
  <si>
    <t xml:space="preserve">Организация отдыха детей  их оздоровления имеет пандус для доступа в здание. </t>
  </si>
  <si>
    <t>Муниципальное бюджетное общеобразовательное учреждение "Средняя общеобразовательная школа №3 имени Ивасенко Анатолия Антоновича" (МБОУ "СОШ №3) им.А.А.Ивасенко")</t>
  </si>
  <si>
    <t>Скокова Анастасия Алексеевна</t>
  </si>
  <si>
    <t xml:space="preserve">628303, Российская Федерация, Тюменская область, Ханты-Мансийский автономный округ – Югра, город Нефтеюганск, микрорайон 9, здание № 35.                  </t>
  </si>
  <si>
    <t xml:space="preserve">628303, Российская Федерация, Тюменская область, Ханты-Мансийский автономный округ – Югра, город Нефтеюганск, микрорайон 9, здание № 35. телефон (3463)22-16-69, факс (3463) 22-16-69, soch3_ugansk@mail.ru                                   </t>
  </si>
  <si>
    <t>https://shkola3nefteyugansk-r86.gosweb.gosuslugi.ru/</t>
  </si>
  <si>
    <t>Режим работы лагеря в период весенних, осенних каникул с 8.30 до 14.30, в период летних каникул с 8.30 до 18.00. Имеются: -спальные комнаты; 
- игровые комнаты; 
- актовый зал;
- спортивный зал;
- музыкальный кабинет;
- пришкольная территория со спортивным оборудованием;
- музей имени Н.И. Кузнецова Питание в весенние, осенние каникулы 2-х разовое, летние каникулы 3-х разовое, организовано на базе МБОУ "СОШ №3 им.А.А.Ивасенко"</t>
  </si>
  <si>
    <t xml:space="preserve"> 1980 год, капитальный ремонт 2000 год</t>
  </si>
  <si>
    <t>Лицензия №ЛО-86-01-003356 от 08.07.2019 года. Договор о сотрудничестве б/н от 07.08.2017 года между МБОУ «СОШ №3 им.А.А.Ивасенко» БУ Ханты-Мансийский автономный округ-Югра «Нефтеюганская клиническая больница имени В.И.Яцкив»</t>
  </si>
  <si>
    <t>№3327 от 20.08. 2019</t>
  </si>
  <si>
    <t>Учреждение оснащено пандусом.</t>
  </si>
  <si>
    <t>Муниципальное бюджетное общеобразовательное учреждение "Средняя общеобразовательная школа №3 имени Ивасенко Анатолия Антоновича"  (МБОУ "СОШ №3) им.А.А.Ивасенко")</t>
  </si>
  <si>
    <t>628303, Российская Федерация, Тюменская область, Ханты-Мансийский автономный округ – Югра, город Нефтеюганск,                             10 мкрн., здание № 16</t>
  </si>
  <si>
    <t>628303, Российская Федерация, Тюменская область, Ханты-Мансийский автономный округ – Югра, город Нефтеюганск,                             10 мкрн., здание № 16, г. Нефтеюганск, Ханты-Мансийский  автономный округ – Югра, Тюменская область, Телефон: 8 (3463) 22-22-64,  E-mail:  nsk3ugansk@yandex.r</t>
  </si>
  <si>
    <t xml:space="preserve"> 1981 год, капитальный ремонт 2000 год</t>
  </si>
  <si>
    <t>№3327 от 20.08. 2020</t>
  </si>
  <si>
    <t xml:space="preserve"> Муниципальное бюджетное общеобразовательное учреждение «Средняя общеобразовательная кадетская  школа №4» (МБОУ «СОКШ №4»)</t>
  </si>
  <si>
    <t>628307, Российская Федерация, Тюменская область Ханты-Мансийский автономный округ - Югра, город Нефтеюганск, 7 микрорайон, здание № 31</t>
  </si>
  <si>
    <t>628307, Российская Федерация, Тюменская область Ханты-Мансийский автономный округ - Югра, город Нефтеюганск, 7 микрорайон, здание № 31, тел.: 8(3463) 27-06-99,т/ф.27-06-98  soch4_ugansk@mail.ru</t>
  </si>
  <si>
    <t>https://soksh4ugansk.gosuslugi.ru/</t>
  </si>
  <si>
    <t>Лицензия №ЛО-86-01-003356 от 08.07.2019 года. Договор о сотрудничестве б/н от 02.06.2017 года между МБОУ «СОКШ №4» БУ Ханты-Мансийский автономный округ-Югра «Нефтеюганская клиническая больница имени В.И.Яцкив», дополнительное соглашение №1 от 13.01.2020г.</t>
  </si>
  <si>
    <t>№2426 от 04.12. 2015</t>
  </si>
  <si>
    <t xml:space="preserve">В учреждении установлен пандус для доступа в здание. Спортивный центр оснещен душевыми комнатами и туалетными комнатамидля людей с ограниченными возможностями, нанесена специальная напольная разметка для обозначения опасных участков инвалидам по зрению. </t>
  </si>
  <si>
    <t>Муниципальное бюджетное общеобразовательное учреждение "Средняя общеобразовательная школа №5 "Многопрофильная" (МБОУ "СОШ №5")</t>
  </si>
  <si>
    <t>Кошкарева Валентина Александровна</t>
  </si>
  <si>
    <t xml:space="preserve">628301, Российская Федерация, Тюменская область, Ханты-Мансийский автономный округ - Югра, город Нефтеюганск, 2 микрорайон, здание 29, первая часть 
</t>
  </si>
  <si>
    <t xml:space="preserve"> 628301, Российская Федерация, Тюменская область, Ханты-Мансийский автономный округ - Югра, город Нефтеюганск, 2 микрорайон, здание 29, первая часть 8(3463)22 50 02
sosh5_ugansk@mail.ru</t>
  </si>
  <si>
    <t>https://sosh5-ugansk.gosuslugi.ru/</t>
  </si>
  <si>
    <t>Режим работы лагеря с 8.30 до 14.30.   Имеются:                
- игровые комнаты;
- актовый зал;
- спортивный зал;
- музыкальный кабинет;
- пришкольная территория со спортивным оборудованием. Питание 2-х разовое организовано на базе МБОУ "СОШ №5"</t>
  </si>
  <si>
    <t xml:space="preserve"> 1975 год</t>
  </si>
  <si>
    <t>Лицензия № ЛО-86-01-002833 от 18.09.2017 года. Договор о сотрудничестве б/н от 02.07.2017 года между МБОУ «СОШ №5» БУ Ханты-Мансийский автономный округ-Югра «Нефтеюганская клиническая больница имени В.И.Яцкив»</t>
  </si>
  <si>
    <t>№2637 от 22.06. 2016</t>
  </si>
  <si>
    <t>Учреждение  оснащено наличием пандуса , имеется кресло-каляска, услуга работника учреждения сопровождение инвалида по территории учреждения.</t>
  </si>
  <si>
    <t>Муниципальное бюджетное общеобразовательное учреждение "Средняя общеобразовательная школа №6" (МБОУ "СОШ №6")</t>
  </si>
  <si>
    <t>Барматина Татьяна Николаевна</t>
  </si>
  <si>
    <t xml:space="preserve">628307, Российская Федерация, Ханты-Мансийский автономный округ – Югра, Тюменская область, город Нефтеюганск, 8 микрорайон, здание 28
</t>
  </si>
  <si>
    <t xml:space="preserve"> 628307, Российская Федерация, Ханты-Мансийский автономный округ – Югра, Тюменская область, город Нефтеюганск, 8 микрорайон, здание 28, 8(3463)27 25 17
sosh6_ugansk@mail.ru</t>
  </si>
  <si>
    <t>https://sosh6ugansk.gosuslugi.ru/</t>
  </si>
  <si>
    <t>1977 год</t>
  </si>
  <si>
    <t>Лицензия № ЛО-86-01-003356 от 08.07.2019 года. Договор о сотрудничестве от 01.01.2016 №7 между МБОУ "Средняя общеобразовательая школа №6" и БУ "НОКБ им.В.В.Яцкив"</t>
  </si>
  <si>
    <t>№2363 от 30.10. 2015</t>
  </si>
  <si>
    <t>В учреждении созданы установлен пандус, проведён монтаж туалета, приобретено специализированное оборудование для детей-инвалидов с нарушением опорно-двигательного аппарата.</t>
  </si>
  <si>
    <t>Муниципальное бюджетное общеобразовательное учреждение "Средняя общеобразовательная школа №7"  (МБОУ "СОШ №7")</t>
  </si>
  <si>
    <t>Куанышев Евгений Олегович</t>
  </si>
  <si>
    <t>628305, Российская Федерация, Ханты-Мансийский автономный округ - Югра, город Нефтеюганск, 11 микрорайон, здание 61</t>
  </si>
  <si>
    <t xml:space="preserve">628305, Российская Федерация, Ханты-Мансийский автономный округ - Югра, город Нефтеюганск, 11 микрорайон, здание 61,  т./факс(3463) 27-63-93, sosh7_ugansk@mail.ru </t>
  </si>
  <si>
    <t>https://sosh7-ugansk.gosuslugi.ru/</t>
  </si>
  <si>
    <t>Режим работы лагеря в период весенних, осенних каникул с 8.30 до 14.30. В период летних каникул с 8.30 до 18.00.    Имеются:   -спальные комнаты; 
- игровые комнаты;
- актовый зал;
- спортивный зал;
- музыкальный кабинет;
- пришкольная территория с футбольным и баскетбольным полем;  -спортивный инвентарь. Питание в период весенних, осенних каникул 2-х разовое, в период летних каникул 3-х разовое на базе МБОУ "СОШ №7"</t>
  </si>
  <si>
    <t>дата ввода: 1987 год, капитальный ремонт - 2009 год</t>
  </si>
  <si>
    <t>Внеплановая проверка ТО Роспотребнадзора по ХМАО-Югре в г.Нефтеюганске и Нефтеюгаснком районе и в г.Пыть-Яхе Предписание от 28.06.2021 № 1037. Замечания устранены.</t>
  </si>
  <si>
    <t>Лицензия № ЛО-86-01-003356 от 08.07.2019 года. Договор о сотрудничестве от 12.03.2018 №б/н между МБОУ "Средняя общеобразовательая школа №7" и БУ "НОКБ им.В.В.Яцкив"</t>
  </si>
  <si>
    <t>№2310 от 01.10. 2015</t>
  </si>
  <si>
    <t>Муниципальное бюджетное общеобразовательное учреждение "Средняя общеобразовательная школа №8" (МБОУ "СОШ №8)"</t>
  </si>
  <si>
    <t>Рубцова Елена Николаевна</t>
  </si>
  <si>
    <t>628307,  Российская Федерация, Тюменская область, Ханты - Мансийский автономный округ-Югра, г.Нефтеюганск, 8 а микрорайон, здание  17</t>
  </si>
  <si>
    <t>628307, Российская Федерация, Тюменская область, Ханты-Мансийский автономный округ, г.Нефтеюганск, 8 а микрорайон, здание 17, тел., 8(3463)25 20 45, sosh-8_ugansk@mail.ru</t>
  </si>
  <si>
    <t>https://sosh8ugansk.gosuslugi.ru</t>
  </si>
  <si>
    <t>Режим работы лагеря с 8.30 до 14.30.   Имеются:                       - спальные комнаты
- игровые комнаты;
- актовый зал;
- спортивный зал;
- музыкальный кабинет;                        -историко-социальный музей;                       - пришкольная территория со спортивным оборудованием.Питание 2-х разовое организовано на базе МБОУ "СОШ №8"</t>
  </si>
  <si>
    <t>1984 год</t>
  </si>
  <si>
    <t>Внеплановая проверка ТО Роспотребнадзора по ХМАО-Югре в г.Нефтеюганске и Нефтеюгаснком районе и в г.Пыть-Яхе от 28.06.2021 №66. Замечания устранены.</t>
  </si>
  <si>
    <t>Лицензия № ЛО-86-01-002668 от 25.01.2017 года. Договор о сотрудничестве от 02.09.2017 №б/н между МБОУ "Средняя общеобразовательая школа №8" и БУ "НОКБ им.В.В.Яцкив"</t>
  </si>
  <si>
    <t>№2648 от 19.05. 2016 года</t>
  </si>
  <si>
    <t>Учреждение оснащено пандусом, имеются расширенные дверные проёмы с доводчиками, поручень, светодиодное табло, информационные таблички шрифтом Брайля, NFC-метки, предупредительные знаки для слабовидящих (двухсторонние жёлтые круги, предкпреждающие контрастные полосы)</t>
  </si>
  <si>
    <t>Сергеева Ирина Евгеньевна</t>
  </si>
  <si>
    <t>628310, Россия, Тюменская область,  Ханты-Мансийский автономный округ – Югра,  г. Нефтеюганск, микрорайон 12, здание № 60, первая часть</t>
  </si>
  <si>
    <t>628310, Россия, Тюменская область,  Ханты-Мансийский автономный округ – Югра,  г. Нефтеюганск, микрорайон 12, здание № 60, первая часть,            тел:51 70 23 sosh9_ugansk@mail.ru</t>
  </si>
  <si>
    <t>https://sosh9ugansk.gosuslugi.ru/</t>
  </si>
  <si>
    <t>Режим работы лагеря с 8.30 до 14.30.   Имеются:                        -спальные комнаты; 
- игровые комнаты;
- актовый зал;
- спортивный зал;
- музыкальный кабинет;
- пришкольная территория со спортивным оборудованием. Питание 2-х разовое организовано на базе МБОУ "СОШ №9"</t>
  </si>
  <si>
    <t>дата ввода:1986 год, капитальный ремонт 2013 год</t>
  </si>
  <si>
    <t>Внеплановая проверка ТО Роспотребнадзора по ХМАО-Югре в г.Нефтеюганске и Нефтеюгаснком районе и в г.Пыть-Яхе от 28.06.2021 № 63. Замечания устранены.</t>
  </si>
  <si>
    <t>Лицензия № ЛО-86-01-003356 от 08.07.2019 года. Договор о сотрудничестве от 03.10.2019 б/н между МБОУ "Средняя общеобразовательая школа №9" и БУ "НОКБ им.В.В.Яцкив"</t>
  </si>
  <si>
    <t>№2084 от 09.06. 2015</t>
  </si>
  <si>
    <t>Учреждение оснащено пандусом</t>
  </si>
  <si>
    <t>Синдякова Татьяна Александровна</t>
  </si>
  <si>
    <t>628311, Российская Федерация,  Ханты-Мансийский автономный округ - Югра (Тюменская область), город Нефтеюганск, 13 микрорайон, здание № 68</t>
  </si>
  <si>
    <t xml:space="preserve"> 628311, Российская Федерация,  Ханты-Мансийский автономный округ - Югра (Тюменская область), город Нефтеюганск, 13 микрорайон, здание № 68, 8(3463)25 65 45
sosh10ugansk@mail.ru</t>
  </si>
  <si>
    <t>https://sosh10ugansk.gosuslugi.ru/</t>
  </si>
  <si>
    <t>Режим работы лагеря с 8.30 до 14.30.    Имеются:                  
- игровые комнаты;
- актовый зал;
- спортивный зал;
- музыкальный кабинет;
- пришкольная территория со спортивным оборудованием. Питание 2-х разовое организовано на базе МБОУ "СОШ №10"</t>
  </si>
  <si>
    <t>1989 год</t>
  </si>
  <si>
    <t>В 2021 году проверок не осуществлялось</t>
  </si>
  <si>
    <t>Договор о сотрудничестве №1 от 09.07.2018 года между МБОУ «СОШ №10» БУ Ханты-Мансийский автономный округ-Югра «Нефтеюганская клиническая больница имени В.И.Яцкив»</t>
  </si>
  <si>
    <t>№2074 от 05.06. 2015</t>
  </si>
  <si>
    <t>Муниципальное бюджетное общеобразовательное учреждение «Средняя общеобразовательная школа №13» (МБОУ «СОШ №13»)</t>
  </si>
  <si>
    <t xml:space="preserve"> 628306 Российская Федерация, Тюменская область, Ханты-Мансийский автономный округ – Югра, город Нефтеюганск, 14 микрорайон, здание № 20</t>
  </si>
  <si>
    <t xml:space="preserve">628306 Российская Федерация, Тюменская область, Ханты-Мансийский автономный округ – Югра, город Нефтеюганск, 14 микрорайон, здание № 20, Телефон 8(3463)517615 Sosh13_ugansk@mail.ru             </t>
  </si>
  <si>
    <t>https://shkola13nefteyugansk-r86.gosweb.gosuslugi.ru/</t>
  </si>
  <si>
    <t>1996 год</t>
  </si>
  <si>
    <t>Внеплановая проверка ТО Роспотребнадзора по ХМАО-Югре в г.Нефтеюганске и Нефтеюгаснком районе и в г.Пыть-Яхе 2021 год, акт проверки № 60 от 28.06.2021.Замечания устранены.</t>
  </si>
  <si>
    <t>Лицензия № ЛО-86-01-003356 от 08.07.2019 года. Договор о сотрудничестве б/н от 01.07.2017 года между МБОУ «СОШ №13» БУ Ханты-Мансийский автономный округ-Югра «Нефтеюганская клиническая больница имени В.И.Яцкив»</t>
  </si>
  <si>
    <t>№2217 от 18.08. 2015</t>
  </si>
  <si>
    <t>Имеется частичная возможность для детей - инвалидов с организацией специальных условий в соответствии ИПРА ( в наличии пандус). Возможность обеспечения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имеется.</t>
  </si>
  <si>
    <t>Муниципальное бюджетное общеобразовательное учреждение «Средняя общеобразовательная школа №14» (МБОУ «СОШ №14»)</t>
  </si>
  <si>
    <t>Фахрутдинова Альбина Гаптулгалимовна</t>
  </si>
  <si>
    <t>628305, Российская Федерация, Тюменская область, Ханты-Мансийский автономный округ – Югра, город Нефтеюганск, 11 б микрорайон, улица Центральная, здание 18</t>
  </si>
  <si>
    <t>https://shkola14nefteyugansk-r86.gosweb.gosuslugi.ru/</t>
  </si>
  <si>
    <t>Режим работы лагеря с 8.30 до 14.30.    Имеются:                   - спальные комнаты;
- игровые комнаты;
- актовый зал;
- спортивный зал;
- музыкальный кабинет;                  -краеведческий музей;
- пришкольная территория со спортивным оборудованием. Питание в период весенних, осеених каникул 2-х разовое, в период летних аникул 3-х разовое на базе МБОУ "СОШ №14", с организацией дневного сна.</t>
  </si>
  <si>
    <t>В 2021  году проверок не осуществлялось</t>
  </si>
  <si>
    <t>Лицензия № ЛО-86-01-003356 от 08.07.2019 (бессрочно), договор о сотрудничестве от 25.03.2019 б/н между МБОУ "Средняя общеобразовательая школа №14" и БУ "НОКБ им.В.В.Яцкив"</t>
  </si>
  <si>
    <t>№1854 от 30.12. 2014</t>
  </si>
  <si>
    <t>Здание имеет пандус,  имеются медицинский, процедурный кабинеты, оснащенные соответствующим медицинским оборудованием, лекарственными препаратами.</t>
  </si>
  <si>
    <t>Муниципальное бюджетное общеобразовательное учреждение "Начальная школа №15" (МБОУ "Начальная школа №15")</t>
  </si>
  <si>
    <t>Лактина Татьяна Валентиновна</t>
  </si>
  <si>
    <t xml:space="preserve"> 628311 Российская Федерация, Тюменская область, Ханты-Мансийский автономный округ-Югра, город Нефтеюганск, 16а микрорайон, здание № 65</t>
  </si>
  <si>
    <t>628311 Российская Федерация, Тюменская область, Ханты-Мансийский автономный округ-Югра, город Нефтеюганск, 16а микрорайон, здание № 65, 8(3463)24 76 36 shs15_ugansk@mail.ru</t>
  </si>
  <si>
    <t>https://shkola15nefteyugansk-r86.gosweb.gosuslugi.ru/</t>
  </si>
  <si>
    <t xml:space="preserve">Режим работы лагеря в период весенних, осенних каникул с 8.30 до 14.30. В период летних каникул с 8.30 до 18.00.  Имеются:   
- игровые комнаты;
- актовый зал;
- спортивный зал;
- музыкальный кабинет;
- пришкольная территория со спортивным оборудованием. Питание в период вессених, осенних каникул 2-х разовое, в период летних каникул 3-х разовое на базе МБОУ "Начальная школа №15", с организацией дневного сна.
</t>
  </si>
  <si>
    <t>1991 год</t>
  </si>
  <si>
    <t>Лицензия № ЛО-86-01-003356 от 08.07.2019 года. Договор о сотрудничестве между МБОУ "Начальная школа №15" и  БУ "НОКБ им.В.В.Яцкив"от 02.07.2017 Б/Н</t>
  </si>
  <si>
    <t>№2539 от 10.02. 2016</t>
  </si>
  <si>
    <t>Учреждение оснащен пандусом</t>
  </si>
  <si>
    <t xml:space="preserve"> Муниципальное бюджетное общеобразовательное учреждение "Школа развития №24" (МБОУ "Школа развития №24")</t>
  </si>
  <si>
    <t>Кривошеева Надежда Николаевна</t>
  </si>
  <si>
    <t xml:space="preserve"> 628311 Российская Федерация, Тюменская область, Ханты - Мансийский автономный округ - Югра, г. Нефтеюганск, 13 мкр.,зд. № 51
</t>
  </si>
  <si>
    <t xml:space="preserve"> 628311 Российская Федерация, Тюменская область, Ханты - Мансийский автономный округ - Югра, г. Нефтеюганск, 13 мкр.,зд. № 51, тел.:8(3463)25-44-64;                                              24-41-16
shs24_ugansk@mail.ru</t>
  </si>
  <si>
    <t>https://shkola24nefteyugansk-r86.gosweb.gosuslugi.ru/</t>
  </si>
  <si>
    <t xml:space="preserve">Режим работы в период весенних, осенних каникул с 08.30 до 14.30. В период летних каникул с 8.30 до 18.00. Имеются:                       - игровые комнаты;
- актовый зал;
- спортивный зал;
- пришкольная территория со спортивным оборудованием.Питание детей 2-х разовое (весенние, осенние каникулы), 3-х разовое (летние каникулы), организовано на базе МБОУ «Школа развития № 24».  </t>
  </si>
  <si>
    <t>Дата ввода: 1985 года капитальный ремонт 2013 год</t>
  </si>
  <si>
    <t>Лицензия №ЛО-86-01-003356 от 08.07.2019, договор о сотрудничестве от 01.01.2018 б/н между МБОУ "Школа развития №24" и БУ "НОКБ им.В.В.Яцкив"</t>
  </si>
  <si>
    <t>№1747 от 12.11. 2014 года</t>
  </si>
  <si>
    <t xml:space="preserve">628310, Российская Федерация, Тюменская область, Ханты-Мансийский автономный округ - Югра, г. Нефтеюганск, 16А микрорайон, здание № 84 
</t>
  </si>
  <si>
    <t xml:space="preserve">628310, Российская Федерация, Тюменская область, Ханты-Мансийский автономный округ - Югра, г. Нефтеюганск, 16А микрорайон, здание № 84,  тел.: (3463) 23-66-93,  факс (3463) 23-60-01, lizeum_ugansk@mail.ru </t>
  </si>
  <si>
    <t>https://lizei1.gosuslugi.ru/</t>
  </si>
  <si>
    <t>Режим работы лагеря с 8.30 до 14.30.   Имеются:                   
- игровые комнаты;
- актовый зал;            - библиотека;             - площадка для баскетбола;                - футбольное поле;                    - беговая дорожка. Питание 2-х разовое организовано на базе МБОУ "Лицей №1"</t>
  </si>
  <si>
    <t>2007 год</t>
  </si>
  <si>
    <t xml:space="preserve">В 2021 году проверки не осуществлялись </t>
  </si>
  <si>
    <t>Лицензия № ЛО-86-01-002668 от 25.01.2017, договор о сотрудничестве от 20.10.2015№ б/н между МБОУ "Лицей №1" и БУ "НОКБ им.В.В.Яцкив"</t>
  </si>
  <si>
    <t>№2073 от 05.07. 2015 года</t>
  </si>
  <si>
    <t>Учреждение оснащено пандусом, кнопкой вызова персонала</t>
  </si>
  <si>
    <t xml:space="preserve"> 628310, Российская Федерация, Ханты-Мансийский автономный округ - Югра, город Нефтеюганск, 16А микрорайон, строение 84,помещение 2</t>
  </si>
  <si>
    <t xml:space="preserve">628310, Российская Федерация, Ханты-Мансийский автономный округ - Югра, город Нефтеюганск, 16А микрорайон, строение 84,помещение 2,  т.(3463) 24-60-74, poisk_ugansk@mail.ru </t>
  </si>
  <si>
    <t>Лицензия № ЛО-86-01-003381 от 01.08.2019</t>
  </si>
  <si>
    <t>№2686 от 06.07. 2016 года</t>
  </si>
  <si>
    <t>Дети, данной категории не посещают организацию отдыха и оздоровления детей</t>
  </si>
  <si>
    <t xml:space="preserve"> Муниципальное бюджетное  учреждение дополнительного образования "Дом детского творчества" (МБУ ДО "Дом детского творчества")</t>
  </si>
  <si>
    <t>Батюкова Ольга Станиславовна</t>
  </si>
  <si>
    <t>628306, Российская Федерация, Тюменская область, Ханты-Мансийский автономный округ – Югра, город Нефтеюганск, 14 микрорайон, здание 20/1</t>
  </si>
  <si>
    <t>628306, Российская Федерация, Тюменская область, Ханты-Мансийский автономный округ – Югра, город Нефтеюганск, 14 микрорайон, здание 20/1,  тел./факс (3463) 25-40-01, ddt-ugansk@mai.ru</t>
  </si>
  <si>
    <t xml:space="preserve">Режим работы лагеря с 8.30 до 14.30.    Имеются: 
- игровые комнаты;
- актовый зал;
- музыкальный кабинет;
- прилегающая территория со спортивным инвентарем. Питание 2-х разовое организовано на базе МБОУ "СОШ №13"      </t>
  </si>
  <si>
    <t>1997 год</t>
  </si>
  <si>
    <t>Внеплановая проверка ТО Роспотребнадзора по ХМАО-Югре в г.Нефтеюганске и Нефтеюгаснком районе и в г.Пыть-Яхе Акт проверки от 28.06.2021 №67  Замечания устранены.</t>
  </si>
  <si>
    <t>Договор на медицинское обеспечение орагнизации отдыха детей и их оздоровления  планируется к заключение в апреле-мае 2021 года</t>
  </si>
  <si>
    <t>№2985 от 11.10. 2017 года</t>
  </si>
  <si>
    <t>Казаков Алексей Алексеевич</t>
  </si>
  <si>
    <t xml:space="preserve">628303 Ханты-Мансийский автономный округ – Югра, г.Нефтеюганск, ул. Усть-Балыкская, строение 15
</t>
  </si>
  <si>
    <t xml:space="preserve">628303 Ханты-Мансийский автономный округ – Югра, г.Нефтеюганск, ул. Усть-Балыкская, строение 15.
Тел./факс: 8 (3463) 23-25-73
E-mail: dzudo232573@yandex.ru, </t>
  </si>
  <si>
    <t>1981 год</t>
  </si>
  <si>
    <t>Лицензия №ЛО-86-01-002715 от 24.03.2017, контракт на оказание услуг по организации медицинского обеспечения №сл4-03 от 02.03.2020</t>
  </si>
  <si>
    <t>Профильный лагерь ориентирован на спортивную подготовку</t>
  </si>
  <si>
    <t xml:space="preserve"> Муниципальное бюджетное  учреждение дополнительного образования «Спортивная школа олимпийского резерва «Спартак» (МБУ ДО "СШОР Спартак")</t>
  </si>
  <si>
    <t xml:space="preserve"> Капирулина Наталья Николаевна</t>
  </si>
  <si>
    <t>628306 Российская Федерация, Ханты-Мансийский автономный округ – Югра, г. Нефтеюганск, 14 мкр, строение №1</t>
  </si>
  <si>
    <t xml:space="preserve">  628306 Российская Федерация, Ханты-Мансийский автономный округ – Югра, г. Нефтеюганск, 14 мкр, строение №1. , тел. (3463) 202171, 228710 E-mail: sdyshor-spartak@yandex.ru</t>
  </si>
  <si>
    <t>2002 год</t>
  </si>
  <si>
    <t>Внеплановая проверка ТО Роспотребнадзора по ХМАО-Югре в г.Нефтеюганске и Нефтеюгаснком районе и в г.Пыть-Яхе от 28.06.2021         Замечания устранены</t>
  </si>
  <si>
    <t>Лицензия №ЛО-86-01-002443 от 05.04.2016 года</t>
  </si>
  <si>
    <t>Учреждение оснещено пандусом.</t>
  </si>
  <si>
    <t>Казенное общеобразовательное учреждение Ханты-Мансийского автономного округа - Югра "Нефтеюганская школа-интернат для обучающихся с ограниченными возможностями здоровья" (КОУ "Нефтеюганская школа интернат для обучающихся с ограниченными возможностями здоровья")</t>
  </si>
  <si>
    <t>Казённая организация</t>
  </si>
  <si>
    <t>Иванова Мария Ивановна</t>
  </si>
  <si>
    <t>ИНН 8604013208</t>
  </si>
  <si>
    <t>628305, Российская Федерация, Тюменская область, Ханты-Мансийский автономный округ – Югра, город Нефтеюганск, 11 микрорайон,  здание 121</t>
  </si>
  <si>
    <t xml:space="preserve">628305, Российская Федерация, Тюменская область, Ханты-Мансийский автономный округ – Югра, город Нефтеюганск, 11 микрорайон,  здание 121,  т.(3463) 22-60-18, Specschool8@mail.ru  </t>
  </si>
  <si>
    <t>HTTPS://SPECSCHOOL86.GOSUSLUGI.RU</t>
  </si>
  <si>
    <t>7-18 лет</t>
  </si>
  <si>
    <t>1989/ 1990 год</t>
  </si>
  <si>
    <t>Лицензия №ЛО-86-01-003356 от 08.07.2019,  Соглашение о медицинском обслуживании и медицинском контроле за состоянием здоровья обучающихся образовательного учреждения от 30.12.2019</t>
  </si>
  <si>
    <t>№2442 от 10.12. 2015</t>
  </si>
  <si>
    <t xml:space="preserve">Доступность услуг для детей-инвалидов и детей с ограниченными возможностями здоровья обеспечена. </t>
  </si>
  <si>
    <t>Мальчиков Максим Валерьевич</t>
  </si>
  <si>
    <t xml:space="preserve"> 628301 Российская Федерация, Тюменская область, Ханты-Мансийский автономный округ - Югра, город Нефтеюганск, 2 микрорайон, д. 10, кв. 28
</t>
  </si>
  <si>
    <t>2014 год</t>
  </si>
  <si>
    <t>Договор планируется к заключение в апреле-мае 2021 года</t>
  </si>
  <si>
    <t>Учреждение оснащено: пандусом, лифтом, подъемник в бассейне, спортивный инвентарь и спортивное оборудование, кнопка вызова, стоянка для транспорта инвалидов, адаптированный автобус на 9 посадочных мест.</t>
  </si>
  <si>
    <t>628301, Российской Федерации, Ханты-Мансийский автономный округ-Югра  город Нефтеюганск, 3 микрорайон, здание 23 телефон: 8(3463)200-633</t>
  </si>
  <si>
    <t>628301, Российской Федерации, Ханты-Мансийский автономный округ-Югра  город Нефтеюганск, 3 микрорайон, строение 23, телефон: 8(3463)200-633, sibiryak-sport@mail.ru</t>
  </si>
  <si>
    <t xml:space="preserve"> Режим работы лагеря с 8.30 до 14.30.   Имеются:                               
- игровая комнаты;
- спортивный зал;  
- большой бассейн;         - малый бассейн. Питание 2-х разовое организовано на базе МБОУ "СОШ №9"</t>
  </si>
  <si>
    <t>№ 3386 от 04.02. 2020</t>
  </si>
  <si>
    <t>Учреждение оснащено лифтом для инвалидов, местом для парковки инвалидов, туалетом, кнопкой вызова, подъёмником для колясочников в малом бессейне.</t>
  </si>
  <si>
    <t>Частное общеобразовательное учреждение "Нефтеюганска православная гимназия" (ЧОУ "Нефтеюганская православная гимназия")</t>
  </si>
  <si>
    <t>частная</t>
  </si>
  <si>
    <t>Быкасов Андрей Иванович</t>
  </si>
  <si>
    <t xml:space="preserve"> 628301, Российская Федерация, Тюменская область, Ханты-Мансийский автономный округ – Югра,  город Нефтеюганск, 4 микрорайон, здание № 35                                             </t>
  </si>
  <si>
    <t xml:space="preserve"> 628301, Российская Федерация, Тюменская область, Ханты-Мансийский автономный округ – Югра,  город Нефтеюганск, 4 микрорайон, здание № 35, тел.: 8(3463)228262, 277113        e-mail:npg_ugansk@mail.ru                                             </t>
  </si>
  <si>
    <t>https://neftpravgimn.edusite.ru/</t>
  </si>
  <si>
    <t>1978 год</t>
  </si>
  <si>
    <t>В 2021 году проверки не осуществлялись</t>
  </si>
  <si>
    <t>Лицензия №ЛО-86-01-003356 от 08.07.2019 года. Договор о сотрудничестве б/н от 01.02.2021 года между ЧОУ «Нефтеюганская православная гимназия» БУ Ханты-Мансийский автономный округ-Югра «Нефтеюганская клиническая больница имени В.И.Яцкив»</t>
  </si>
  <si>
    <t>№ 2438 от 10.12. 2015г</t>
  </si>
  <si>
    <t>Нефтеюганский район</t>
  </si>
  <si>
    <t xml:space="preserve">Нефтеюганское районное муниципальное общеобразовательное бюджетное учреждение «Чеускинская средняя общеобразовательная школа».
НРМОБУ «Чеускинская СОШ».
</t>
  </si>
  <si>
    <t>муниципальная</t>
  </si>
  <si>
    <t>Шехирева Ирина Валентиновна</t>
  </si>
  <si>
    <t>628322, Ханты - Мансийский Автономный округ - Югра, Нефтеюганский район, селоЧеускино,  ул. Центральная 15</t>
  </si>
  <si>
    <t xml:space="preserve">Проживание детей в период проведения смен не предусмотрено.
Обеспечивается:
2-х разовое питание.
</t>
  </si>
  <si>
    <t xml:space="preserve">Отсутствует </t>
  </si>
  <si>
    <t>Договор № 18 от 09.01.2014 года «Об организации медицинского обслуживания в образовательном учреждении» с бюджетным учреждением Ханты-Мансийского автономного округа – Югры «Нефтеюганская районная больница» пгт.Пойковский.</t>
  </si>
  <si>
    <t>Лицензия № 2372 от 03.11.2015 года на осуществление общего образования и дополнительного образования детей и взрослых</t>
  </si>
  <si>
    <t xml:space="preserve">Нефтеюганское районное муниципальное бюджетное учреждение
дополнительного образования «Центр развития творчества детей и юношества»
НРМБУ ДО «ЦРТД и Ю»
</t>
  </si>
  <si>
    <t>Герасимова Любовь Михайловна</t>
  </si>
  <si>
    <t xml:space="preserve">628331, Российская Федерация, Ханты-Мансийский автономный округ – Югра, Нефтеюганский район, пгт. Пойковский, микрорайон 4, строение 2а, помещение 1.
</t>
  </si>
  <si>
    <t>Здание введено в эксплуатацию в 1994 году</t>
  </si>
  <si>
    <t xml:space="preserve">Лицензия № 3333 от 28.08.2019 года 
на осуществление образовательной деятельности по дополнительным програмаммам
</t>
  </si>
  <si>
    <t xml:space="preserve">Имеется пандус. 
</t>
  </si>
  <si>
    <t>628325, Российская Федерация, Ханты-Мансийский автономный округ-Югра, Нефтеюганский район, п Усть-Юган Квартал 2-1 д.40, 
Контактные телефоны:
8-3463-316020, 
8-3463-203040, 
e-mail: sohyusosh@mail.ru</t>
  </si>
  <si>
    <t xml:space="preserve">Проживание детей в период проведения смен не предусмотрено.
Обеспечивается 2- х разовое питание на базе школьной столовой.
</t>
  </si>
  <si>
    <t>Здание школы введено в эксплуатацию в 1999 году</t>
  </si>
  <si>
    <t>Договор от 09.01.2014 г № 19 «Об организации медицинского обслуживания в образовательном учреждении» с бюджетным учреждением Ханты-Мансийского автономного округа – Югры «Нефтеюганская районная больница» пгт.Пойковский.</t>
  </si>
  <si>
    <t>Лицензия № 1740 от 10 ноября 2014 года, на осуществление общего образования и дополнительного образования для детей и взрослых</t>
  </si>
  <si>
    <t xml:space="preserve">Имеется пандус. 
В медицинском кабинете созданы условия для хранения лекарственных препаратов.
</t>
  </si>
  <si>
    <t>628331, РФ, ХМАО-Югра, Нефтеюганский район, пгт. Пойковский, 4 микрорайон, дом 14</t>
  </si>
  <si>
    <t xml:space="preserve">628331, РФ, ХМАО-Югра, Нефтеюганский район, пгт. Пойковский, 4 микрорайон, дом 14
Контактные телефоны:
8 (3463) 211-020 - директор
8 (3463) 211-193 – бухгалтерия
8 (3463) 211-020 – приемная
8 (3463) 211-040 – вахта
Эл.почта: psosh1@mail.ru 
</t>
  </si>
  <si>
    <t>Здание введено в эксплуатацию в 1999 году</t>
  </si>
  <si>
    <t>Лицензия № 3006 от 20.11.2017 года на предоставление общего образования и дополнительного образования для детей</t>
  </si>
  <si>
    <t>Коновалова Лариса Викторовна</t>
  </si>
  <si>
    <t>628320, Ханты-Мансийский Автономный Округ-Югра, Нефтеюганский район, п. Сингапай, ул. Круг Б-4, д. 35А</t>
  </si>
  <si>
    <t xml:space="preserve">628320, Ханты-Мансийский Автономный Округ-Югра, Нефтеюганский район, п. Сингапай, ул. Круг Б-4, д. 35А
Контактный телефон:
8 (3463) 293030, 
Эл.почта: singapaisosh@mail.ru, 
</t>
  </si>
  <si>
    <t>Здание введено в эксплуатацию в 2001году</t>
  </si>
  <si>
    <t>Лицензия № Л035-01304-86/00352017 от 29.11.2016 года на осуществление общего образования и дополнительного образование для детей</t>
  </si>
  <si>
    <t>Лицензия № 2794 от 29.11.2016 года на осуществление общего образования и дополнительного образования детей</t>
  </si>
  <si>
    <t>Окмянская Анна Викторовна</t>
  </si>
  <si>
    <t>628327, РФ, Тюменская область, ХМАО-Югра, Нефтеюганский район, п.Салым, ул. Привокзальная дом 16.</t>
  </si>
  <si>
    <t>Здание школы введено в эксплуатацию в 1998 году</t>
  </si>
  <si>
    <t>Лицензия № 3416 от 24.04. 2020 года на осуществление общего образования и дополнительного образования детей</t>
  </si>
  <si>
    <t xml:space="preserve">Нефтеюганское районное муниципальное общеобразовательное бюджетное учреждение «Пойковская средняя общеобразовательная школа № 2» 
НРМОБУ «ПСОШ №2»
</t>
  </si>
  <si>
    <t>Здание школы введено в эксплуатацию в 1984 году</t>
  </si>
  <si>
    <t>Договор № 12 от 13.01.2017 года «Об организации медицинского обслуживания» с БУ ХМАО-Югры «Нефтеюганская районная больница»</t>
  </si>
  <si>
    <t>Лицензия № 2323 от 06.10.2015 года на предоставление общего образования и дополнительного образования для детей</t>
  </si>
  <si>
    <t>Сахарчук Виктор Алексеевич</t>
  </si>
  <si>
    <t xml:space="preserve">Нефтеюганский район, городское поселение Пойковский, 7-й мкр. дом 93а
Контактный телефон: 8(3463) 211-131
Эл.почта: sok_neptun@mail.ru
</t>
  </si>
  <si>
    <t>В наличии плавательный бассейн</t>
  </si>
  <si>
    <t xml:space="preserve">Здание введено в эксплуатацию в 2001 году
</t>
  </si>
  <si>
    <t>Плановые и внеплановые проверки не проводились</t>
  </si>
  <si>
    <t>Лицензия 86 ОЛ № 0002684 от 17.02.2020 года на реализацию программ дополнительного образования</t>
  </si>
  <si>
    <t xml:space="preserve">В учреждении в наличии пандус, кнопка вызова, оборудованный санузел для инвалидов, на дверях указатели для слабовидящих.
Созданы условия для хранения лекарственных препаратов.
</t>
  </si>
  <si>
    <t xml:space="preserve">Нефтеюганское районное муниципальное общеобразовательное бюджетное учреждение «Каркатеевская средняя общеобразовательная школа»;
НРМОБУ «Каркатеевская СОШ»
</t>
  </si>
  <si>
    <t>Швецов Эдуард Владимирович</t>
  </si>
  <si>
    <t>ул. Центральная здание 42, п. Каркатеевы, Ханты-Мансийский автономный округ-Югра, Тюменская область, 628323</t>
  </si>
  <si>
    <t>Договор от 09.01.2014 г № 14 «Об оказании медицинских услуг» с БУ ХМАО-Югры «Нефтеюганская районная больница»</t>
  </si>
  <si>
    <t>Лицензия № 2321 от 05.10.2015 года на предоставление общего образования и дополнительного образования для детей</t>
  </si>
  <si>
    <t xml:space="preserve">Нефтеюганское районное муниципальное общеобразовательное бюджетное учреждение «Сентябрьская общеобразовательная школа» 
НРМОБУ «Сентябрьская СОШ»
</t>
  </si>
  <si>
    <t>Сидорова Тамара Анатольевна</t>
  </si>
  <si>
    <t xml:space="preserve">Здание школы введено в эксплуатацию в 2001 году
</t>
  </si>
  <si>
    <t>Лицензия № 3319 от 05.08.2019 года на осуществление общего образования и дополнительного образования детей</t>
  </si>
  <si>
    <t>Жердев Михаил Валерьевич</t>
  </si>
  <si>
    <t>628327, РФ, Тюменская область, ХМАО-Югра, Нефтеюганский район, п.Салым, ул. Новая, дом 13</t>
  </si>
  <si>
    <t>Питание организовано 2-х разовое на базе школьной столовой. Без предоставления спальных мест.</t>
  </si>
  <si>
    <t xml:space="preserve">Здание школы введено в эксплуатацию в 2004 году
</t>
  </si>
  <si>
    <t>Лицензия № 2097 от 17.06.2015 на осуществление общего и дополнительного образования детей</t>
  </si>
  <si>
    <t>Алексий (Алексей) Викторович Константинов</t>
  </si>
  <si>
    <t>628327, РФ, Тюменская область, ХМАО-Югра, Нефтеюганский район, п.Салым, ул. 55 лет Победы, дом 13</t>
  </si>
  <si>
    <t>Здание школы введено в эксплуатацию в 2004 году</t>
  </si>
  <si>
    <t xml:space="preserve">Муниципальное общеобразовательное бюджетное учреждение «Средняя общеобразовательная школа № 4» пгт. Пойковский. 
МОБУ «СОШ № 4» пгт. Пойковский.
</t>
  </si>
  <si>
    <t>628331, Российская Федерация, Ханты - Мансийский автономный округ - Югра, Нефтеюганский район, пгт. Пойковский, микрорайон 5, дом 1.</t>
  </si>
  <si>
    <t xml:space="preserve">628331, Российская Федерация, Ханты - Мансийский автономный округ - Югра, Нефтеюганский район, пгт. Пойковский, микрорайон 5, дом 1.
Эл.почта: psosh44@mail.ru 
Контактные телефоны:
директор:8(3463)213-424; 
зам. директора: 8(3463)218-935;
приемная: 8(3463) 218-387.
</t>
  </si>
  <si>
    <t xml:space="preserve">Лицензия на осуществление медицинской деятельности от 27.06.2019 года № ЛО-86-01-003342
</t>
  </si>
  <si>
    <t>Лицензия № 2375 от 09 ноября 2015 года на осуществление образовательной деятельности по дополнительным программам</t>
  </si>
  <si>
    <t xml:space="preserve">Нефтеюганское районное муниципальное общеобразовательное бюджетное учреждение «Лемпинская средняя общеобразовательная школа» 
НРМОБУ «Лемпинская СОШ»
</t>
  </si>
  <si>
    <t>Сочинская Алена Витальевна</t>
  </si>
  <si>
    <t xml:space="preserve">628334, РФ, Ханты-Мансийский автономный округ-Югра, сп. Лемпино, ул. Дорожная дом № 2 «Б», 
Контактный телефон: 8(3463) 259-615
Эл.почта: lempino75@yandex.ru, 
</t>
  </si>
  <si>
    <t>Здание школы введено в эксплуатацию в 2001 году</t>
  </si>
  <si>
    <t>Лицензия № 1733 от 10 ноября 2014 года на осуществление общего образования и дополнительного образования детей и взрослых</t>
  </si>
  <si>
    <t xml:space="preserve">Нефтеюганское районное муниципальное общеобразовательное бюджетное учреждение «Куть – Яхская средняя общеобразовательная школа»
НРМОБУ «Куть-Яхская СОШ»
</t>
  </si>
  <si>
    <t>Бабушкина Елена Владимировна</t>
  </si>
  <si>
    <t>628335, Российская Федерация, Ханты-Мансийский автономный округ-Югра, Нефтеюганский район, п.Куть-Ях д.7В, корпус 1</t>
  </si>
  <si>
    <t xml:space="preserve">628335, Российская Федерация, Ханты-Мансийский автономный округ-Югра, Нефтеюганский район, п.Куть-Ях д.7В, корпус 1
Контактный телефон:
8 (3463) 292260, 
Эл.почта: kut02@rambler.ru
</t>
  </si>
  <si>
    <t xml:space="preserve">Здание школы введено в эксплуатацию в 2010 году 
</t>
  </si>
  <si>
    <t xml:space="preserve">Обустройство территории подъездных путей, наличие пандусов и поручней снаружи здания, наличие расширенной входной двери, кнопки вызова сотрудников организации на входной группе, лестничные подъемники, расширенные дверные проемы в кабинетах и столовой, наличие информационно-тактильных указателей. 
Опора для сидения (специализированное учебное место для детей с нарушением опорно-двигательного аппарата)
Созданы условия для хранения лекарственных препаратов для медицинского применения.
</t>
  </si>
  <si>
    <t xml:space="preserve">Нефтеюганское районное муниципальное общеобразовательное бюджетное учреждение «Обь-Юганская средняя общеобразовательная школа»
НРМОБУ «Обь-Юганская СОШ»
</t>
  </si>
  <si>
    <t>Фарукшина Надежда Александровна</t>
  </si>
  <si>
    <t xml:space="preserve">628328, Российская Федерация, Ханты - Мансийский автономный округ - Югра, Нефтеюганский район, ХМАО - Югра 
посёлок Юганская Обь, ул. Криворожская 20а.
</t>
  </si>
  <si>
    <t xml:space="preserve">628328, Российская Федерация, Ханты - Мансийский автономный округ - Югра, Нефтеюганский район, ХМАО - Югра 
посёлок Юганская Обь, ул. Криворожская 20а.
Телефон: 8(3463)291749
Эл. почта: 34484706@mail.ru
</t>
  </si>
  <si>
    <t>Здание школы введено в эксплуатацию 11.01.2021</t>
  </si>
  <si>
    <t>Нефтеюганское районное муниципальное дошкольное образовательное бюджетное учреждение «Центр развития ребенка-детский сад «Теремок» НРМ ДОБУ «ЦРР-д/с «Теремок»</t>
  </si>
  <si>
    <t>Сазонова Раиса Олеговна</t>
  </si>
  <si>
    <t>628331, Российская Федерация, Ханты-Мансийский автономный округ – Югра, Нефтеюганский район, пгт Пойковский, микрорайон 2, здание 48</t>
  </si>
  <si>
    <t>628331, Российская Федерация, Ханты-Мансийский автономный округ – Югра, Нефтеюганский район, пгт Пойковский, микрорайон 2, здание 48, телефоны: 8 (3463) 211-878 (заведующий); 8 (3463) 211-189 (вахта); факс: 8 (3463) 211-878; e-mail: teremok-poyk@mail.ru</t>
  </si>
  <si>
    <t>от 6 до 7 лет включительно</t>
  </si>
  <si>
    <t xml:space="preserve">Проживание детей в период проведения смены 
не предусмотрено.
Обеспечивается 3-х разовое питание 
</t>
  </si>
  <si>
    <t>Здание сада – введено в эксплуатацию 16.12.1989 году</t>
  </si>
  <si>
    <t xml:space="preserve">Лицензия от 05.08.2015 № 2182 на осуществление образовательной деятельности 
Серия 86ЛО1 №0001402
</t>
  </si>
  <si>
    <t>628331, Российская Федерация, Ханты-Мансийский автономный округ - Югра, Нефтеюганский район, пгт.Пойковский, 1 микрорайон, здание 36</t>
  </si>
  <si>
    <t>Здание школы введено в эксплуатацию в 2013 году</t>
  </si>
  <si>
    <t xml:space="preserve">Договор «Об организации медицинского обслуживания в образовательном учреждении» № 20 от 06.04.2014 г.
Лицензия на осуществление медицинской деятельности № ЛО-86-01-003244 от 26.02.2019г. Серия Б 0007552
</t>
  </si>
  <si>
    <t>Лицензия на осуществление образовательной деятельности № 2115 от 30.06.2015г</t>
  </si>
  <si>
    <t>628335, Российская Федерация, Ханты-Мансийский автономный округ-Югра, Нефтеюганский район, п.Куть-Ях д.7В, корпус 2</t>
  </si>
  <si>
    <t>От 14 до 17 лет (включительно)</t>
  </si>
  <si>
    <t>Проживание детей в период организации смен не предусмотрено. Организовано 2-х разовое питание на базе школьной столовой.</t>
  </si>
  <si>
    <t xml:space="preserve">Здание школы введено в эксплуатацию в 1998 году
</t>
  </si>
  <si>
    <t>Лицензия № Л041–01193–86/00327638 от 27.06.2019</t>
  </si>
  <si>
    <t>Лицензия № 3416 от 24.04.2020 года на осуществление общего образования и дополнительного образования детей</t>
  </si>
  <si>
    <t>Проживание детей в период организации смены не предусмотрено. 
Организация 2-хразового питания на базе школьной столовой.</t>
  </si>
  <si>
    <t xml:space="preserve">Здание введено в эксплуатацию в 2000 году
</t>
  </si>
  <si>
    <t>От 11 до 17 лет (включительно)</t>
  </si>
  <si>
    <t>лагерь палаточного типа</t>
  </si>
  <si>
    <t>От 12 до 17 лет (включительно)</t>
  </si>
  <si>
    <t>г. Нижневартовск</t>
  </si>
  <si>
    <t>бюджетное учреждение</t>
  </si>
  <si>
    <t>Буранова Наталья Валерьевна</t>
  </si>
  <si>
    <t xml:space="preserve">628605, Ханты-Мансийский автономный округ - Югра, г. Нижневартовск, ул. Омская, д. 64А </t>
  </si>
  <si>
    <t>628605, Ханты-Мансийский автономный округ — Югра, г. Нижневартовск, ул. Омская, д. 64А, тел: 8 (3466) 45-14-40, E-mail: kcson-nv@admhmao.ru</t>
  </si>
  <si>
    <t>http://кцсон-нв.рф/</t>
  </si>
  <si>
    <t>Несовершеннолетние, признанные нуждающимися в организации летнего отдыха, проживающие на территории г. Нижневартовска, возрастная группа от 7 до 18 лет (июнь, август: 7-11 лет;  июль: 12-18 лет).</t>
  </si>
  <si>
    <t xml:space="preserve">Проживание детей в период проведения смен 
не предусмотрено.
Обеспечивается:
2-х разовое питание в 1 смену
</t>
  </si>
  <si>
    <t>Учреждение  – введено в эксплуатацию в 1985 году.</t>
  </si>
  <si>
    <t xml:space="preserve"> 
28.02.2022 года проведена выедная проверка ОНДиПР по г.Нижневартовску УНДиПР Главного управления МЧС России по ХМАО-Югре в отношении Учреждения на предмет соблюдения объекта защиты. В ходе проверки нарушения не выявлены  (акт проверки органом государственного контроля (надзора) № 86-14-2022/0009ак от 28.02.2022).
Предписаний нет.</t>
  </si>
  <si>
    <t>Лицензия на осуществление «Медицинской деятельности» от 28 июня 2019 года № ЛО-86-003346, серия Б 0007683, выдан службой по контролю и надзору в сфере здравоохранения ХМАО-Югры.</t>
  </si>
  <si>
    <t>Не осуществляется</t>
  </si>
  <si>
    <t xml:space="preserve">Доступно частично всем.  Подготовлен к приему получателей социальных услуг с инвалидностью группы Б (п.1.6 СП 35-101-2001). Доступные структурно-функциональные зоны объекта, такие как вход, в здание, пути движения и пути эвакуации внутри помещения, санитарно-гигиенические помещения, система информации и связи, внутреннее оборудование и устройства позволяют воспользоваться услугами, предоставляемыми на объекте. </t>
  </si>
  <si>
    <t xml:space="preserve">муниципальное бюджетное общеобразовательное учреждение «Средняя школа №1 имени А.В. Войналовича», лагерь с дневным пребыванием детей </t>
  </si>
  <si>
    <t>Нургалеева Айгуль Расимовна </t>
  </si>
  <si>
    <t>8603019084 </t>
  </si>
  <si>
    <t>628601, Российская Федерация, Тюменская область, Ханты-Мансийский автономный округ - Югра, г. Нижневартовск, ул. Школьная, 26</t>
  </si>
  <si>
    <t>628601, Ханты-Мансийский автономный округ — Югра, г. Нижневартовск, ул. Школьная, д. 26, тел: 8 (3466 )21-48-05,  E-mail: nvschool1_@mail.ru</t>
  </si>
  <si>
    <t>от 6,6 до 17 лет</t>
  </si>
  <si>
    <t xml:space="preserve">Проживание детей в период проведения смен не предусмотрено.    Обеспечивается    2-х разовое питание в 1 смену.   </t>
  </si>
  <si>
    <t>здание школы введено в эксплуатацию в 1981 году</t>
  </si>
  <si>
    <t>1. Акт проверки  №457  от 23.06.2022 года Фспо надзору в сфере защиты прав потребителей и благополучия человека (Территроиальный отдел Управления  Роспотребнадзора по ХМАО-Югре в г. Нижневартовске, Нижнневартовском районе и г. Мегионе)</t>
  </si>
  <si>
    <t>Договор от 24.03.2021 №1-СШ об оказании медицинской помощи с БУ ХМАО — Югры «Нижневартовская городская детская поликлиника». Лицензия ЛО-86-01-002815 от 24.08.2017г.</t>
  </si>
  <si>
    <t>Лицензия от 13.08.2019 №3324 на осуществление образовательной деятельности</t>
  </si>
  <si>
    <t>Территория доступна полностью, здания и сооружения доступны частично, имеется ступенькоход</t>
  </si>
  <si>
    <t>муниципальное бюджетное общеобразовательное учреждение «Средняя школа №2-многопрофильная имени заслуженного строителя РФ Евгения Ивановича Куропаткина» лагерь с дневным пребыванием детей</t>
  </si>
  <si>
    <t>Райш Ольга Викторовна</t>
  </si>
  <si>
    <t xml:space="preserve">628620, Российская Федерация, Тюменская область, Ханты-Мансийский автономный округ - Югра, г. Нижневартовск, ул. Пионерская, 9а 
</t>
  </si>
  <si>
    <t xml:space="preserve">628620, Ханты-Мансийский автономный округ — Югра, г. Нижневартовск, ул. Пионерская, 9а – 1 корпус; ул. Омская, 16а – 2 корпус.
тел: 8 (3466) 291-290, доб. 218 (2 корпус); 8 (3466) 291-290 (1 корпус), E-mail: 
Shcola2nv@mail.ru
</t>
  </si>
  <si>
    <t>здание школы введено в эксплуатацию в 1971 году</t>
  </si>
  <si>
    <t>1. Протокол лабораторных испытаний от 26.09.22 № 12118/22. Соответствует требованиям.Нарушения не выявлены. 2. Экспертное заключение от 03.10.22 № НВ.17.У.04560.10.22  Соответствует требованиям.Нарушения не выявлены. Проверки проводились территориальным отделом Управления Роспотребнадзора в г. Нижневартовске, Нижневартовском районе и г. Мегионе</t>
  </si>
  <si>
    <t>Договор от 03.12.2020 № 2-СШ "Об организации медицинского обеспечения БУ "Нижневартовская городская детская поликлиника", договор от 31.12.2020 № 1 "О безвозмездном пользовании №2-СШ БУ "Нижневартовская городская детская поликлиника",  Лицензия на осущесствление медицинской деятельности № ЛО-86-01-003432 от 08 октября 2019 года</t>
  </si>
  <si>
    <t>Лицензия №2731 от 12.09.2016 на осуществление образовательной деятельности</t>
  </si>
  <si>
    <t>Территория Территория доступна полностью, здания и сооружения доступны частично (пандус, светодиодный маяк для дверного проема, светодиодное табло красного свечения, тактильные пиктограммы, инвалидная коляска, переносной пандус, кнопка вызова, тактильный режим работы образовательного учреждения с шрифтом брайля, зона индукционнной петли, желтые круги для слабовидящих на дверях, разметка на полу, поручни в туалетной комнате)</t>
  </si>
  <si>
    <t xml:space="preserve">муниципальное бюджетное общеобразовательное учреждение «Средняя школа №3», лагерь с дневным пребыванием детей «Сириус»  </t>
  </si>
  <si>
    <t xml:space="preserve">бюджетное учреждение </t>
  </si>
  <si>
    <t>628624, Российская Федерация, Тюменская область, Ханты-Мансийский автономный округ - Югра, г. Нижневартовск, ул. Мира, д.76 «Б»</t>
  </si>
  <si>
    <t>отсутвует</t>
  </si>
  <si>
    <t>Здание школы введено в эксплуатацию в 1983 году</t>
  </si>
  <si>
    <t>Проверки органами осуществляющими государственный контроль (надзор) не проводились</t>
  </si>
  <si>
    <t>Договор об оказании медицинского обеспечения №3 от 22.03. 2016 года об оказании медицинской помощи с БУ ХМАО-Югры «Нижневартовская городская детская поликлиника»</t>
  </si>
  <si>
    <t xml:space="preserve">Лицензия №1952 от 12.03.2015 года на осуществление образовательной деятельности </t>
  </si>
  <si>
    <t>Территория доступна полностью, здания и сооружения доступны частично (на входе кнопка оборудованная системой вызова помощи для инвалидов, инвалидная коляска ступенька ход, пандус переносной в фойе 1 этажа, мнемосхема 1 этаж, тактильные таблички.)</t>
  </si>
  <si>
    <t>628624, Российская Федерация, Тюменская область, Ханты-Мансийский автономный округ - Югра, г. Нижневартовск, ул. Чапаева 15а</t>
  </si>
  <si>
    <t>от 6,5 до 17 лет</t>
  </si>
  <si>
    <t>здание школы введено в эксплуатацию в 1988 году</t>
  </si>
  <si>
    <t>Акт проверки отделом надзорной деятельности и профилактической работы по городу Нижневартовску главного управления МЧС России по ХМАО – Югре, органом муниципального контроля юридиче-ского лица, индивидуального предпринимателя №86-14-2021/0059ак от 09.08.2021 - без нарушений</t>
  </si>
  <si>
    <t>Договор от 31.08.2022 №5-СШ/БУ-52/2022-2 об оказании медицинской помощи с БУ ХМАО-Югры «Нижневартовская городская детская поликлиника»</t>
  </si>
  <si>
    <t xml:space="preserve">Лицензия № 1964 от 16.03.2015 года на осуществление образовательной деятельности </t>
  </si>
  <si>
    <t>Территория доступна полностью. Здания и сооружения доступны частично. В образовательной организации частично имеется необходимое оборудование для обучающихся с ограниченными возможностями: лестница-ход, кнопка доступа вызова, усилитель слухового аппарата, бегущая строка, зрительная маркировка, кабинет эмоциональной разгрузки-сенсорная комната, настольные игры. Имеется в наличии один медицинский кабинет площадью 28,2м2, готов к эксплуатации, обеспечен медицинским оборудованием в достаточном количестве в соответствии с нормами, укомплектован.</t>
  </si>
  <si>
    <t xml:space="preserve">муниципальное бюджетное общеобразовательное учреждение "Средняя школа №   6",  лагерь с дневным пребыванием "Непоседы" </t>
  </si>
  <si>
    <t>Карпушина Татьяна Анатольевна</t>
  </si>
  <si>
    <t>628606, Российская Федерация, Тюменская область, Ханты-Мансийский автономный округ - Югра, г. Нижневартовск, ул. Проспект Победы, 3б</t>
  </si>
  <si>
    <t>628606, Ханты-Мансийский автономный округ — Югра, г. Нижневартовск, ул. Проспект Победы, д. 3б, тел: 8 (3466) 24-87-23, 24-75-58, E-mail: nv-school6@ya.ru</t>
  </si>
  <si>
    <t xml:space="preserve">Проживание детей в период проведения смен не предусмотрено.    Обеспечивается    2-х разовое питание в 1 смену.                 </t>
  </si>
  <si>
    <t>здание школы введено в эксплуатацию в 1973 году</t>
  </si>
  <si>
    <t xml:space="preserve">Внеплановая  проверка ТО Роспотребнадзора Акт № 186 от09.04.2021 (без нарушений)
</t>
  </si>
  <si>
    <t xml:space="preserve">Лицензия № ЛО-86-01-003432
от 08 октября 2020 г 
Договор от 16.10.2020 года </t>
  </si>
  <si>
    <t xml:space="preserve">Лицензия № 1928 от 4 марта 2015 года на осуществление образовательной деятельности </t>
  </si>
  <si>
    <t xml:space="preserve">Территория доступна полностью, здания и сооружения доступны частично (пандус, светодиодный маяк для дверного проема, светодиодное табло красного свечения, тактильные пиктограммы, переносной пандус, кнопка вызова, тактильный режим работы образовательного учреждения с шрифтом брайля, зона индукционнной петли, желтые круги для слабовидящих на дверях, разметка на полу) </t>
  </si>
  <si>
    <t>Застрожина Виктория Викторовна</t>
  </si>
  <si>
    <t>628606, Российская Федерация, Тюменская область, Ханты-Мансийский автономный округ - Югра, г. Нижневартовск, ул. Омская, дом 2-А</t>
  </si>
  <si>
    <t>628606, Ханты-Мансийский автономный округ — Югра, г. Нижневартовск, ул. Омская, д. 2-А, тел: 8 (3466) 24-86-34, 41-78-13, 67-16-06, E-mail:  school7_nv@mail.ru</t>
  </si>
  <si>
    <t xml:space="preserve">Проживание детей в период проведения смен не предусмотрено.    Обеспечивается    2-х разовое питание в 1 смену. </t>
  </si>
  <si>
    <t>Здание школы – введено в эксплуатацию в 1974 году        Капитальный ремон не производился</t>
  </si>
  <si>
    <t>Акт инспекции зданий, строений, сооружений, помещений, оборудования и иного имущества, который соискатель лицензии предпологает использовать для осуществления лицнзируемой деятельности(в том числе по организации отдыха детей и их оздоровления) от 04.10.2021, №НВ.17.У.03983.10.21; Экспертное заключение НВ.17.У.03983.10.21 от 04.10.2021г.</t>
  </si>
  <si>
    <t>Договор №7-СШ от 11.01.2016г. об организации медицинского обеспечения с БУ ХМАО-Югры «Нижневартовская городская детская поликлиника».Лицензия на осуществление медицинской деятельности №ЛО-86-01-002327 от 03.12.2015</t>
  </si>
  <si>
    <t xml:space="preserve">Лицензия от 23 марта 2015г.  № 1974 на осуществление образовательной деятельности по дополнительным общеобразовательным программам  Серия 86Л01  №0001184 </t>
  </si>
  <si>
    <t>Территория доступна полностью, здания и сооружения доступны частично:   При входе в здание установлена система вызова помощи                   Установка пандуса                       Крепление алюминиевой полосы с двумя вставками 70мм/5,5мм перед ступеньками крыльца                            Установка маяка светового для дверных проёмов                                 Установка бегущей строки 2000*240мм красное свечение                               Крепление тактильной пластиковой пиктограммы ПВХ 3 мм 200*200мм      На первом этаже здания       Установка маяка световой для обозначения доступности                              Крепление пластиковой тактильной таблички (ПВХ 3мм, монохром) 50*270 мм над дверью                               Поклейка входных дверей лентой для разметки и маркировки                         Портативная индукционная система</t>
  </si>
  <si>
    <t>628616, Российская Федерация, Тюменская область, Ханты-Мансийский автономный округ - Югра, г. Нижневартовск, Проспект Победы 21 Б</t>
  </si>
  <si>
    <t>оборудованного места для купания отсутствует</t>
  </si>
  <si>
    <t>здание школы введено в эксплуатацию в 1975 году</t>
  </si>
  <si>
    <t>Лицензия от 06.03.2015 №1934 на осуществление образовательной деятельности по дополнительным общеобразовательным программам</t>
  </si>
  <si>
    <t>Территория доступна полностью, здания и сооружения доступны частично. Имеется: кресло-каляска, перекатной пандус, ступенькоход, тактильные знаки, видеоинформация, информационное табло, мобильные средства передачи информации (терминал).</t>
  </si>
  <si>
    <t xml:space="preserve">муниципальное бюджетное общеобразовательное учреждение «Средняя школа № 9 с углубленным изучением отдельных предметов»,  лагерь с дневным пребыванием детей  </t>
  </si>
  <si>
    <t>Туценко Зоя Николаевна</t>
  </si>
  <si>
    <t>628609, Российская Федерация, Тюменская область, Ханты-Мансийский автономный округ - Югра, г. Нижневартовск, ул. Комсомольский бульвар, дом 3</t>
  </si>
  <si>
    <t>628609, Ханты-Мансийский автономный округ — Югра, г. Нижневартовск, ул. Комсомольский бульвар, д. 3, тел: 8 (3466) 24-80-71, E-mail: nv-tex9@mail.ru</t>
  </si>
  <si>
    <t>Здание школы – введено в эксплуатацию в 1976 году</t>
  </si>
  <si>
    <t xml:space="preserve">Плановых и внеплановых проверок органами, осуществляющими государственный контроль (надзор) в 2022 году не проводилось. </t>
  </si>
  <si>
    <t>Договор от 11.01.2016 № 9-СШ об оказании медецинской помощи с БУ ХМАО-Югры «Нижневартовская городская детская поликлиника»</t>
  </si>
  <si>
    <t>Лицензия от 10.03.2015 № 1941 на осуществление образовательной деятельности по дополнительным общеобразовательным программам</t>
  </si>
  <si>
    <t>Территория доступна полностью, здания и сооружения доступны частично   ( имеется пандус, антивандальная кнопка вызова, звуковые и цветовые маячки, противоскользящее тактильное покрытие в тамбуре центрального входа)</t>
  </si>
  <si>
    <t xml:space="preserve">муниципальное бюджетное общеобразовательное учреждение «Средняя школа №10», лагерь с дневным пребыванием детей «Город мастеров» </t>
  </si>
  <si>
    <t>628609, Российская Федерация, Тюменская область, Ханты-Мансийский автономный округ - Югра, г. Нижневартовск, ул. Проспект Победы 20 «в»</t>
  </si>
  <si>
    <t>Органами, осуществляющими государственный контроль (надзор), плановых и внеплановых проверок в 2021 году не проводилось.</t>
  </si>
  <si>
    <t xml:space="preserve">Договор от 17.05.2019 № 10-СШ об оказании первичной медико-санитарной помощи с БУ «Нижневартовская городская детская поликлиника» </t>
  </si>
  <si>
    <t>Лицензия от 08.04.2015 № 2007 на осуществление образовательной деятельности</t>
  </si>
  <si>
    <t>Частично доступно: пристенные поручни,пандусы двухсекционные, система вызова помощи(кнопка), таблички брайля, портативная индукционная система, светодиодное табло, ленты для разметки и маркировки, аллюминиевые полосы, знак обозначения преград.
В учреждении имеется оборудованный медицинский кабинет, обслуживание осуществляется медицинским работником БУ ХМАО-Югры «Нижневартовская городская детская поликлиника №4»</t>
  </si>
  <si>
    <t>Дистанова Кристина Анатольевна</t>
  </si>
  <si>
    <t>628609, Российская Федерация, Тюменская область, Ханты-Мансийский автономный округ - Югра, г. Нижневартовск, ул. Комсомольский бульвар, 10а</t>
  </si>
  <si>
    <t>Здание школы – введено в эксплуатацию в 1998 году</t>
  </si>
  <si>
    <t xml:space="preserve">Акт проверки отделом надзорной деятельности и профилактической работы по городу Нижневартовску главного управления МЧС России по ХМАО – Югре, органом муниципального контроля юридиче-ского лица, индивидуального предпринимателя №86-14-2021/0056ак от 04.08.2021 - нарушений не выявлено. </t>
  </si>
  <si>
    <t xml:space="preserve">Договор от 30.09.2021 года №11-СШ об организации медицинского обеспечения с бюджетным учреждением автономного округа - Югры "Нижневартовская городская детская поликлиника". Лицензия на право осуществления медицинской деятельности № ЛО-86-01-003432 от 08.10.2019 года. </t>
  </si>
  <si>
    <t>Лицензия № 0001202 от 27.03.2015 года на осуществление образовательной деятельности</t>
  </si>
  <si>
    <t>Территория доступна полностью, здания и сооружения доступны частично. Поручни, перекидные пандусы, кнопка вызова персонала, вывеска с названием организации рельефиоточечным шрифтом Брайля на желтом фоне, адаптация официального сайта ОУ для лиц с нарушением зрения (слабовидящих)</t>
  </si>
  <si>
    <t>628609, Российская Федерация, Тюменская область,
Ханты-Мансийский автономный округ - Югра, г.Нижневартовск, ул. Комсомольский бульвар, 10а</t>
  </si>
  <si>
    <t>от 14 до 17 лет (включительно)</t>
  </si>
  <si>
    <t>Здание школы - введено в эксплуатацию в 1998 году</t>
  </si>
  <si>
    <t>Договор от 30.09.2021 года №11-СШ об организации медицинского обеспечения с бюджетным учреждением автономного округа - Югры "Нижневартовская городская детская поликлиника". Лицензия на право осуществления медицинской деятельности № ЛО-86-01-003432 от 08.10.2019 года.</t>
  </si>
  <si>
    <t xml:space="preserve">Лицензия № 0001202 от 27.03.2015 года на осуществление образовательной деятельности по дополнительным общеобразовательным программам </t>
  </si>
  <si>
    <t xml:space="preserve">муниципальное бюджетное общеобразовательное учреждение «Средняя школа №12»,  лагерь с дневным пребыванием детей «Маленькая страна»  </t>
  </si>
  <si>
    <t>Лещинская Ольга Алексеевна</t>
  </si>
  <si>
    <t xml:space="preserve">628611, Российская Федерация, Тюменская область, Ханты-Мансийский автономный округ — Югра, г. Нижневартовск, ул. Нефтяников, 66а
</t>
  </si>
  <si>
    <t xml:space="preserve">628611, Ханты-Мансийский автономный округ — Югра, г. Нижневартовск, ул. Нефтяников, д. 66а, 8 (3466) 45-95-90, 45-95-55,  E-mail: school12nv@rambler.ru </t>
  </si>
  <si>
    <t>с 6,5 до 17 лет</t>
  </si>
  <si>
    <t>здание школы- введено в эксплуатацию 1978 году.</t>
  </si>
  <si>
    <t>ТО УФС Роспотребнадзора по ХМАО - Югре в г.Нижневартовске, Нижневартовском районе и г.Мегионе  
Предмет проверки - соблюдение санитарного законодательства.Форма проверки – внеплановая, выездная.
Акт проверки № 327 от 22.06.2022.
Нарушений не выявлено.</t>
  </si>
  <si>
    <t>Договор от 21.11.2007  № №373-Ш  об оказании медицинской помощи с  БУ НГДП "Детская поликлиника №1", Лицензия на осуществление медицинской деятельности № ЛО-86-01-002512. от 15.06.2016</t>
  </si>
  <si>
    <t>Лицензия от  11.03.2015 № 1943 на осуществление образовательной деятельности по дополнительным общеобразовательным программам</t>
  </si>
  <si>
    <t>Территория доступна полностью, здания и сооружения доступны частично.В здании школы установлена механическая кнопка вызова персонала, установлены пандусы и поручни, приобретены таблички, знаки, антискользящая и контрастная ленты. В учреждении имеется лицензированный медицинский кабинет.</t>
  </si>
  <si>
    <t>Корнилова Татьяна Николаевна</t>
  </si>
  <si>
    <t>628615 Российская Федерация, Тюменская область, Ханты-Мансийский автономный округ - Югра, г. Нижневартовск, ул. Дзержинского 17в</t>
  </si>
  <si>
    <t xml:space="preserve">628615, Ханты-Мансийский автономный округ — Югра, г. Нижневартовск, ул. Дзержинского, д. 17в, тел: 8 (3466) 45-87-24, 65-16-62, 46-11-73, E-mail: Sc13_nv@mail.ru 
</t>
  </si>
  <si>
    <t>здание школы – введено в эксплуатацию в 1979 году</t>
  </si>
  <si>
    <t>08.06.2022-22.06.2022,                ТО Управления Роспотребнадзора по ХМАО - Югре в г.Нижневартовске, Нижневартовском районе и г.Мегионе  
Форма проверки – плановая выездная.
Акт проверки № 349 от 22.06.2022
Нарушений не выявлено.</t>
  </si>
  <si>
    <t>Договор № 13 СШ от 11.01.2021 об организации медицинского обеспечения с БУ ХМАО-Югры «Нижневартовская городская детская поликлиника»</t>
  </si>
  <si>
    <t>Лицензия от 28.02.2018 № 3049 на осуществление образовательной деятельности и дополнительное образование детей и взрослых</t>
  </si>
  <si>
    <t xml:space="preserve">Досутпность услуг частично организована.  
Центральный вход в здание оборудован пандусом и системой вызова помощника, имеются указатели, обозначающие направления движения на пути следования маломобильных групп населения. Имеется контурный круг (желтый) на входной двери.  
</t>
  </si>
  <si>
    <t xml:space="preserve">628615, Ханты-Мансийский автономный округ — Югра, г. Нижневартовск, ул. Дзержинского, д. 17в, тел: 8 (3466) 45-87-24, 65-16-62, 46-11-73, E-mail: Sc13_nv@mail.ru </t>
  </si>
  <si>
    <t xml:space="preserve">Лагерт с дневным пребыванием детей </t>
  </si>
  <si>
    <t>Здание школы – введено в эксплуатацию в 1979 году</t>
  </si>
  <si>
    <t xml:space="preserve">муниципальное бюджетное общеобразовательное учреждение «Средняя школа №14», лагерь с дневным пребыванием детей  </t>
  </si>
  <si>
    <t>Полякова Валерия Аркадьевна</t>
  </si>
  <si>
    <t xml:space="preserve">628624, Российская Федерация, Тюменская область, Ханты-Мансийский автономный округ-Югра, г. Нижневартовск, ул. Ханты-Мансийская, д. 39-Б
</t>
  </si>
  <si>
    <t xml:space="preserve">628624, Ханты-Мансийский автономный округ — Югра, г. Нижневартовск, ул. Ханты-Мансийская, д. 39-Б, тел: 8 (3466)  45-14-88, 43-23-83,  E-mail: n-varta-shkola 14@yandex.ru
</t>
  </si>
  <si>
    <t>здание школы – введено в эксплуатацию в 1981 году</t>
  </si>
  <si>
    <t xml:space="preserve">Внеплановая, выездная проверка ТО управление Роспотребнадзора по городу Нижневартовску с 01.08.2022 по 12.08.2022 (нарушений не выявлено).
03.08.2022 -Плановая выездная проверка ТО УППН по городу Нижневартовску « Соблюдение требований  в пришкольном  лагере» (нарушений не выявлено). </t>
  </si>
  <si>
    <t>Договор № 34-СШ от 10.01.2022  об оказании медицинской помощи с БУ ХМАО-Югры «Нижневартовская городская детская поликлиника»</t>
  </si>
  <si>
    <t>Лицензия от 15.04.2015 №2014 на осуществление образовательной деятельности</t>
  </si>
  <si>
    <t>Территория доступна полностью, здания и сооружения доступны частично (Наружные входы, входная группа, пути движения в учреждении, зона оказания услуг, санитарно-бытовые помещения, средства информации и телекоммуникации).</t>
  </si>
  <si>
    <t xml:space="preserve">628617, Российская Федерация, Тюменская область, Ханты-Мансийский автономный округ - Югра, г. Нижневартовск, ул. Спортивная, 21 </t>
  </si>
  <si>
    <t>бассейн</t>
  </si>
  <si>
    <t>здание школы – введено в эксплуатацию в 1982 году</t>
  </si>
  <si>
    <t>Лицензия на осуществление образовательной деятельности №1944 от 11.03.2015г.</t>
  </si>
  <si>
    <t>Помещения лагеря полностью доступны  для организации отдыха детей-инвалидов и детей с ограниченными возможностями здоровья: имеются пандусы, надписи шрифтом Брайля, ступенькоход, кресло  - коляска. Территория лагеря имеет частичную доступность (отсутствует необходимое покрытие) 
Условия для хранения лекарственных препаратов для медицинского применения и специализированных продуктов лечебного питания, передаваемых родителями (законными представителями) ребенка, нуждающегося в необходимости соблюдения назначенного лечащим врачом ребенка режима лечения, отсутствуют</t>
  </si>
  <si>
    <t>628617, Российская Федерация, Тюменская область, Ханты-Мансийский автономный округ - Югра, г. Нижневартовск, ул. Спортивная, 21</t>
  </si>
  <si>
    <t>Бассейн</t>
  </si>
  <si>
    <t>Здание школы – введено в эксплуатацию в 1982 году</t>
  </si>
  <si>
    <t>муниципальное бюджетное общеобразовательное учреждение «Средняя школа № 17» лагерь с дневным пребыванием детей «Югорка»</t>
  </si>
  <si>
    <t>628621, Российская Федерация, Тюменская область, Ханты-Мансийский автономный округ - Югра, г. Нижневартовск, ул. Заводская, дом 9</t>
  </si>
  <si>
    <t xml:space="preserve">628621, Ханты-Мансийский автономный округ — Югра, г. Нижневартовск, ул. Заводская, д. 9, тел: 8 (3466) 21-04-08, E-mail: мosh17@yandex.ru </t>
  </si>
  <si>
    <t>здание школы – введено в эксплуатацию в 1989 году</t>
  </si>
  <si>
    <t>Проверки плановые и внеплановые не осуществлялись в 2022 году</t>
  </si>
  <si>
    <t>Договор от 01 июня 2018г. № 01 об оказании медицинской помощи с  БУ ХМАО-Югры "Нижневартовская городская детская поликлиника". Лицензия на осуществление медицинской деятельности № ЛО – 86-01-003432 от 08 октября 2019 года (бессрочная)</t>
  </si>
  <si>
    <t xml:space="preserve">Лицензия об осуществлении общеобразовательной деятельности 
№ 2045 от 15 мая 2015 года
</t>
  </si>
  <si>
    <t>Территория доступна полностью, здания и сооружения доступны частично (кнопка вызова с обратной связью, ступенькоход, мобильный пандус, сменное инвалидное кресло)</t>
  </si>
  <si>
    <t>муниципальное бюджетное общеобразовательное учреждение «Средняя школа № 17» лагерь труда и отдыха «Подросток» с дневным пребыванием детей</t>
  </si>
  <si>
    <t xml:space="preserve">628621, Ханты-Мансийский автономный округ — Югра, г. Нижневартовск, ул. Заводская, д. 9, тел: 8 (3466) 21-04-08, E-mail: mosh17@yandex.ru </t>
  </si>
  <si>
    <t xml:space="preserve">от 14 до 17 лет (включительно) </t>
  </si>
  <si>
    <t xml:space="preserve">муниципальное бюджетное общеобразовательное учреждение «Средняя школа № 18» лагерь с дневным пребыванием детей </t>
  </si>
  <si>
    <t>Калиновский Алексей Александрович</t>
  </si>
  <si>
    <t xml:space="preserve">628616, Российская Федерация, Тюменская область, Ханты-Мансийский автономный округ - Югра, г. Нижневартовск, ул. Мира ,13а </t>
  </si>
  <si>
    <t xml:space="preserve">628616, Ханты-Мансийский автономный округ — Югра, г. Нижневартовск, ул. Мира , д. 13а, тел:  8 (3466) 27-23-10, 27-22-40, E-mail: shkola18_82@mail.ru </t>
  </si>
  <si>
    <t>здание школы – введено в эксплуатацию в 1984 году</t>
  </si>
  <si>
    <t xml:space="preserve">ФФБУЗ "ЦГиЭ в ХМАО-Югре в г. Нижневартовске и в Нижневартовском районе, в г. Мегионе и в г. Радужном"- Экспертное заключение НВ.19.У.03877.06.21 от 21.06.2021г., без замечаний. ОТДЕЛ НАДЗОРНОЙ ДЕЯТЕЛЬНОСТИ И ПРОФИЛАКТИЧЕСКОЙ РАБОТЫ
(по г. НИЖНЕВАРТОВСКУ) Акт №127 от 21.10.21.Предписание №127/1Система противопожарной защиты здания в случае пожара не обеспечивает автоматическую разблокировку и (или) открывание ворот, установленных на проездах к зданию школы, а также не обеспечивает нахождение указанных ворот в открытом положении для обеспечения беспрепятственного проезда пожарной техники (в нарушении п.71. ППР в РФ). Срок исполнения 01.11.2022г. </t>
  </si>
  <si>
    <t>Договор № 18-СШ об организации медицинского обслуживания МБОУ «СШ №18» от 16.02.2021г. , с БУ ХМАО - Югры «Нижневартовская городская детская поликлиника» (лицензии на право осуществления медицинской деятельности от 08 октября 2019 года № ЛО-86-01-003432)</t>
  </si>
  <si>
    <t>Лицензия №3271от 12.04.2019г. на осуществление образовательной деятельности по дополнительным общеобразовательным программам</t>
  </si>
  <si>
    <t>Территория - доступно всем; вывески с названием организации, графиком работы, выполненные рельефно-точечным шрифтом Брайля  на контрастном фоне, адаптация сайта учреждения для слабовидящих, контрастная маркировка входных групп, кнопка вызова у главного входа, установка тактильных знаков у кабинетов общего пользования (приемная, мед.кабинеты, библиотека и т.д.), контрастная маркировка дверных проемов, рамещение тактильных знаков и тактильной плитки у кабинетов,установка мнемосхемы, установка  световых маяков у главного входа и помещений внутри здания,  кнопка вызова помощника у главного входа и размещение кнопки в сан. узле, установка противоскользящего покрытия на крыльце главного входа и пандусе, ступенькоход,  сменная инвалидная коляска,  звуковой маяк у главного входа, тактильная плитка у входа на территорию и главного входа, на лестничных маршах установлены алюминиевые полосы с резиновыми вставками.</t>
  </si>
  <si>
    <t xml:space="preserve">муниципальное бюджетное общеобразовательное учреждение «Средняя школа № 19», лагерь с дневным пребыванием детей «Дети Югры»  </t>
  </si>
  <si>
    <t>Черногалов Анатолий Владимирович</t>
  </si>
  <si>
    <t>628624, Российская Федерация, Тюменская область, Ханты-Мансийский автономный округ - Югра, г. Нижневартовск, ул. Мира, 76В</t>
  </si>
  <si>
    <t xml:space="preserve">В 2022 году органами, осуществляющими  государственный контроль(надзор), плановых и внеплановых проверок в лагере не проводилось. </t>
  </si>
  <si>
    <t xml:space="preserve">Договор № 19-СШ от 30.12.2022
об организации медицинского обеспечения. БУ "Нижневартовская городская детская поликлиника". Лицензия на право осуществления медицинской деятельности от 08.10.2019 года № ЛО-86-01-003432   </t>
  </si>
  <si>
    <t xml:space="preserve">Лицензия на осуществление образовательной деятельности
№1988 от 26.03.2015 серия 86Л01 №0001199 
</t>
  </si>
  <si>
    <t>Обеспечение в организации отдыха детей и их оздоровления доступности услуг для детей-инвалидов и детей с ограниченными возможностями здоровья: территория доступна полностью,сооружения доступны частично (поручни на входной группе, пандус,тактильные знаки,звуковой маяк)</t>
  </si>
  <si>
    <t>Муниципальное бюджетное общеобразовательное учреждение «Средняя школа №21   имени Валентина 
Овсянникова­Заярского»,  лагерь с дневным пребыванием детей</t>
  </si>
  <si>
    <t xml:space="preserve">628602, Ханты-Мансийский автономный округ - Югра, ул. Дружбы Народов, д. 13б 
</t>
  </si>
  <si>
    <t xml:space="preserve">628602, Ханты-Мансийский автономный округ — Югра, г. Нижневартовск, ул. Дружбы Народов, д. 13б, тел: 8 (3466) 46-53-85, 43-30-70, 43-21-42, E-mail: mbousosh21-nv@yandex.ru 
</t>
  </si>
  <si>
    <t>здание школы – введено в эксплуатацию в 1986 году</t>
  </si>
  <si>
    <t xml:space="preserve">Внеплановая проверка МЧС России ГУ министерства РФ по делам гражданской обороны, чрезвычайным ситуациям и ликвидации последствий стихийных бедствий по ХМАО-Югре по пожарной безопасности.  От 15.07.2021г.  Нарушений не выявлено.       Плановая проверка Роспотребнадзора от 04.06.2021-28.06.2021 гг. Нарушений не выявлено.    </t>
  </si>
  <si>
    <t>Договор от 11.01.2021 №21 об оказании медицинской помощи с БУ ХМАО-Югры «Нижневартовская городская детская поликлиника». Лицензия на осуществление медицинской деятельности № ЛО-86-01-003432 от 08.10.2019  Б 0045374</t>
  </si>
  <si>
    <t xml:space="preserve">Лицензия от 13.04.2021 № 1967 на осуществление образовательной деятельности </t>
  </si>
  <si>
    <t xml:space="preserve">Территория, здания и сооружения доступны частично (- тактильная пиктограмма (кнопка вызова персонала)
- тактильный режим работы с шрифтом Брайля
- тактильная плитка
- световой маяк доступности помещения
- тактильная пиктограмма доступности помещения
- наклейка на прозрачные двери
- контрастная маркировка дверного проема)
</t>
  </si>
  <si>
    <t xml:space="preserve">муниципальное бюджетное общеобразовательное учреждение «Средняя школа № 22» (МБОУ «СШ №22») , лагерь с дневным пребыванием детей «Дружная семейка» 
</t>
  </si>
  <si>
    <t>Петрова Любовь Михайловна</t>
  </si>
  <si>
    <t>Российская Федерация, Тюменская область, Ханты-Мансийский автономный округ - Югра, г. Нижневартовск,
ул. Дружбы Народов, дом 14</t>
  </si>
  <si>
    <t>628605, Ханты-Мансийский автономный округ — Югра, г. Нижневартовск, ул. Дружбы Народов, д. 14, тел: 8 (3466) 46-80-13, E-mail: School22@mail.ru</t>
  </si>
  <si>
    <t>здание школы – введено в эксплуатацию в 1987 году</t>
  </si>
  <si>
    <t>Акт ФФБУЗ "ЦГиЭ" в ХМАО-Югре в г.Нижневартовске и в Нижневартовском районе, в г.Мегионе и в г.Радужном №01-02/472то от 18.03.2021г. - нарушений не выявлено.  Внеплановая проверка ОНДиПР по г.Нижневартовску  соблюдение ПБ от 07.07.2021г. - нарушений не выявлено.Комиссия
 по проверке готовности 
МБОУ «СШ 22» к началу
 2022-2023 учебному году. Акт проверки №57 от 22.06.2022г., замечаний нет)</t>
  </si>
  <si>
    <t>Договор от 24.02.2021  об оказании медицинской помощи с БУ ХМАО-Югры «Нижневартовская городская детская поликлиника».  Лицензия на осуществление медицинской деятельности № ЛО -86-01-003432 от 08.10.2019 г.</t>
  </si>
  <si>
    <t>Лицензия от 27.05.2015 серия 86ЛО1 № 0001277 на осуществление образовательной деятельности по дополнительным общеобразовательным программам</t>
  </si>
  <si>
    <t>Территория доступна полностью, здания и сооружения доступны частично.Данная категория детей посещает лагерь с дневным пребыванием детей. Условия для хранения медицинских препаратов и специальных продуктов имеется (сейф, холодильник).</t>
  </si>
  <si>
    <t>От 6,5 до 17 лет</t>
  </si>
  <si>
    <t>здание школы – введено в эксплуатацию в 1988 году</t>
  </si>
  <si>
    <t>Акт инспекции объектов хозяйственной и иной деятельности, работ, усуг, технологических процессов, рабочих мест  от 21 июня 2022 № НВ.17-У.04471.06.22 (нарушений не выявлено) - проверка проведена Федеральной службой по надзору в сфере защиты прав потребителей и благополучия человека с 13.06. 2022 по 21.06.2022</t>
  </si>
  <si>
    <t>Договор от 11.01.2018 №23-СШ об организации медицинского обеспечения с БУ ХМАО-Югры «Нижневартовская городская детская поликлиника». Лицензия на осуществление медицинской деятельности № ЛО-86-01-003432 от 08.10.2019</t>
  </si>
  <si>
    <t xml:space="preserve">Лицензия от 23.03.2015 № 1975 на осуществление образовательной деятельности </t>
  </si>
  <si>
    <t>Территория организации, здания и сооружения частично доступны для лиц с ограниченными возможностями. В образовательной организации имеются вывески, выполненные рельефно-точечным шрифтом Брайля на контрастном фоне, пандусы, доступные входные группы, в  том числе достаточная ширина дверных проемов в стенах лестничных маршей, площадок. Есть  необходимое оборудование для обучающихся с ограниченными возможностями. Два  медицинских кабинета площадью 12м2 (процедурный) и 18 м2 (медицинский), готовы к эксплуатации, обеспечены медицинским оборудованием в достаточном количестве в соответствии с нормами, укомплектован.</t>
  </si>
  <si>
    <t>Белавина Надежда Федоровна</t>
  </si>
  <si>
    <t xml:space="preserve">628611, Российская Федерация, Ханты-Мансийский автономный округ - Югра, г. Нижневартовск, ул. Спортивная, д. 6 </t>
  </si>
  <si>
    <t xml:space="preserve">Договор 25-СШ от 11.01.2021, БУ ХМАО-Югры «Нижневартовская городская детская поликлиника» Лицензия на осуществление медиционской деятельности № ЛО-86-01-003432               </t>
  </si>
  <si>
    <t>Территория олностью доступна; здания и сооружения полностью доступна.</t>
  </si>
  <si>
    <t xml:space="preserve">муниципальное бюджетное общеобразовательное учреждение «Средняя школа №29», лагерь с дневным пребыванием детей «Солнечный город»  </t>
  </si>
  <si>
    <t>Бачинина Татьяна Васильевна</t>
  </si>
  <si>
    <t xml:space="preserve">628615, Российская Федерация, Тюменская область, Ханты-Мансийский автономный округ - Югра, г. Нижневартовск, ул. Дзержинского 27А
</t>
  </si>
  <si>
    <t xml:space="preserve">628615, Ханты-Мансийский автономный округ — Югра, г. Нижневартовск, ул. Дзержинского, д. 27А, тел: 8 (3466) 26-03-68, E-mail: nv-shcola29@mail.ru
</t>
  </si>
  <si>
    <t>здание школы – введено в эксплуатацию в 1990 году</t>
  </si>
  <si>
    <t>Акт проверки органом государственного контроля (надзора), органом муниципального контроля юридического лица, индивидуального предпринимателя № 55 от 21.06.2021
– нарушений не выявленно. Межведомственная комиссия по оценки готовности муниципальных образовательных организаций к началу 2021-2022 учебного года 21 июня 2021 года</t>
  </si>
  <si>
    <t>Договор № 29-СШ от 17.09.2021 года с Детской поликлиникой      № 5.  Лицензия на осуществление медицинской деятельности №.ЛО-86-01-003432 от  08 октября 2019 года.</t>
  </si>
  <si>
    <t>Лицензия от № 0001389 от 30 июля 2015 года на осуществление образовательной деятельности</t>
  </si>
  <si>
    <t>В образовательной организации есть все необходимое оборудование для обучающихся с ограниченными возможностями. Имеется в наличии один медицинский кабинет площадью 18.5 м2, готов к эксплуатации, обеспечен медицинским оборудованием в достаточном количестве в соответствии с нормами, укомплектован</t>
  </si>
  <si>
    <t>От 6 до 17 лет</t>
  </si>
  <si>
    <t>Плановая документарная и выездная проверкаРоспотребнадзора в г.Нижневартовске,Нижневартовском районе и г.Мегионе (с 08.06.2022 по 24.06.2022;  акт проверки №536) - Без замечаний;    Плановая выездная проверкаУНДиПР главного управления МЧС Росии по ХМАО-Югре(20.04.2022-21-04.2022, акт проверки  №31) - Без замечаний</t>
  </si>
  <si>
    <t>Договор от 07.11.2017 г. № 30/2017ГДП об оказании медицинской помощи с Бюджетное учреждение "Нижневартовская городская детская поликлиника"Лицензия на осуществление медицинской деятельности №86-01-002815от 24 августа 2017 г.</t>
  </si>
  <si>
    <t xml:space="preserve">Лицензия от 27.08.2025 № 2241 на осуществление образовательной деятельности по дополнительным общеобразовательным программам
</t>
  </si>
  <si>
    <t>Территория доступна полностью, здания и сооружения доступны частично (имеется пандус, расширенные дверные проемы, антивандальная кнопка вызова, световые таблички)</t>
  </si>
  <si>
    <t>муниципальное бюджетное общеобразовательное учреждение «Средняя школа №31 с углубленным изучением предметов художественно-эстетического профиля» , лагерь с дневным пребыванием «Здоровячок»</t>
  </si>
  <si>
    <t>Туренко Елена Валерьевна</t>
  </si>
  <si>
    <t>628616, Российская Федерация, Тюменская область, Ханты-Мансийский автономный округ - Югра, г. Нижневартовск, ул. Маршала Жукова, д. 16 а</t>
  </si>
  <si>
    <t xml:space="preserve"> 628616, Ханты-Мансийский автономный округ — Югра, г. Нижневартовск, ул. Маршала Жукова, д. 16 а, тел: 8 (3466) 27-12-40, E-mail: nv-school 31@ yandex.ru </t>
  </si>
  <si>
    <t>здание школы – введено в эксплуатацию в 1991 году</t>
  </si>
  <si>
    <t>Плановые и внеплановые проверки органами, осуществляющими государственный контроль (надзор) в 2021 году не проводились</t>
  </si>
  <si>
    <t xml:space="preserve">Договор от 14.06.2017 № 31 об оказании медицинской помощи с БУ ХМАО Югры " нижневартовская городская детская поликлиника. Лицензия на осуществление медицинской деятельности № ЛО -86-01-003432 от 08.10.2019г. </t>
  </si>
  <si>
    <t>Лицензия № 1965 от 18.03.2015г. на осуществление образовательной деятельности</t>
  </si>
  <si>
    <t>Территория доступна полностью, здания и сооружения доступны частично (имеется пандус, антивандальная кнопка вызова, звуковые и цветовые маячки, противоскользящее тактильное покрытие в тамбуре центрального входа)</t>
  </si>
  <si>
    <t>Сакунова Ольга Ивановна</t>
  </si>
  <si>
    <t>628605, Российская Федерация, Тюменская область, Ханты-Мансийский автономный округ - Югра, г. Нижневартовск, ул. 60 лет Октября, д. 82</t>
  </si>
  <si>
    <t>628617, Ханты-Мансийский автономный округ — Югра, г. Нижневартовск, ул. 60 лет Октября, д. 82, тел: 8 (3466) 43-35-38, 450-450, E-mail: school32_nv@mail.ru</t>
  </si>
  <si>
    <t>здание школы введено в эксплуатацию в 1991 году</t>
  </si>
  <si>
    <t>Договор от 18.02.2021 №32-СШ об оказании медицинской помощи с БУ ХМАО Югры " нижневартовская городская детская поликлиника. Лицензия на осуществление медицинской деятельности № ЛО -86-01-003432 от 08.10.2019г. Серия Б0037832</t>
  </si>
  <si>
    <t xml:space="preserve">Образовательная деятельность осуществляется на основании лицензии от 12.03.2015 № 1951 
</t>
  </si>
  <si>
    <t xml:space="preserve"> Доступность инфраструктуры организации для лиц с ограниченными возможностями: территория доступна полностью, здания и сооружения доступны частично </t>
  </si>
  <si>
    <t xml:space="preserve">муниципальное бюджетное общеобразовательное учреждение «Средняя школа №34» , лагерь с дневным пребыванием детей «Солнечный город» </t>
  </si>
  <si>
    <t>Долба Ирина Александровна</t>
  </si>
  <si>
    <t>628617, Российская Федерация,  Ханты-Мансийский автономный округ - Югра, г. Нижневартовск, ул. Пермская, д. 19</t>
  </si>
  <si>
    <t xml:space="preserve">628617, Ханты-Мансийский автономный округ — Югра, г. Нижневартовск, ул. Пермскя, д. 19, тел: 8 (3466) 46-51-34, 46-51-22, E-mail: school34nv@yandex.ru
</t>
  </si>
  <si>
    <t>здание школы – введено в эксплуатацию в 1995 году</t>
  </si>
  <si>
    <t xml:space="preserve"> Проверки органами  государственного контроля  (надзора), плановых и внеплановых по итогам 2022  года  не осуществлялись </t>
  </si>
  <si>
    <t xml:space="preserve">Договор от  01.01.2021 года № 34-СШ об оказании медицинской помощи с  Нижневартовской городской десткой поликлиникой . Лицензия на осуществление медицинской деятельности №ЛО-86-01-003432  от 08.10.2019 </t>
  </si>
  <si>
    <t>Лицензия от 05.09.2019 № 3335 на осуществление образовательной деятельности по дополнительным общеобразовательным программам</t>
  </si>
  <si>
    <t>Территория доступна полностью, здания и сооружения доступны частично:  имеется ступенька ход; визуальная, тактильная таблички; таблички информации на пути следования; установлена кнопка вызова.</t>
  </si>
  <si>
    <t>муниципальное бюджетное общеобразовательное учреждение «Средняя школа №34» , лагерь с дневным пребыванием детей «Головоломка»</t>
  </si>
  <si>
    <t xml:space="preserve">Долба Ирина Александровна </t>
  </si>
  <si>
    <t>628617, Российская Федерация,  Ханты-Мансийский автономный округ - Югра, г. Нижневартовск, ул. Пермскя , д. 19</t>
  </si>
  <si>
    <t>628617, Ханты-Мансийский автономный округ — Югра, г. Нижневартовск, ул. Пермскя, д. 25, тел: 8 (3466) 46-51-34, 46-51-22, E-mail: school34nv@yandex.ru</t>
  </si>
  <si>
    <t>здание школы – введено в эксплуатацию в 1985 году</t>
  </si>
  <si>
    <t>Лицензия от  05 сентября 2019 года № 3335 на осуществление образовательной деятельности по дополнительным общеобразовательным программам</t>
  </si>
  <si>
    <t>Территория доступна полностью, здания и сооружения доступны частично: у входа в школу установлены панудсы; имеется ступенька ход; аккустическая, визуальная, тактильная таблички; таблички информации на пути следования; установлена кнопка вызова.</t>
  </si>
  <si>
    <t xml:space="preserve">муниципальное бюджетное общеобразовательное учреждение «Средняя школа №40» , лагерь с дневным пребыванием детей </t>
  </si>
  <si>
    <t>Домбровская Инна Викторовна</t>
  </si>
  <si>
    <t>628615, Российская Федерация, Тюменская область, Ханты-Мансийский автономный округ - Югра, г. Нижневартовск, ул. Дзержинского, д. 29а</t>
  </si>
  <si>
    <t>628615, Ханты-Мансийский автономный округ — Югра, г. Нижневартовск, ул. Дзержинского, д. 29а, тел: 8 (3466) 26-32-50, E-mail: mbousosh40-nv@yandex.ru</t>
  </si>
  <si>
    <t>здание школы – введено в эксплуатацию в 1997 году</t>
  </si>
  <si>
    <t>ТО Управления Роспотребнадзора по ХМАО-Югре в г. Нижневартовске, Нижневартовском районе и г. Мегионе. 16.02.2021г. Внеплановая проверка №13. Нарушений не выявлено. ОНД и ПР по г. Нижневартовску. 22.04.21г. Плановая выездная проверка №35. Выявленные нарушения устранены (п. 71 ППР в РФ №1479).</t>
  </si>
  <si>
    <t xml:space="preserve">Договор №б/н от 16.03.2022г. об организации медицинского обеспечения с БУ ХМАО – Югры «Нижневартовская городская поликлиника» </t>
  </si>
  <si>
    <t xml:space="preserve">Лицензия от 27.03.2015г. №1990 на осуществление образовательной деятельности </t>
  </si>
  <si>
    <t>Критерий доступности - частично. Наличие: пандус (уличный) для инвалидов колясочников; пандус телескопический 2-х секционный, пандус перекатный</t>
  </si>
  <si>
    <t>лагерь с дневным пребыванием детей «Планета детства» на базе муниципального бюджетного общеобразовательного учреждения «Средняя школа № 42"</t>
  </si>
  <si>
    <t>628615, Российская Федерация, Тюменская область, Ханты-Мансийский автономный округ - Югра, г. Нижневартовск, ул. Нефтяников, д. 93-а</t>
  </si>
  <si>
    <t>здание школы – введено в эксплуатацию в 1998 году</t>
  </si>
  <si>
    <t>органами, осуществляющими государственный контроль (надзор), плановых и внеплановых проверок в 2021 году  не проводилось</t>
  </si>
  <si>
    <t>Договор от 11.01.2016 № 42-СШ об организации медицинского обеспечения с БУ ХМАО-Югры «Нижневартовская городская детская поликлиника»</t>
  </si>
  <si>
    <t>Лицензия от 01.04.2015 № 2000 на осуществление образовательной деятельности по реализации образовательных программ по видам образования, по уровням образования, по профессиям, специальностям, направлениям подготовки (для профессионального образования),по подвидам дополнительного образования, указанным в приложении к настоящей лицензии</t>
  </si>
  <si>
    <t>Территория школы доступна полностью. Здание и сооружения доступны частично: имеется поручни, пандусы, кнопка вызова, доступные санитарно-гигиенические помещения, маркировка ступеней цветом, холодильник для лекарственных препаратов в медкабинете, холодильник для продуктов питания в столовой.</t>
  </si>
  <si>
    <t xml:space="preserve">муниципальное бюджетное общеобразовательное учреждение «Средняя  школа № 43» , лагерь с дневным пребыванием детей «Радуга» </t>
  </si>
  <si>
    <t>Морозова Илона Юрьевна</t>
  </si>
  <si>
    <t>628609, Российская Федерация, Тюменская область, Ханты-Мансийский автономный округ - Югра, г. Нижневартовск, проезд Заозерный, д. 8-Б</t>
  </si>
  <si>
    <t>628609, Ханты-Мансийский автономный округ — Югра, г. Нижневартовск, проезд Заозерный, д. 8-Б, тел: 8 (3466) 26-01-16, 26-08-24, 26-23-12, 26-34-33, E-mail: School_43_nv@mail.ru</t>
  </si>
  <si>
    <t>здание школы – введено в эксплуатацию в 2000 году</t>
  </si>
  <si>
    <t xml:space="preserve">Проведена плановая проверка общеобразовательного учреждения ( состоян е ограждений, дворовой территории, режим охраны) ИОДН ОП-1 УМВД России по г. Нижневартовску 18.08.2022г. Нарушений не выявленно.  Проведена плановая проверка комиссией в составе представителей счетной палаты города , инспектором отдела аудита и обеспечения деятельности и Ддепартамента образования, главного специалиста отдела безопасности и прав участников образовательного процесса на предмет оснащения, обеспечения антитеррористической защищенности объекта от 04.08.2022г.В ходе проверки нарушений не выявленно. </t>
  </si>
  <si>
    <t xml:space="preserve">Договор от 10.01.2022 №43 СШ об оказании медицинской помощи с БУ ХМАО-Югра "Нижневартовская городская детская поликлиника" (указать наименование учреждения с кем заключен договор). Лицензия на осуществление медицинской деятельности №ЛО -86- 01-003432 </t>
  </si>
  <si>
    <t>Лицензия от 09.08.2018 № 3154 на осуществление образовательной деятельности по образовательным программам начального общего образования, основанного общего образования, среднего общего образования, дополнительного образования детей и взрослых.</t>
  </si>
  <si>
    <t>Территория частично доступна, здания и сооружения доступны частично (вход в здание: имеется пандус, ступенькоход; кнопка вызова помощи перед входом в здание с левой стороны, бегущая строка (красное свечение), полноцветная тактильная табличка азбукой Брайля (на вход), звуковой маяк (для улицы и помещения), световой маяк, тактильная пиктограмма (вход в помещение, выход из помещения), маяк световой для дверных проемов. При входе в объект вывеска с названием организации, графиком работы организации, планом здания, выполненные рельефно-точечным шрифтом Брайля и на контрастном фоне. Медицинский кабинет обеспечен холодильником для хранения лекарственных препаратов для медицинского применения).</t>
  </si>
  <si>
    <t>628605, Российская Федерация, Тюменская область, Ханты-Мансийский автономный округ - Югра, г. Нижневартовск, ул. Ханты-Мансийская, дом 41- А</t>
  </si>
  <si>
    <t>628605, Ханты-Мансийский автономный округ — Югра, г. Нижневартовск, ул. Ханты-Мансийская, д. 41- А, тел: 8 (3466) 45-14-59, E-mail: gymnasium-nv@yandex.ru, 
https://gymnasium.edu-nv.ru</t>
  </si>
  <si>
    <t>Акт плановой проверки ОНДиПР по г.Нижневартовску от 13.04.2021 № 36.  Акт внепланового инспекционного визита от 11.08.2021 №86-14-2021/0071ак. Нарушений не выявлено.   Акт проверки территориальным отделом управления Роспотребнадзора от 15.02.2021 № 15/1ВП. Выявленные нарушения устранены.</t>
  </si>
  <si>
    <t>Договор от 01.04.2021 № 1-Г об организации медицинского обеспечения с БУ ХМАО-Югры "Нижневартовская городская детская поликлиника"</t>
  </si>
  <si>
    <t>Лицензия от 11.02.2016 № 2540 на осуществление образовательной деятельности по дополнительным общеобразовательным программам</t>
  </si>
  <si>
    <t xml:space="preserve">Частично доступно (вход в здание: имеется пандус, ступенькаход; медицинский кабинет обеспечен холодильником для хранения лекарственных препаратов для медицинского применения), на кабинетах, столовой, медицинском кабинете размещены информационные таблички шрифтом Брайля. </t>
  </si>
  <si>
    <t>муниципальное бюджетное общеобразовательное учреждение «Гимназия №2» (МБОУ «Гимназия №2») лагерь с дневным пребыванием детей «Ромашка»</t>
  </si>
  <si>
    <t>Середовских Татьяна Леонидовна</t>
  </si>
  <si>
    <t>628602, Российская Федерация, Тюменская область, Ханты-Мансийский автономный округ - Югра, г. Нижневартовск, ул. Дружбы Народов, д. 19а</t>
  </si>
  <si>
    <t>628602, Ханты-Мансийский автономный округ — Югра, г. Нижневартовск, ул. Дружбы Народов, д. 19А, тел: 8 (3466) 46-61-90, E-mail: Gimnazia2nv@mail.ru</t>
  </si>
  <si>
    <t>здание гимназии введено в эксплуатацию в 1993 году</t>
  </si>
  <si>
    <t xml:space="preserve">Плановых и внеплановых проверок органами, осуществляющими государственный контроль (надзор) в 2021 году не проводилось. </t>
  </si>
  <si>
    <t>Договор от 24.06.2022 №2-ГИМН об организации медицинского обеспечения с БУ ХМАО — Югры «Нижневартовская детская поликлиника». Лицензия на осуществление медицинской деятельности №ЛО -86-01-003432 от 08.10.2019 с БУ ХМАО-Югра "Нижневартовская городская детская поликлиника"</t>
  </si>
  <si>
    <t>Лицензия от 23.09.2016 № 2742 на осуществление образовательной деятельности</t>
  </si>
  <si>
    <t>Территория доступна полностью, здания и сооружения доступны частично (наличие лестничного подъемника, кресла-коляски, переносного пандуса, с крыльцо до 4-го этажа здания установлены пристенные поручни)</t>
  </si>
  <si>
    <t xml:space="preserve">муниципальное бюджетное общеобразовательное учреждение «Лицей», лагерь с дневным пребыванием детей «Эрудит» </t>
  </si>
  <si>
    <t>Морозенко Ольга Ивановна</t>
  </si>
  <si>
    <t>628615, Российская Федерация, Тюменская область, Ханты-Мансийский автономный округ - Югра, г. Нижневартовск, ул. Дзержинского, д. 17 «а»</t>
  </si>
  <si>
    <t xml:space="preserve">628615, Ханты-Мансийский автономный округ — Югра, г. Нижневартовск, ул. Дзержинского, д. 17 А, тел: 8 (3466) 43-25-88, E-mail: Licei-nv@yandex.ru
</t>
  </si>
  <si>
    <t>Весна - 10-14 лет
Лето - 7-17 лет
Осень - 10-14 лет</t>
  </si>
  <si>
    <t>здание школы - введено в эксплуатацию в 1980 году</t>
  </si>
  <si>
    <t>Акт проверки общеобразовательного учреждения №12
от 25.02.2021, акт составлен отделом надзорной деятельности и профилактической работы (по г. Нижневартовску) УНДиПР Главного управления МЧС России по Ханты-Мансийскому автономному округу-Юрге,
форма проверки (внеплановая, выездная проверка).
Нарушений не выявлено.</t>
  </si>
  <si>
    <t>Договор №Л-01/19 от 05.11.2019   об оказании медицинской помощи МБУ «Детская городская поликлиника»</t>
  </si>
  <si>
    <t>Лицензия № 3468 от 26.12.2020 на осуществление образовательной деятельности</t>
  </si>
  <si>
    <t xml:space="preserve">Территория доступна полностью, здания и сооружения доступны частично. На входе в учреждении размещена система вызова помощи, установлены пандусы, медицинский кабинет оснащён холодильным оборудованием для хранения лекарственных препаратов, на кабинетах, столовой, медицинском кабинете размещены информационные таблички шрифтом Брайля. </t>
  </si>
  <si>
    <t>Фарберова Татьяна Романовна</t>
  </si>
  <si>
    <t>628605,Российская Федерация, Тюменская область, Ханты-Мансийский автономный округ - Югра, г. Нижневартовск, ул. Омская, д. 66А</t>
  </si>
  <si>
    <t>здание лицея введено в эксплуатацию в 1989 году</t>
  </si>
  <si>
    <t>16.03.2021-02.04.2021 ТО Управление Роспотребнадзора по ХМАО-Югре в г. Нижневартовске, Нижневартовском районе и г. Мегионе Соблюдение обязательных требований, установленных Федеральным законодательством РФ по организации питания детей. Акт проверки №185 от 02.04.2021  Нарушений не выявлено</t>
  </si>
  <si>
    <t>Договор от 01.02.2019 № 20МО-Л об организации медицинского обеспечения с БУ ХМО-Югры "Нижневартовская городская детская поликлиника",       лицензия от 08 октября 2019 № ЛО-86-01-003432 на осуществление Медицинской деятельности</t>
  </si>
  <si>
    <t>Лицензия от "01" марта 2017 №2862 на осуществление образовательной деятельности</t>
  </si>
  <si>
    <t>В целях повышения качества безопасности отдыха и оздоровления детей в МБОУ "Лицей №2" для детей-инвалидов и детей с ОВЗ территория доступна полностью, здание и сооружения частично: тактильные таблички в наличии, тактильные плитки в наличии, поручни в наличии, входная группа с поручнями в наличии, пандус отсутствует</t>
  </si>
  <si>
    <t>автономное учреждение</t>
  </si>
  <si>
    <t>Кадров Фаиль Мансурович</t>
  </si>
  <si>
    <t>628615, Российская Федерация, Тюменская область, Ханты-Мансийский автономный округ - Югра, г. Нижневартовск, ул. Северная д. 66</t>
  </si>
  <si>
    <t>628615, Ханты-Мансийский автономный округ — Югра, г. Нижневартовск, ул. Северная, д. 66, тел: 8 (3466) 44-79-00, E-mail: pochta@cdytt-patriot.ru</t>
  </si>
  <si>
    <t>здание учреждения введено в эксплуатацию в 1990 году, капитальный ремонт 1999год</t>
  </si>
  <si>
    <t xml:space="preserve">
14.10.2022 г. Территориальным отделом Управления Федеральной службы по надзору в сфере защиты прав потребителей и благополучия человека по г. Нижневартовску, Нижневартовскому району и г. Мегиону проведена плановая выездная проверка. Нарушений не выявлено. Экспертное заключение № НВ.19.У.04576.10.22
</t>
  </si>
  <si>
    <t>ООО "АльМед" лицензия на осуществление медицинской деятельности № ЛО- 86-01-003370 от 17.07.2019</t>
  </si>
  <si>
    <t>Лицензия от 21.09.2018 № 3382 на осуществление образовательной деятельности по дополнительным общеобразовательным программам</t>
  </si>
  <si>
    <t xml:space="preserve">Территория доступна полностью, здание  доступно частично: при входе в здание пандус;
входная зона оборудована системой вызова (кнопкой) помощи сотрудников;
 имеются тактильные таблички с шрифтом Брайля
</t>
  </si>
  <si>
    <t>Муниципальное автономное учреждение дополнительного образования  города Нижневартовска  «Центр детского и юношеского технического творчества "Патриот"», палаточный лагерь с дневным пребыванием детей «Новая волна»</t>
  </si>
  <si>
    <t xml:space="preserve"> муниципальное автономное  учреждение дополнительного образования</t>
  </si>
  <si>
    <t>Кадров Фаиль Мансурович, директор</t>
  </si>
  <si>
    <t>628615, Российская Федерация, Тюменская область, Ханты-Мансийский автономный округ - Югра, г. Нижневартовск, ул. Северная д. 66, тел: 8 (3466) 44-79-00, E-mail: pochta@cdytt-patriot.ru</t>
  </si>
  <si>
    <t>палаточный лагерь с дневным пребыванием детей</t>
  </si>
  <si>
    <t>Проживание детей в период проведения смен не предусмотрено.    Во время проведения смены организуется  5-ти разовое питание.</t>
  </si>
  <si>
    <t xml:space="preserve"> ООО "АльМед" лицензия на осуществление медицинской деятельности № ЛО- 86-01-003370 от 17.07.2019</t>
  </si>
  <si>
    <t>Лицензия  от 21.09.2018 № 3382 на осуществление образовательной деятельности по дополнительным общеобразовательным программам</t>
  </si>
  <si>
    <t>Территория доступна полностью</t>
  </si>
  <si>
    <t>Муниципальное автономное учреждение дополнительного образования города Нижневартовска «Центр детского творчества» (МАУДО г. Нижневартовска «ЦДТ») лагерь  с дневным пребыванием детей "Панама"</t>
  </si>
  <si>
    <t>Ахметзянова Альбина Гаязовна</t>
  </si>
  <si>
    <t xml:space="preserve">628600, Россия, ХМАО-Югра, г. Нижневартовск, ул. Ленина, 9-А
</t>
  </si>
  <si>
    <t xml:space="preserve">628600, Россия, ХМАО-Югра, г. Нижневартовск, ул. Ленина, 9-А, 
тел./факс: 8 (3466) 67-24-80
Электронный адрес: CDTNV@yandex.ru  
</t>
  </si>
  <si>
    <t xml:space="preserve">От 6,5 до 17 лет </t>
  </si>
  <si>
    <t xml:space="preserve">Проживание детей в период проведения смен не предусмотрено.    Обеспечивается    2-х разовое питание в 1 и 2 смену. </t>
  </si>
  <si>
    <t>Здание Центра – введено в эксплуатацию в 1977 году</t>
  </si>
  <si>
    <t>Плановых и внеплановых проверок органами, осуществляющими государственный контроль (надзор), в 2022 году не проводилось.</t>
  </si>
  <si>
    <t>Договор  с ООО «АльМед», лицензия №ЛО-86-01-003370 от 17.07.2019</t>
  </si>
  <si>
    <t xml:space="preserve">Лицензия от 21.07.2017 № 2933 на осуществление образовательной деятельности, выданная Службой по контролю и надзору в сфере образования Ханты-Мансийского автономного округа – Югры </t>
  </si>
  <si>
    <t>Территория доступна полностью, здание и сооружения доступны частично (пандус при входе, доступные входные группы, частичныно доступные санитарно-гигиенические помещения, расширенные дверные проемы)</t>
  </si>
  <si>
    <t>Муниципальное автономное учреждение дополнительного образования города Нижневартовска «Центр детского творчества» (МАУДО г. Нижневартовска «ЦДТ»), палаточный лагерь "Лесовик" с круглосуточным пребыванием детей</t>
  </si>
  <si>
    <t xml:space="preserve">Палаточнй лагерь с круглосуточным  пребыванием детей </t>
  </si>
  <si>
    <t xml:space="preserve">Проживание детей в период проведения смены 
предусмотрено в 3-х, 4-х. 5-ти местных палатках.
Обеспечивается 5-ти разовое горячее привозное питание </t>
  </si>
  <si>
    <t>Договор с ООО «АльМед», лицензия № ЛО-86-01-003370 от 17.07.2019</t>
  </si>
  <si>
    <t xml:space="preserve">Муниципальное автономное учреждение дополнительного образования города Нижневартовска "Детская школа искусств №2", лагерь с дневным пребыванием детей "Творческая мастерская "ЗОЛОТОЙ КЛЮЧИК"  </t>
  </si>
  <si>
    <t>некоммерческая организация, учреждение автономное</t>
  </si>
  <si>
    <t>Горина Наталья Васильевна</t>
  </si>
  <si>
    <t>628011, ХМАО-Югра, г. Нижневартовск, 
ул. Ханты-Мансийская 25 б</t>
  </si>
  <si>
    <t xml:space="preserve">https://dshi2.ru/ </t>
  </si>
  <si>
    <t xml:space="preserve"> отсутствует</t>
  </si>
  <si>
    <t xml:space="preserve">здание школы – введено в эксплуатацию в 1995 </t>
  </si>
  <si>
    <t xml:space="preserve">11.03.2021 (службой по контролю и надзору в сфере образования Ханты-Мансийского автономного округа-Югры)
плановая выездная проверка;
акт проверки муниципального автономного учреждения дополнительного образования города Нижневартовска "Детская школа искусств №2" за №ПВ-052/2021 от 11.03.2021
</t>
  </si>
  <si>
    <t>договор на оказание медицинской помощи заключается на период работы лагеря</t>
  </si>
  <si>
    <t>Лицензия от 10.09.2014 №1656 на осуществление образовательной деятельности по дополнительным общеобразовательным программам</t>
  </si>
  <si>
    <t>услуги организации отдыха детей и их оздоровления условно доступны: прилегающая территория, вход в здание, пути движения и пути эвакуации внутри помещения, санитарно-бытовые помещения, внутреннее оборудование и устройства. Пути движения,  внутри 1 этажа здания, допускают свободное  перемещение на коляске</t>
  </si>
  <si>
    <t xml:space="preserve"> Бюджетное учреждение Ханты-Мансийского автономного округа – Югры «Нижневартовский многопрофильный реабилитационный центр для инвалидов»
(БУ «Нижневартовский многопрофильный реабилитационный центр»)</t>
  </si>
  <si>
    <t>Иванова Ольга Николаевна</t>
  </si>
  <si>
    <t>628624, Ханты-Мансийский автономный округ - Югра, 
Тюменская область, г. Нижневартовск, ул. Интернациональная, 24А</t>
  </si>
  <si>
    <t>http://xn----7sbfbmfnfjizbcr3ahlp9f.xn--p1ai/</t>
  </si>
  <si>
    <t xml:space="preserve">Проживание детей в период проведения смен не предусмотрено.    При организации летней оздоровительной смены   обеспечивается 2-х разовое питание в 1 смену.              </t>
  </si>
  <si>
    <t>Бассейн, расположенный в здании объекта</t>
  </si>
  <si>
    <t>здание учреждения – введено в эксплуатацию в 1984 году</t>
  </si>
  <si>
    <t>23.03.2022 Казенное учреждение Ханты-Мансийского автономного округа – Югры «Нижневартовский центр занятости населения», Уведомление о проведении плановой выездной проверки по договору 05-ВЗ -2022 от 11.01.2022, Акт от 23.03.2022,  нарушений не выявлено.
31.03.2022 по 04.04.2022 Депимущества ХМАО - Югры, "Распоряжение от 29.03.2022 № 13-Р-591 Внеплановая выездная", Акт проверки от 05.04.2022, нарушений не выявлено.</t>
  </si>
  <si>
    <t>Медицинская деятельность в учреждении осуществляется в соответствии с лицензией № ЛО-86-01-003566 от 10 апреля 2020 года, выданной Службой по контролю и надзору в сфере здравоохранения Ханты-Мансийского автономного округа – Югры.</t>
  </si>
  <si>
    <t>лицензии на осуществление образовательной деятельности нет</t>
  </si>
  <si>
    <t>ДЧ-В (доступно частично всем). Объект доступен частично всем и подготовлен к приему получателей социальных услуг с инвалидностью и МГН. Доступные структурно-функциональные зоны объекта, такие как вход в здание, пути движения и пути эвакуации внутри помещения, санитарно-бытовые помещения, внутреннее оборудование и устройства, позволяют воспользоваться услугами, предоставляемыми на объекте. Услуги, предоставляются на объекте в соответствии с приказом № 13 от 11.01.2021 «О порядке оказания ситуационной помощи инвалидам и другим маломобильным гражданам при посещении учреждения».
В учреждении предусмотрены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ребенка режима лечения (в случае приема данной категории детей в организацию отдыха детей и их оздоровления)</t>
  </si>
  <si>
    <t>Евсин                Олег Иванович</t>
  </si>
  <si>
    <t>8603231644</t>
  </si>
  <si>
    <t xml:space="preserve">www.сшор-самотлор.рф </t>
  </si>
  <si>
    <t xml:space="preserve"> Лагерь с дневным пребыванием детей </t>
  </si>
  <si>
    <t>Здание физкультурно-спортивного комплекса "Триумф" введено в эксплуатацию в 2011 году</t>
  </si>
  <si>
    <t xml:space="preserve">Лицензия на осуществление медицинской деятельности   №ЛО-86-01-003523  от  18.02.2020    </t>
  </si>
  <si>
    <t>Территория доступна полностью, здания и сооружения доступны частично</t>
  </si>
  <si>
    <t xml:space="preserve">Муниципальное автономное учреждение дополнительного образования города Нижневартовска «Детская школа искусств №1» МАУДО г. Нижневартовска «ДШИ №1», лагерь с дневным пребыванием детей «Югорские самоцветы»  </t>
  </si>
  <si>
    <t>628606, ХМАО - Югра, город Нижневартовск, улица 60 лет Октября, д. 11а</t>
  </si>
  <si>
    <t>628606, ХМАО - Югра, город Нижневартовск, улица 60 лет Октября, д. 11а,          тел +7(3466) 41-04-04, тел/факс +7(3466) 41-04-02, email: dshi1-nv@mail.ru</t>
  </si>
  <si>
    <t xml:space="preserve"> Отсутствует</t>
  </si>
  <si>
    <t>здание школы – введено в эксплуатацию в 1976 году, год последнего капитального ремонта - 2004</t>
  </si>
  <si>
    <t>Плановые проверки не проводились</t>
  </si>
  <si>
    <t>Лицензия от 18.09.2014г. № 1663 на осуществление образовательной деятельности по дополнительным общеобразовательным программам</t>
  </si>
  <si>
    <t>Услуги организации отдыха детей и их оздоровления условно доступны: прилегающая территория, вход в здание, пути движения и пути эвакуации внутри помещения, санитарно-бытовые помещения, внутреннее оборудование и устройства. Пути движения,  внутри 1 этажа здания, допускают свободное  перемещение на коляске</t>
  </si>
  <si>
    <t xml:space="preserve">лагерь с дневным пребыванием детей на базе муниципального автономного учреждения дополнительного образования города Нижневартовска «Детская школа искусств №3» </t>
  </si>
  <si>
    <t>Очирова Светлана Васильевна</t>
  </si>
  <si>
    <t>628616, ХМАО-Югра, г. Нижневартовск, ул. Интернациональная, д. 7-А</t>
  </si>
  <si>
    <t xml:space="preserve">628616, ХМАО-Югра, г. Нижневартовск, ул. Интернациональная, д. 7-А                              тел.: 8 (3466) 44-87-87,  8 (3466) 44-89-89
эл. почта: dshi3-nv@star-nv.ru
</t>
  </si>
  <si>
    <t xml:space="preserve">http://star-nv.ru/lager
</t>
  </si>
  <si>
    <t xml:space="preserve">лагерь с дневным пребыванием детей </t>
  </si>
  <si>
    <t>сезонный, в каникулярный период</t>
  </si>
  <si>
    <t>6 лет - 17 лет</t>
  </si>
  <si>
    <t>здание школы – введено в эксплуатацию в 2010 году, капитальный ремон не проводился</t>
  </si>
  <si>
    <t xml:space="preserve">проверки органами  государственного контроля  (надзора), плановых и внеплановых по итогам 2022  года  не осуществлялись </t>
  </si>
  <si>
    <t>договор на оказание медицинских услуг с ООО «АльМед", заключается на время работы лагеря. Лицензия на осуществление медицинской деятельности от 17.07.2019 № ЛО-86-01-003370</t>
  </si>
  <si>
    <t>лицензия от 23.03.2015 № 1969  на осуществление образовательной деятельности</t>
  </si>
  <si>
    <t>территория и  здание частично доступны: имеются пандусы, специально оборудованные туалетные комнаты, лифт, звуковая стчстема информации на входе в здание, тактильная инфолрмация на путях следования и зонах целевого назначения обьектов, индукционная система "Исток" в концертном зале</t>
  </si>
  <si>
    <t xml:space="preserve">Муниципальное бюджетное общеобразовательное учреждение «Лицей  №1 им. А.С.Пушкина», МБОУ "Лицей №1 им. А.С.Пушкина ",  лагерь с дневным пребыванием детей «В гостях у сказки» </t>
  </si>
  <si>
    <t>Игошин Эдмонд Валерьевич</t>
  </si>
  <si>
    <t>628600, Российская Федерация, Тюменская область, Ханты-Мансийский автономный округ - Югра, г. Нижневартовск, ул.Романтиков дом 16</t>
  </si>
  <si>
    <t>Здание лицея  – введено в эксплуатацию в 2021 году</t>
  </si>
  <si>
    <t>Внеплановая проверка ФБУЗ «Центр гигиены и эпидемиологии в ХМАО – Югре в г. Нижневартовске и в Нижневартовском районе, в городе Мегионе и в городе Радужном» Акт №01-02/1576то от 19.07.2021г. Замечаний нет.</t>
  </si>
  <si>
    <t>Договор от 26.02.2021 № 1-Л об организации медицинского обеспечения с БУ ХМАО-Югры «Нижневартовская городская детская поликлиника», лицензия на медицинскую деятельность № ЛО-86-01-003432 от 08 октября 2019.</t>
  </si>
  <si>
    <t xml:space="preserve">Лицензия от 12.02.2021 № 3472 на осуществление образовательной деятельности </t>
  </si>
  <si>
    <t xml:space="preserve">Организация отдыха детей и их оздоровления доступности услуг для детей-инвалидов и детей с ограниченными возможностями здоровья в Лицее доступна полностью:
• на территории имеется установка наземных тактильных указателей;
• главный вход оборудован пандусом, установлены ограждения с поручнями, лестничная наклонная, подъёмная платформа, поворотной траектории;
• через переход установлена платформа поворотной траектории;
• для доступа с 1 по 4 этаж предусмотрен лифт; 
• на кабинетах, столовой, медицинском кабинете размещены информационные таблички шрифтом Брайля;
• помещения для хранения лекарственных препаратов для медицинского применения
• специализированные продукты лечебного питания (дети с сахарным диабетом и т.д.)
</t>
  </si>
  <si>
    <t>Фетисова Юлия Владимировна</t>
  </si>
  <si>
    <t xml:space="preserve">628615, Ханты-Мансийский АО-Югра, г. Нижневартовск, ул. Спортивная д.3  
</t>
  </si>
  <si>
    <t>Здание школы – введено в эксплуатацию в 1982 году Создание лагеря – в 2014 год</t>
  </si>
  <si>
    <t xml:space="preserve"> Выездная плановая приемка лагеря. Акт приемки от 27.05.2022 года. Замечания отсутствуют </t>
  </si>
  <si>
    <t xml:space="preserve">Договор  об оказании медицинской помощи №30/2022 от 16.05.2022 с ООО «Альмед» 
Лицензия от 17.07.2019 №ЛО-86-01-003370 (лето). Договор на оказание медицинской помощи заключается на период работы лагеря (осень) </t>
  </si>
  <si>
    <t>Лицензия от 16 октября 2014 года № 1704 на осуществление образовательной деятельности</t>
  </si>
  <si>
    <t>Куштанов Руслан Рамисович</t>
  </si>
  <si>
    <t>628606, Ханты-Мансийский автономный округ-Югра, город Нижневартовск, улица Кузоваткина, дом 14-А</t>
  </si>
  <si>
    <t>6-17 лет (включительно)</t>
  </si>
  <si>
    <t>Проживание в период проведения смен не предусмотрено.
Обеспечивается 
2-х разовое питание в 1 смену.</t>
  </si>
  <si>
    <t xml:space="preserve">На базе спортивного комплекса "Нефтяник" имеется спортивный бассейн.
</t>
  </si>
  <si>
    <t xml:space="preserve">Здание спортивного комплекса "Нефтяник" введено в эксплуатацию в 1986 году.
</t>
  </si>
  <si>
    <t>628606, Ханты-Мансийский автономный округ -Югра, город Нижневартовск, улица Кузоваткина, дом 14-А</t>
  </si>
  <si>
    <t xml:space="preserve">628606, Ханты-Мансийский автономный округ-Югра, город  Нижневартовск, улица Ханты-Мансийская, 15-А, физкультурно-спортивный комплекс "Арена"
Тел.: 8 (3466) 44-23-74 
E-mail: Olimp-nv@yandex.ru
</t>
  </si>
  <si>
    <t xml:space="preserve"> Здание физкультурно-спортивного комплекса "Арена" введено в эксплуатацию в 2009 году.
</t>
  </si>
  <si>
    <t xml:space="preserve"> Муниципальное автономное учреждение дополнительного образования города Нижневартовска "Спортивная школа олимпийского резерва", спортивно-оздоровительный лагерь с дневным пребыванием детей "Атлант""</t>
  </si>
  <si>
    <t xml:space="preserve"> Муниципальное автономное учреждение дополнительного образования города Нижневартовска "Спортивная школа олимпийского резерва", спортивно-оздоровительный лагерь с дневным пребыванием детей "Спарта""</t>
  </si>
  <si>
    <t xml:space="preserve">628624, Ханты-Мансийский автономный округ — Югра, г. Нижневартовск, ул. Ханты-Мансийская, д. 41-Б, физкультурно-спортивный комплекс "Триумф"  тел: 
8 (3466) 47-00-28, 
E-mail: igroviki@yandex.ru
на базе  </t>
  </si>
  <si>
    <t xml:space="preserve">Лицензии на осуществление медицинской деятельности  
№ЛО-86-01-003523  от  18.02.2020    </t>
  </si>
  <si>
    <t>Евсин Олег Иванович</t>
  </si>
  <si>
    <t>Здание спортивного комплекса "Самотлор" введено в эксплуатацию в 1998 году</t>
  </si>
  <si>
    <t xml:space="preserve">Лицензии на осуществление медицинской деятельности 
№ЛО-86-01-003523  от  18.02.2020    </t>
  </si>
  <si>
    <t>Территория доступна полностью, здания и сооружения доступны частично. В учреждении имеется лицензированный медицинский кабинет</t>
  </si>
  <si>
    <t xml:space="preserve">Муниципальное автономное учреждение дополнительного образования города Нижневартовска «Спортивная школа», спортивно-оздоровительный лагерь с дневным пребыванием детей 
«Дети Олимпии»  </t>
  </si>
  <si>
    <t>Белянкин Сергей Геннадьевич</t>
  </si>
  <si>
    <t>628606,  Ханты-Мансийский автономный округ – Югра, город Нижневартовск,  улица Чапаева, 
дом 22</t>
  </si>
  <si>
    <t xml:space="preserve">628606,  Ханты-Мансийский автономный округ – Югра, город Нижневартовск,  улица Чапаева, дом 22,(спортивно-оздоровительный комплекс "Олимпия", тел.
8 (3466) 45-65-47,
E-mail:
info@olimpia-nv.ru </t>
  </si>
  <si>
    <t>На базе спортивно-оздоровительного комплекса "Олимпия" имеется спортивный и оздоровительный бассейны</t>
  </si>
  <si>
    <t>Здание спортивно-оздоровительного комплекса "Олимпия" введено в эксплуатацию в 2005 году.</t>
  </si>
  <si>
    <t>Акт приемки организации отдыха детей и их оздоровления, осуществляющей свою деятельность на территории муниципального образования Ханты-Мансийского автономного округа - Югры от 25.05.2022 года</t>
  </si>
  <si>
    <t xml:space="preserve">Лицензия на осуществление медицинской деятельности
№ЛО-86-01-003521 от 18.02.2020.
</t>
  </si>
  <si>
    <t>Временная лицензия на осуществыление образовательной деятельности №10-ЗЛ-42 от 09.01.2023</t>
  </si>
  <si>
    <t xml:space="preserve">628606,  Ханты-Мансийский автономный округ – Югра, город Нижневартовск,  улица Чапаева, дом 22,(спортивно-оздоровительный комплекс "Олимпия", тел.
8 (3466) 45-65-47, E-mail: 
info@olimpia-nv.ru </t>
  </si>
  <si>
    <t>Акт приемки организации отдыха детей и их оздоровления, осуществляющей свою деятельность на территории муниципального образования Ханты-Мансийского автономного округа - Югры от 25.05.2022 года.</t>
  </si>
  <si>
    <t>Казенное учреждение Ханты-Мансийского автономного округа - Югры «Нижневартовская общеобразовательная санаторная школа»;                                                       сокращенное название: КУ «Нижневартовская общеобразовательная санаторная школа»</t>
  </si>
  <si>
    <t>Лопаткина Наталья Викторовна</t>
  </si>
  <si>
    <t>628616, Россия, ХМАО-Югра, г. Нижневартовск, Комсомольский бульвар, 10</t>
  </si>
  <si>
    <t xml:space="preserve">628616, Россия, ХМАО-Югра, г. Нижневартовск, Комсомольский бульвар, 10           телефон 8 3466411808, e-mail:    sanskola-nv@yandex.ru     </t>
  </si>
  <si>
    <t xml:space="preserve">Проживание детей в период проведения смен не предусмотрено.    Обеспечивается 2-х разовое питание в 1 смену.                </t>
  </si>
  <si>
    <t>здание школы – введено в эксплуатацию в 1978 году</t>
  </si>
  <si>
    <t>Договор об организации медицинского обеспечения от 11.01.2021 № 1-сш об оказании медицинской помощи с БУ ХМАО-Югры «Нижневартовская городская детская поликлиника»</t>
  </si>
  <si>
    <t>Лицензия от 17.06.2014 серия 86Л01 № 0000738 РЕГ.№ 1538;   на осуществление образовательной деятельности по  программам начального общего образования, основного общего образования, дополнительным общеобразовательным программам.</t>
  </si>
  <si>
    <t xml:space="preserve">Объект доступен для категорий инвалидов с нарушениями опорно-двигательного аппарата, инвалидов, передвигающихся на креслах-колясках, с нарушением зрения и умственного развития. Не доступен для инвалидов с нарушением слуха. </t>
  </si>
  <si>
    <t>Казенное общеобразовательное учреждение Ханты-Мансийского автономного округа – Югры «Нижневартовская школа для обучающихся с ограниченными возможностями здоровья №1»</t>
  </si>
  <si>
    <t>Елфимова Ольга Васильевна</t>
  </si>
  <si>
    <t>628624, Российская Федерация, Ханты-Мансийский
автономный округ - Югра, город Нижневартовск, улица
Мира, дом 83а.</t>
  </si>
  <si>
    <t xml:space="preserve">628624, Российская Федерация, Ханты-Мансийский
автономный округ - Югра, город Нижневартовск, улица
Мира, дом 83а тел./факс 8(3466) 453857
E-mail: schoolnv3 7@yandex.ru
</t>
  </si>
  <si>
    <t>Здание введено в эксплуатацию в 1995 году.</t>
  </si>
  <si>
    <t>25.05.2022 г. проведена плановая выездная проверка Федеральной службой  по надзору в сфере защиты прав потребителей и благополучия человека филиал федерального бюджетного учреждения здравоохранения «Центр гигиены и эпидемиологии в Ханты-Мансийском автономном округе-Югре в г.Нижневартовске и в Нижневартовском районе». Протокол лабораторных испытаний (исследований) №4026/22 от 21.04.2022 г. По результатам проверки нарушений не выявлено.</t>
  </si>
  <si>
    <t xml:space="preserve">Лицензия на осуществление медицинской деятельности
№ЛО-86-01-003432 от 08.10.2019 г.
</t>
  </si>
  <si>
    <t>Лицензия от 06.10.2014 № 1688 на осуществление образовательной деятельности по основным и дополнительным образовательным программам.</t>
  </si>
  <si>
    <t>Паспорт доступности объекта в приоритетных сферах жизнедеятельности инвалидов и других маломобильных групп населения № 121-2020, дата выдачи 20.06.2020 г. Имеется медицинский блок с оборудованными кабинетами, обеспечены условия для хранения лекарственных препаратов. Имеются пандус, специализированный санузел, условные знаки для слабовидящих желтого цвета.</t>
  </si>
  <si>
    <t>Кирбенёва Алена Аркадьевна</t>
  </si>
  <si>
    <t xml:space="preserve">628602, Россия, ХМАО-Югра, г. Нижневартовск, ул. Мусы Джалиля, 20
</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</si>
  <si>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</si>
  <si>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Проживание детей в период проведения смен 
не предусмотрено.
Обеспечивается:
2-х разовое питание в 1 смену</t>
  </si>
  <si>
    <t>Здание школы – введено в эксплуатацию в 1972, капитальный ремонт проводился  2009-2011г.</t>
  </si>
  <si>
    <t>26.05.2022 г. проведена плановая выездная проверка Федеральной службой  по надзору в сфере защиты прав потребителей и благополучия человека филиал федерального бюджетного учреждения здравоохранения «Центр гигиены и эпидемиологии в Ханты-Мансийском автономном округе-Югре в г.Нижневартовске и в Нижневартовском районе». Протокол лабораторных испытаний (исследований) №4026/22 от 21.04.2022 г. По результатам проверки нарушений не выявлено.</t>
  </si>
  <si>
    <t>Договор от 10.01.2022 № 2-СШ об оказании медицинской помощи с БУ «Нижневартовская городская детская поликлиника» (Лицензия от 08.10.2019 г. № ЛО-86-01-003432)</t>
  </si>
  <si>
    <t xml:space="preserve">Лицензия от 03.12.  2014 г. № 1776  на осуществление образовательной деятельности                         </t>
  </si>
  <si>
    <t xml:space="preserve">Доступность услуг учреждения (основных структурно-функциональных зон), территории, прилегающей к зданию (участок) доступно полностью всем категориям детей с ограниченными возможностями здоровья: передвигающимся на креслах - колясках, с нарушениями опорно-двигательного аппарата, с нарушениями зрения, с нарушениями слуха, с нарушениями умственного развития </t>
  </si>
  <si>
    <t>Нижневартовский район</t>
  </si>
  <si>
    <t>Сезонный лагерь  с дневным пребыванием детей</t>
  </si>
  <si>
    <t>8.30- 14.30</t>
  </si>
  <si>
    <t>Без проживания. Двухразовое питание.</t>
  </si>
  <si>
    <t>Обеспечена доступность</t>
  </si>
  <si>
    <t>8.30 - 14.30</t>
  </si>
  <si>
    <t>Лицензия №2907 от 11.03.2021г.</t>
  </si>
  <si>
    <t>Частично доступна</t>
  </si>
  <si>
    <t>6-12 лет</t>
  </si>
  <si>
    <t>Лицензия на осуществление медицинской дея-тельности от 19.05.2014 года № ЛО-86-01-001763</t>
  </si>
  <si>
    <t>Шагвалеева Елена Владимировна</t>
  </si>
  <si>
    <t>Лицензия № 1590 от 30.06.2014</t>
  </si>
  <si>
    <t xml:space="preserve"> иерей Георгий Болотов (Болотов Юрий Владимирович)</t>
  </si>
  <si>
    <t>Лицензия №30-ОД-223 от 11.03.2021 г.</t>
  </si>
  <si>
    <t>Константинова Людмила Николаевна</t>
  </si>
  <si>
    <t xml:space="preserve">1994 год, капитальный ремонт 2019 (система канализации, водоснабжения и водоотведения)
текущий 2017
</t>
  </si>
  <si>
    <t>1 проверка Роспотребнадзора</t>
  </si>
  <si>
    <t>Обеспечена доступная среда (пандус, санитарная комната, таблички Брайля)</t>
  </si>
  <si>
    <t xml:space="preserve">www.raduga-kcson.ru  </t>
  </si>
  <si>
    <t>9.00-14.00</t>
  </si>
  <si>
    <t>Лицензия № 2147 от 17.07.2015 года</t>
  </si>
  <si>
    <t>Калинина Любовь Васильевна</t>
  </si>
  <si>
    <t xml:space="preserve"> </t>
  </si>
  <si>
    <t>Свайкина Наталья Валерьевна</t>
  </si>
  <si>
    <t>г. Нягань</t>
  </si>
  <si>
    <t>Муниципальное автономное общеобразовательное учреждение города Нягани «Средняя общеобразовательная школа №1» корпус 1</t>
  </si>
  <si>
    <t>Автономное общеобразовательное учреждение</t>
  </si>
  <si>
    <t>Карпушкина Олеся Ивановна</t>
  </si>
  <si>
    <t>628186, ХМАО-Югра, Тюменской области, г.Нягань,    ул. 30 лет Победы, д. 12 (корпус 1)</t>
  </si>
  <si>
    <t xml:space="preserve">628186, ХМАО-Югра, Тюменской области, г.Нягань,    ул. 30 лет Победы, д. 12 (корпус 1),   nyagan-sch1@yandex.ru        </t>
  </si>
  <si>
    <t>6 -17 лет</t>
  </si>
  <si>
    <t>Без проживания, 2-х разовое питание</t>
  </si>
  <si>
    <t>В образовательном учреждении создана доступная среда для детей-инвалидов и детей с ОВЗ</t>
  </si>
  <si>
    <t>628186, ХМАО-Югра, Тюменской области, г.Нягань,     ул. Чернышова, д. 42 (корпус 2)</t>
  </si>
  <si>
    <t xml:space="preserve">628186, ХМАО-Югра, Тюменской области, г.Нягань,    ул. Чернышова, д. 42 (корпус2)  nyagan-sch1@yandex.ru        </t>
  </si>
  <si>
    <t xml:space="preserve">628187 ул. Пионерская д.30, г. Нягань, Ханты-Мансийский автономный округ - Югра </t>
  </si>
  <si>
    <t xml:space="preserve">628187 ул. Пионерская д.30, г. Нягань, Ханты-Мансийский автономный округ - Югра Тел.: директор: (34672) 32768; приемная: (34672) 54741; факс (34672) 56936 Е-mail: mousosh2.priem@mail.ru </t>
  </si>
  <si>
    <t>Ипатова Екатерина Евгеньевна</t>
  </si>
  <si>
    <t>https://86sch3-nyagan.edusite.ru/</t>
  </si>
  <si>
    <t>628181, г. Нягань, 2 микрорайон, дом 31</t>
  </si>
  <si>
    <t xml:space="preserve"> 628181, г. Нягань, 2 микрорайон, дом 31 тел./факс /34-672/ 6-23-39 директор,5-58-51</t>
  </si>
  <si>
    <t>Завьялова Валентина Викторовна</t>
  </si>
  <si>
    <t>628181, Тюменская область,  ХМАО-Югра, г.Нягань, 2 микрорайон, д.30, блок 1</t>
  </si>
  <si>
    <t xml:space="preserve">628181, Тюменская область,  ХМАО-Югра, г.Нягань, 2 микрорайон, д.30, блок 1, +7(34672) 26-990, sch9-nyagan@yandex.ru              </t>
  </si>
  <si>
    <t>Перминова Оксана Валерьевна</t>
  </si>
  <si>
    <t>628187 Ханты-Мансийский Автономный округ-Югра, г.Нягань, ул.Раимкулова, строение 10</t>
  </si>
  <si>
    <t>628187 Ханты-Мансийский Автономный округ-Югра, г.Нягань, ул.Раимкулова, строение 10 тел. 32509  почта: School14@mail.ru</t>
  </si>
  <si>
    <t xml:space="preserve">628181, ХМАО-Югра город Нягань, 3 микрорайон, дом 18, тел: 
6-09-88
</t>
  </si>
  <si>
    <t>www.gimnyagan.ru</t>
  </si>
  <si>
    <t>Договор об организации медицинского обеспечения учащихся образовательного учреждения №ШК-Г/20 от 17.03.2020</t>
  </si>
  <si>
    <t>Вараксина Татьяна Рифовна</t>
  </si>
  <si>
    <t>Сергеева Инна Павловна</t>
  </si>
  <si>
    <t>В учреждении создана доступная среда для детей-инвалидов и детей с ОВЗ</t>
  </si>
  <si>
    <t>Автономное дошкольное образовательное учреждение</t>
  </si>
  <si>
    <t>Линник Нина Михайловна</t>
  </si>
  <si>
    <t>628181, Ханты-Мансийский автономный округ – Югра, город Нягань, 4 микрорайон дом 20</t>
  </si>
  <si>
    <t>628181, Ханты-Мансийский автономный округ – Югра, город Нягань, 4 микрорайон дом 20, ckazka21@mail.ru</t>
  </si>
  <si>
    <t xml:space="preserve">отсутствуют </t>
  </si>
  <si>
    <t>Коломейцева Любовь Александровна</t>
  </si>
  <si>
    <t>628181 Россия, ХМАО-Югра, г. Нягань,3 микрорайон, дом 12; тел. (34672) 5-45-56 vesnyanka_nyagan@mail.ru</t>
  </si>
  <si>
    <t>Договор от 04.04.2019 № ДС-7/19 «Об организации медицинского обеспечения воспитанников дошкольной образовательной организации»</t>
  </si>
  <si>
    <t xml:space="preserve"> от 30.07.2014 №1594 </t>
  </si>
  <si>
    <t>Созданы условия для хранения лекарственных препаратов для медицинского применения, имеется процедурная, изолятор для детей-инвалидов и детей с ограниченными возможностями здоровья</t>
  </si>
  <si>
    <t>Волошина Наталья Анатольевна</t>
  </si>
  <si>
    <t>628187, Российская Федерация, Тюменская область, Ханты-Мансийский автономный округ – Югра, город Нягань, улица Интернациональная, дом 94</t>
  </si>
  <si>
    <t>автономное дошкольное образовательное учреждение</t>
  </si>
  <si>
    <t>Шмулявцева Светлана Юрьевна</t>
  </si>
  <si>
    <t>628181, Россия,  ХМАО-Югра, г.Нягань, 1 мкр., дом 18</t>
  </si>
  <si>
    <t>Обеспечение доступа в здание инвалидов и лиц с ОВЗ: 
Для инвалидов категории К основные структурно-функциональные зоны недоступны, так как изначально здание не предусматривалось для работы с детьми-инвалидами (ширина коридоров и дверей не соответствует необходимым нормативам для работы с инвалидами категории К). Для инвалидов категории О,С,Г,У структурно-функциональные зоны доступны частично избирательно либо при организации необходимой помощи данным гражданам. Адаптация основных структурных элементов ДОУ в некоторых зонах технически невозможна. Для работы с детьми-инвалидами категории О, по зрению условия частично созданы. Для лиц с ОВЗ условия имеются.</t>
  </si>
  <si>
    <t>Адамова Наталья Викторовна</t>
  </si>
  <si>
    <t xml:space="preserve">628186,Россия, Тюменская область, ХМАО-Югра, город Нягань, улицаМира, дом 2а
</t>
  </si>
  <si>
    <t xml:space="preserve">628186,Россия, Тюменская область, ХМАО-Югра, город Нягань, улица Мира, дом 2а
тел.: 8(346-72)50316, 30232 https://86ds11-nyagan.edusite.ru/ 
</t>
  </si>
  <si>
    <t>Муниципальное автономное образовательное  учреждение культуры дополнительного образования  города Нягани «Детская школа искусств»</t>
  </si>
  <si>
    <t>628181 Ханты-Мансийский Автономный округ-Югра, г.Нягань, ул.Ленина , дом 9</t>
  </si>
  <si>
    <t>Договор от 01.09.2018 № ШК-И/18 об оказании медицинской помощи с БУ ХМАО-Югры «Няганская городская детская поликлиника»</t>
  </si>
  <si>
    <t xml:space="preserve"> от 07.10.2014 №1697 </t>
  </si>
  <si>
    <t>8-17 лет</t>
  </si>
  <si>
    <t>г. Покачи</t>
  </si>
  <si>
    <t xml:space="preserve">Квасова Наталья Анатольевна </t>
  </si>
  <si>
    <t xml:space="preserve">628661, Ханты-Мансийский Автономный округ - Югра, г. Покачи, Молодежная ул., д.9/1
</t>
  </si>
  <si>
    <t xml:space="preserve">628661, Ханты-Мансийский Автономный округ - Югра, г. Покачи, Молодежная ул., д.9/1
телефон 8(34669)7-99-16, 
эл. aдрес:  posh1.86@yandex.ru
https://posh1.hmaoschool.ru/
</t>
  </si>
  <si>
    <t>Лагерь с дневным пребыванием детей "Солнышко"</t>
  </si>
  <si>
    <t xml:space="preserve">Проживание в период проведения смены не предусмотрено.
Обеспечивается 2-х разовое питание в смену.
</t>
  </si>
  <si>
    <t>Лицензия на право ведения образовательной деятельности выдана Службой по контролю и надзору в сфере образования ХМАО-Югры, серия 86ЛО1, № 0001141, регистрационный номер 1931 от 05.03.2015</t>
  </si>
  <si>
    <t>Созданы специальные условия для обучения детей инвалидов и лиц с ограниченными возможностями здоровья. Школа оборудована следующими вспомогательными средствами: при входе в школу для детей - инвалидов с нарушением опорно-двигательного аппарата в школе имеется вертикальный подъемник; рядом на колонне установлена беспроводная кнопка для вызова сотрудника школы. На каждом этаже школы оборудованы туалетные комнаты для обучающихся инвалидов и лиц с ограниченными возможностями здоровья.</t>
  </si>
  <si>
    <t>Александрова Елена Владимировна</t>
  </si>
  <si>
    <t xml:space="preserve">Лагерь с дневным пребыванием детей "Улыбка" </t>
  </si>
  <si>
    <t>Проживание в период проведения смены не предусмотрено.
Обеспечивается 2-х разовое питание в смену.</t>
  </si>
  <si>
    <t>Здание школы - введено в эксплуатацию 1989 году</t>
  </si>
  <si>
    <t xml:space="preserve">Соглашение о совместной деятельности по медицинскому обслуживанию несовершеннолетних в том числе в период обучения, воспитания в образовательных организациях муниципального образования г. Покачи от 09.01.2023г., 
№ ЛО-41-01193-86/00343595 от 28.06.2019
</t>
  </si>
  <si>
    <t xml:space="preserve">Лицензия на осуществление образовательной деятельности № 1901
от 11.02.2015г. 
</t>
  </si>
  <si>
    <t>Гуржеева Оксана Николаевна</t>
  </si>
  <si>
    <t>Кнаус Олег Викторович</t>
  </si>
  <si>
    <t>http://dmsh-pokachi.hmansy.muzkult.ru</t>
  </si>
  <si>
    <t>Лагерь с дневным пребыванием детей «Камертон»</t>
  </si>
  <si>
    <t xml:space="preserve">Здание школы – введено в эксплуатацию в  1989 году </t>
  </si>
  <si>
    <t>Лицензия от 16.10.2015 № 2334 на осуществление образовательной деятельности по  реализации образовательных программ</t>
  </si>
  <si>
    <t>628661, Ханты-Мансийский Автономный округ - Югра, г. Покачи, Молодежная ул., д.16,                                                  телефон 8(34669) 7-45-49, эл.почта:kristallpokachi@mail.ru</t>
  </si>
  <si>
    <t xml:space="preserve">Планируется заключение соглашения о совместной деятельности в период оздоровления и организованного отдыха несовершеннолетних в муниципальном образовании г. Покачи </t>
  </si>
  <si>
    <t>Муниципальное автономное учреждение дом культуры "Октябрь" (МАУ ДК "Октябрь"),  лагерь труда и отдыха с дневным пребыванием детей "Каскад"</t>
  </si>
  <si>
    <t>г. Пыть-Ях</t>
  </si>
  <si>
    <t>Оздоровительный лагерь с дневным пребыванием детей</t>
  </si>
  <si>
    <t>2-х разовое питание</t>
  </si>
  <si>
    <t>Услуги доступны (наличие пандуса)</t>
  </si>
  <si>
    <t>Лагерь с дневным пребыванием детей на базе муниципального бюджетного общеобразовательного учреждения средней общеобразовательной школы № 4</t>
  </si>
  <si>
    <t>Лагерь с дневным пребыванием детей на базе муниципального бюджетного общеобразовательного учреждения средней общеобразовательной школы №  5</t>
  </si>
  <si>
    <t>Хахулина Елена Викторовна</t>
  </si>
  <si>
    <t>Без замечаний</t>
  </si>
  <si>
    <t>Поштаренко Ольга Григорьевна</t>
  </si>
  <si>
    <t>Лагерь труда и отдыха на базе муниципального бюджетного общеобразовательного учреждения средней общеобразовательной школы №  5</t>
  </si>
  <si>
    <t xml:space="preserve">Лагерь труда и отдыха </t>
  </si>
  <si>
    <t>Лагерь с дневным пребыванием детей на базе муниицпального автономного общеобразовательного учреждения "Прогимназия "Созведие"</t>
  </si>
  <si>
    <t>Шиндякина Марина Аркадьевна</t>
  </si>
  <si>
    <t>г. Радужный</t>
  </si>
  <si>
    <t>6-17 лет включительно</t>
  </si>
  <si>
    <t>Здание школы - введено в эксплуатацию в 1985 году</t>
  </si>
  <si>
    <t>Лагерь с дневным пребыванием детей «Остров дружбы» на базе Муниципального бюджетного общеобразовательного учреждения «Средняя общеобразовательная школа № 4» (МБОУ СОШ № 4)</t>
  </si>
  <si>
    <t>Ящук Марина Анатольевна</t>
  </si>
  <si>
    <t>628464, Россия, Тюменская область, Ханты-Мансийский автономный округ - Югра, город Радужный, 2 микрорайон, дом 19</t>
  </si>
  <si>
    <t>Здание школы – введено в эксплуатацию в 1987 году</t>
  </si>
  <si>
    <t>Договор от 22.12.2017 № 1 на осуществление медицинской деятельности заключенный с БУ «Радужнинская городская больница»</t>
  </si>
  <si>
    <t>Лицензия от 29 сентября 2016 года № 2749 на осуществление образовательной деятельности по реализации образовательных программ начального, основного, среднего общего образования, дополнительного образования детей</t>
  </si>
  <si>
    <t>Временно не доступно инвалидам передвигающимся в креслах – колясках. Доступно частично для инвалидов с нарушением опорно-двигательного аппарата, с нарушениями зрения, слуха, умственного развития, кроме хранения лекарственных препаратов для медицинского применения и специализированных продуктов лечебного питания</t>
  </si>
  <si>
    <t>Доступны условно для инвалидов, передвигающихся в креслах колясках, с нарушениями опорно-двигательного аппарата, зрения, слуха, умственного развития, кроме хранения лекарственных препаратов для медицинского применения и специализированных продуктов лечебного питания</t>
  </si>
  <si>
    <t>Лагерь с дневным пребыванием детей «Вместе» на базе Муниципального бюджетного общеобразовательного учреждения «Средняя общеобразовательная школа № 6» (МБОУ СОШ № 6)</t>
  </si>
  <si>
    <t xml:space="preserve">Здание школы – введено в эксплуатацию в 1993 году. </t>
  </si>
  <si>
    <t>Лицензия № 1949 от 12.03.2015 на осуществление образовательной деятельности по реализации образовательных программ начального, основного, среднего общего образования, дополнительного образования детей</t>
  </si>
  <si>
    <t xml:space="preserve">Лагерь с дневным пребыванием "Парус"  на базе Муниципального бюджетного общеобразовательного учреждения "Средняя общеобразовательная школа № 8" (МБОУ СОШ № 8)  </t>
  </si>
  <si>
    <t>Шаяхметова Раиса Нафисовна</t>
  </si>
  <si>
    <t>628462, Россия, Тюменская область, Ханты-Мансийский автономный округ - Югра, город Радужный, микрорайон 6, дом 30</t>
  </si>
  <si>
    <t>Дата проверки: 19.06.2022-22.06.2022, Территориальный отдел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внеплановая документарная и выездная проверка; Акт проверки от 17.05.2022 № 368.  Нарушения устранены в ходе проверки.</t>
  </si>
  <si>
    <t>Данное учреждение, как объект социально значимый для инвалидов и маломобильных групп населения временно недоступно для инвалидов, передвигающихся на кресла-колясках; доступно условно для инвалидов с нарушением опорно-двигательного аппарата, зрения, слуха, умственного развития. Территория, прилегающая к зданию доступна полностью избирательно для инвалидов с нарушением слуха, опорно-двигательного аппарата, зрения, умственного развития; временно недоступна для инвалидов, передвигающихся на креслах-колясках. Вход в здание временно недоступен для инвалидов передвигающихся на креслах-колясках, с нарушением опорно-двигательного аппарата, зрения; доступна частично избирательно для инвалидов с нарушением слуха, умственного развития. Остальные структурно-функциональные зоны временно недоступны для инвалидов, передвигающихся на креслах-колясках; доступны условно для инвалидов с нарушением слуха, зрения, умственного развития, опорно-двигательного аппарата.
Услуги хранения лекарственных препаратов для медицинского применения и специализированных продуктов лечебного питания не предусмотрены</t>
  </si>
  <si>
    <t>Доступен частично избирательно для категории инвалидов с нарушением слуха, умственного развития и с нарушением опорно-двигательного аппарата. Доступно условно инвалидам с нарушением зрения и передвигающегося на колясках, кроме хранения лекарственных препаратов для медицинского применения и специализированных продуктов лечебного питания</t>
  </si>
  <si>
    <t>Проживание детей в период проведения смен не предусмотрено.
Обеспечивается: 2-х разовое питание в 1 смену на базе одной из общеобразовательных учреждений города</t>
  </si>
  <si>
    <t>Объект в целом доступен частично избирательно инвалидам, передвигающимся на кресла-колясках, с нарушением опорно-двигательного аппарата. Доступен частично инвалидам с нарушением слуха, умственного развития, с нарушением зрения. Хранение лекарственных препаратов для медицинского применения и специализированных продуктов лечебного питания не предусмотрено</t>
  </si>
  <si>
    <t>Местная религиозная организация</t>
  </si>
  <si>
    <t xml:space="preserve">Ханты-Мансийский автономный округ-Югра, г. Радужный, 8 микрорайон, строение 1, корпус 2 </t>
  </si>
  <si>
    <t xml:space="preserve">https://www.vmrad.com,             https://vk.com/vmrad </t>
  </si>
  <si>
    <t>cезонный</t>
  </si>
  <si>
    <t>Дата проверки: 22.07.2021-23.07.2021, Территориальный отдел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внеплановая документарная и выездная проверка; Акт проверки от 23.07.2021 №04/ЕРКНМ, выявлены нарушения. Нарушения устранены в ходе проверки</t>
  </si>
  <si>
    <t>www.vmrad.com</t>
  </si>
  <si>
    <t>1 смена - Здание школы (5 микрорайон, дом 16)  доступно условно инвалидам, передвигающимся в креслах-колясках, инвалидам с нарушением опорно-двигательного аппарата, инвалидам с нарушением зрения; доступно полностью инвалидам с нарушением слуха и инвалидам с умственным развитием. Условия хранения лекарственных препаратов для медицинского применения и специализированных продуктов лечебного питания не предусмотрено
2 смена - Временно не доступно инвалидам передвигающимся в креслах – колясках. Доступно частично для инвалидов с нарушением опорно-двигательного аппарата, с нарушениями зрения, слуха, умственного развития, кроме хранения лекарственных препаратов для медицинского применения и специализированных продуктов лечебного питания</t>
  </si>
  <si>
    <t>Российская Федерация, 628461, Ханты-Мансийский автономный округ-Югра, город Радужный, 1 мкр., дом 29</t>
  </si>
  <si>
    <t>Российская Федерация, 628461, Ханты-Мансийский автономный округ-Югра, город Радужный, 1 мкр., дом 29
8 (34668) 2-34-45, 8(34668) 3-97-24 (факс) 
radschool@mail.ru</t>
  </si>
  <si>
    <t>https://radschool7.edusite.ru</t>
  </si>
  <si>
    <t>Здание школы – введено в эксплуатацию в 1984 году</t>
  </si>
  <si>
    <t>Дата проверки: 02.06.2021-25.06.2021, Территориальный отдел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внеплановая документарная и выездная проверка; Акт проверки от 25.06.2021 №390. Нарушения не выявлены</t>
  </si>
  <si>
    <t>Договор безвозмездного пользования от 01.01.2015 заключенный с БУ «Радужнинская городская больница»</t>
  </si>
  <si>
    <t>Лицензия от 02.11.2015 г. № 2365 на право оказывать  образовательные  услуги по видам  образования,  по уровням образования, по профессиям, специальностям, направлениям подготовки  (для профессионального образования), по подвидам дополнительного образования</t>
  </si>
  <si>
    <t>Доступно полностью избирательно инвалидам с нарушениями зрения, слуха, умственного развития, нарушением опорно-двигательного аппарата, передвигающихся в креслах колясках. Хранение лекарственных препаратов для медицинского применения и специализированных продуктов лечебного питания не предусмотрено</t>
  </si>
  <si>
    <t>Советский район</t>
  </si>
  <si>
    <t>628240, Российская Федерация, Тюменская область, Ханты-Мансийский автономный округ - Югра, г. Советский, ул. Гастелло д.24</t>
  </si>
  <si>
    <t>https://school1sov.gosuslugi.ru/</t>
  </si>
  <si>
    <t xml:space="preserve">Проживание детей в период организации смены не предусмотрено. Организовано 2- х и 3- х разовое питание на базе школьной столовой. </t>
  </si>
  <si>
    <t>Здание введено в эксплуатацию в 1978 году</t>
  </si>
  <si>
    <t>Лиценция ЛО-86-01-003655 от 03.09.2020 г.</t>
  </si>
  <si>
    <t>Лицензия Серия 86Л01 № 0002744  от 23.11.2020 г.</t>
  </si>
  <si>
    <t>Никифорова Марина Владимировна</t>
  </si>
  <si>
    <t>628241,Ханты-Мансийский автономный округ - Югра, район Советский, город Советский, микрорайон Хвойный, 53А       тел.+7(34675)3-35-94 E-mail: s_sch2@bk.ru</t>
  </si>
  <si>
    <t>https://86sch2-sov.gosuslugi.ru/</t>
  </si>
  <si>
    <t>Здание введено в эксплуатацию в 2005 году</t>
  </si>
  <si>
    <t>№ ЛО-86-01-002928 от 29..01.2018г.</t>
  </si>
  <si>
    <t>№ 1793 от 4.12.2014г.</t>
  </si>
  <si>
    <t>Лукина Евгения Алдабергеновна</t>
  </si>
  <si>
    <t>г. Советский, ул. Киевская, д. 26 «а», +7(34675)31272, Email - sovgimn@mail.ru</t>
  </si>
  <si>
    <t>Группа лагеря Вконтакте https://vk.com/club197637327</t>
  </si>
  <si>
    <t>Год ввода организации в эксплуатацию - 1988, год последнего капитального ремонта - 2019</t>
  </si>
  <si>
    <t>Постановление №168 - ТО. Замечания устранены в полном объеме, в установленные сроки</t>
  </si>
  <si>
    <t>Лицензия № ЛО-86-01-003655 от 03.09.2020</t>
  </si>
  <si>
    <t>Лицензия на осуществление образовательной деятельности №2615 от 12.04.2016</t>
  </si>
  <si>
    <t>Квашнина Анна Александровна</t>
  </si>
  <si>
    <t>https://86sch4-sov.edusite.ru</t>
  </si>
  <si>
    <t>1976 год, пристрой 2008 год. Капитальный ремонт 2008 год</t>
  </si>
  <si>
    <t>6.10.2023 проверка Роспотребнадзор</t>
  </si>
  <si>
    <t>Лицензия № ЛО-86-01-003655 от 3.09.2020</t>
  </si>
  <si>
    <t>Лицензия № 1815 от 18.12.2014</t>
  </si>
  <si>
    <t>Имеются пандусы</t>
  </si>
  <si>
    <t>лагерь труда и отдыха подростков</t>
  </si>
  <si>
    <t>Козлова Элла Валерьевна</t>
  </si>
  <si>
    <t>https://Shkolaagirish-86.gosuslugi.ru</t>
  </si>
  <si>
    <t>7-11 лет</t>
  </si>
  <si>
    <t>1 сентября 1983 год, капитальный ремонт водо и тепло системы 2012 год</t>
  </si>
  <si>
    <t>№ ЛО-86-01-003655 от 03.09.2020</t>
  </si>
  <si>
    <t>свидетельство о государственной аккредитации № 1081 от 12 мая 2015 г</t>
  </si>
  <si>
    <t>имеется</t>
  </si>
  <si>
    <t>Ерёмина Вера Александровна</t>
  </si>
  <si>
    <t>https://shkolaalyabevskaya-r86.gosweb.gosuslugi.ru/</t>
  </si>
  <si>
    <t>с 6 лет 6 месяцев до 17 лет (включительно)</t>
  </si>
  <si>
    <t xml:space="preserve">1971 год, капитальный ремонт: теплосети 2008 год, электрические сети 2014 год </t>
  </si>
  <si>
    <t>Договор от 15.03.2021 года №9 на предоставление медицинских услуг БУ ХМАО-Югры «Пионерская районная больница», лицензия на право ведения медицинской деятельности БУ "Пионерская районная больница" № ЛО-86-01-003343 от 27.06.2019 г. выдана Службой по контролю и надзору в сфере здравоохранения ХМАО-Югры.</t>
  </si>
  <si>
    <t xml:space="preserve">№ 1963 от 16.03.2015 года, выдана Службой по контролю и надзору в сфере образования Ханты-Мансийского автономного округа-Югры </t>
  </si>
  <si>
    <t>Обеспечена доступность услуг для детей-инвалидов и детей с ограниченными возможностями здоровья, в том числе имеется лицензированный медицинский кабинет.</t>
  </si>
  <si>
    <t>Калугина Ольга Михайловна</t>
  </si>
  <si>
    <t xml:space="preserve"> schzel.ru</t>
  </si>
  <si>
    <t>Здание школы – введено в эксплуатацию в 2013 году.</t>
  </si>
  <si>
    <t>удовлетворительно</t>
  </si>
  <si>
    <t>№ЛО-86-01-003655 от 03.09.2020г. Серия Б0008189</t>
  </si>
  <si>
    <t>Свидетельство огосударственной аккредитации №1077 от 12.05.2015г. Серия 86А01 №0000339</t>
  </si>
  <si>
    <t>Цанько Светлана Анатольевна</t>
  </si>
  <si>
    <t>shkolakommunisticheskaya-r86.gosweb.gosuslugi.ru</t>
  </si>
  <si>
    <t>от 6 до 17</t>
  </si>
  <si>
    <t>1990г ввод здания</t>
  </si>
  <si>
    <t>Куклина Ирина Владимировна</t>
  </si>
  <si>
    <t>Сайт: http://86sch-mal.edusite.ru/</t>
  </si>
  <si>
    <t>Здание школы – введено в эксплуатацию в 1998 год</t>
  </si>
  <si>
    <t>имеется. ЛО-86-01-003202 от 20.12.2020 года</t>
  </si>
  <si>
    <t>Имеется. От 13.12.2014г. Серия 86Л01 № 0001062</t>
  </si>
  <si>
    <t>создана доступная образовательная среда</t>
  </si>
  <si>
    <t>Тихонова Наталья Павловна, директор школы</t>
  </si>
  <si>
    <t xml:space="preserve">https://shkolapionerskaya-r86.gosweb.gosuslugi.ru        https://86sch-pi.edusite.ru </t>
  </si>
  <si>
    <t>7 - 18 лет</t>
  </si>
  <si>
    <t>Герасимова Анна Валериевна</t>
  </si>
  <si>
    <t>https://shkolataezhnaya-r86.gosweb.gosuslugi.ru/</t>
  </si>
  <si>
    <t>2001год</t>
  </si>
  <si>
    <t>Служба по контролю и надзору в сфере здравохранения ХМАО-Югры Лецензия №ЛО -86-01-002910 от 29.12.2017 года</t>
  </si>
  <si>
    <t>Служба по контролю и надзору в сфере образованияния ХМАО-Югры Лецензия № 1852 от 30.12.2014 года</t>
  </si>
  <si>
    <t>наличие предупредитепльной  желтой  полосы</t>
  </si>
  <si>
    <t>автономная организация</t>
  </si>
  <si>
    <t>Васянин Олег Николаевич</t>
  </si>
  <si>
    <t>http://centr-sozvezdie.ucoz.com</t>
  </si>
  <si>
    <t>Здание введено в эксплуатацию в 1975 год</t>
  </si>
  <si>
    <t>№ЛО-86-01-002928 от 29.01.2018</t>
  </si>
  <si>
    <t>лицензия №2566 от 24.02.2016 г.Серия 86II01 №0001800</t>
  </si>
  <si>
    <t xml:space="preserve">Обеспечение доступа в здание  организации отдыха детей и их оздоровления  инвалидов и лиц с ограниченными возможностями здоровья - пандус мобильный. Условия питания и медицинское обеспечение  в рамках организации отдыха детей и их оздоровления, в том числе инвалидов и лиц с ограниченными возможностями здоровья – осуществляется на базе образовательных организаций города(МБОУ СОШ №1,  МБОУ СОШ№4).  Условия охраны здоровья обучающихся, в том числе инвалидов и лиц с ограниченными возможностями здоровья - согласно требованиям СанПиН. </t>
  </si>
  <si>
    <t>г. Сургут</t>
  </si>
  <si>
    <t>Муниципальное бюджетное общеобразовательное учреждение средняя общеобразовательная школа № 1 ( МБОУ СОШ №1)</t>
  </si>
  <si>
    <t>Катербарг Татьяна Осиповна</t>
  </si>
  <si>
    <t>628417, Ханты-Мансийский автономный округ - Югра,город Сургут, улица Островского, дом 1</t>
  </si>
  <si>
    <t>sc1-surgut.gosuslugi.ru</t>
  </si>
  <si>
    <t>2- разовое питание, проживание не предусмотрено.</t>
  </si>
  <si>
    <t>условия созданы частично: наличие телескопического пандуса, контрастная маркировка дверных блоков</t>
  </si>
  <si>
    <t>Муниципальное бюджетное общеобразовательное учреждение средняя общеобразовательная школа № 1 (МБОУ СОШ №1)</t>
  </si>
  <si>
    <t>6- 17 лет</t>
  </si>
  <si>
    <t>1976 г. - дата ввода в эксплуатацию; 2008 г. - дата проведения капитального ремонта</t>
  </si>
  <si>
    <t>Муниципальное бюджетное общеобразовательное учреждение средняя общеобразовательная школа №4 им. Л.И. Золотухиной (МБО СОШ №4 им. Л.И. Золотухиной)</t>
  </si>
  <si>
    <t>628402, Ханты-Мансийский автономный округ - Югра, город Сургут, улица Федорова, 6</t>
  </si>
  <si>
    <t>sc4-surgut.gosuslugi.ru</t>
  </si>
  <si>
    <t>Договор от 12.09.2007 г. №176, дополнительное соглашение №1 от 01.11.2011г., дополнительное соглашение №2 от 22.12.2014г. Лицензия №ЛО-86-01-003255 от 13.03.2019г. (МБУЗ Клиническая городская поликлиника, детская поликлиника № 2)</t>
  </si>
  <si>
    <t>условия созданы частично: лекарственные препараты для медицинского применения хранятся в медкабинете в специализированных шкафах</t>
  </si>
  <si>
    <t>Муниципальное бюджетное общеобразовательное учреждение средняя общеобразовательная школа №5 (МБО СОШ №5)</t>
  </si>
  <si>
    <t>Петкова Наталья Юрьевна</t>
  </si>
  <si>
    <t>sc5-surgut.gosuslugi.ru</t>
  </si>
  <si>
    <t>№ ЛО-86-01-003114 от 27.08.2018 г.</t>
  </si>
  <si>
    <t>Бессрочный договор БУ ХМАО – Югры «Сургутская городская клиническая поликлиника № 4» от 17.12.2010 № 9-10;</t>
  </si>
  <si>
    <t>Муниципальное бюджетное общеобразовательное учреждение средняя общеобразовательная школа №7 (МБОУ СОШ № 7)</t>
  </si>
  <si>
    <t>Договор с БУ ХМАО – Югры «Сургутская городская клиническая поликлиника № 1» № 187 от 14.07.2007 (№ ЛО-86-01-003416 от 12.09.2019 г)</t>
  </si>
  <si>
    <t>628408, Ханты-Мансийский автономный округ – Югра, город Сургут, улица Энергетиков, 49 E-mail: sc8@admsurgut.ru</t>
  </si>
  <si>
    <t>Лицензия № 1909 от 16.02.2015</t>
  </si>
  <si>
    <t>условия созданы частично (лекарственные средства хранятся в медицинском кабинете, в оборудованном месте)</t>
  </si>
  <si>
    <t>sc9-surgut.gosuslugi.ru</t>
  </si>
  <si>
    <t>Лицензия № 3419 от 15.05.2020г. Серия 86Л01№ 0002707</t>
  </si>
  <si>
    <t>условия созданы частично (пандус и специальный порожек , знаки безопасности (круг желтого цвета), лифт)</t>
  </si>
  <si>
    <t>shkola10surgut-r86.gosweb.gosuslugi.ru</t>
  </si>
  <si>
    <t>Муниципальное бюджетное общеобразовательное учреждение средняя школа № 12 (МБОУ СШ №12)</t>
  </si>
  <si>
    <t>лицензия №2783 от 18.11. 2016</t>
  </si>
  <si>
    <t>Муниципальное бюджетное общеобразовательное учреждение «Сургутская технологическая школа» (МБОУ «СТШ»)</t>
  </si>
  <si>
    <t>2-х разовое питание; проживание не предусмотрено</t>
  </si>
  <si>
    <t>лицензия №3234 от 21.01.2019</t>
  </si>
  <si>
    <t>Муниципальное бюджетное общеобразовательное учреждение средняя общеобразовательная школа № 18 имени Виталия Яковлевича Алексеева (МБОУ СОШ № 18 имени Виталия Яковлевича Алексеева )</t>
  </si>
  <si>
    <t>628408, Ханты-Мансийский автономный округ – Югра, город Сургут, улица Энергетиков, 5/1 тел. +7(3462) 23-00-35</t>
  </si>
  <si>
    <t>sc18-surgut.gosuslugi.ru</t>
  </si>
  <si>
    <t>Лицензия № ЛО-86-01-002355 от 25.12.2015 БУ ХМАО-Югры «Сургутская городская клиническая поликлиника №3»</t>
  </si>
  <si>
    <t>в наличии №1765 от 26.11.2014</t>
  </si>
  <si>
    <t>1984 , капитальный ремонт 1995</t>
  </si>
  <si>
    <t>Лицензия серия 86Л01 №0001692 от 18.12.2015.</t>
  </si>
  <si>
    <t>условия созданы частично: созданы условия для хранения лекарственных препаратов для медицинского применения, светоотражающая разметка на дверях и лестничных пролетах</t>
  </si>
  <si>
    <t>Муниципальное бюджетное общеобразовательное учреждение средняя общеобразовательная школа №20 (МБОУ СОШ №20)</t>
  </si>
  <si>
    <t>628414, Ханты-Мансийский автономный округ-Югра, город Сургут, улица Толстого, 20а</t>
  </si>
  <si>
    <t>улица Мечникова, дом 5 – 1980 (2019 осуществлен капитальный ремонт санитарных узлов)</t>
  </si>
  <si>
    <t>улицаТолстого дом 20а - 1978 (2019 осуществлен капитальный ремонт санитарных узлов)</t>
  </si>
  <si>
    <t>Условия созданы частично (имеются тактильные полосы для слабовидящих, пандус, кнопка вызова специалиста)</t>
  </si>
  <si>
    <t>Муниципальное бюджетное общеобразовательное учреждене средней общеобразовательной школы № 22 имени Геннадия Федотовича Пономарева (МБОУ СОШ № 22 имени Геннадия Федотовича Пономарева)</t>
  </si>
  <si>
    <t>sc22-surgut.gosuslugi.ru</t>
  </si>
  <si>
    <t>Лицензия №1473 от 28.03.2014</t>
  </si>
  <si>
    <t>Условия созданы частично (имеется пандус, стационарная система вызова персонала, в медицинском кабинете оборудовано место для хранения лекарственных препаратов для детей, страдающих сахарным диабетом)</t>
  </si>
  <si>
    <t>Муниципальное бюджетное общеобразовательное учреждение средняя общеобразовательная школа № 24 (МБОУ СОШ №24)</t>
  </si>
  <si>
    <t>sc24-surgut.gosuslugi.ru</t>
  </si>
  <si>
    <t>условия созданы частично (кнопка вызова, пандус, световые таблички)</t>
  </si>
  <si>
    <t>Муниципальное бюджетное общеобразовательное учреждение средняя общеобразовательная школа № 25 (МБОУ СОШ №25)</t>
  </si>
  <si>
    <t>628416, Ханты-Мансийский автономный округ – Югра, город Сургут, улица Декабристов, 8</t>
  </si>
  <si>
    <t>Муниципальное бюджетное общеобразовательное учреждение средняя общеобразовательная школа №26 (МБОУ СОШ №26)</t>
  </si>
  <si>
    <t>628416, Ханты-Мансийский автономный округ – Югра, город Сургут, улица Бахилова, дом 5</t>
  </si>
  <si>
    <t>условия созданы частично: организация доступа в здание для инвалидов и маломобильных групп населения: кнопка вызова персонала, телескопический пандус.</t>
  </si>
  <si>
    <t>628403, Ханты-Мансийский автономный округ – Югра, город Сургут, проспект Мира, дом 23</t>
  </si>
  <si>
    <t>Муниципальное общеобразовательное учреждение средняя общеобразовательная школа №29 (МБОУ СОШ №29)</t>
  </si>
  <si>
    <t>628414, Ханты-Мансийский автономный округ – Югра, город Сургут, улица Крылова , 29/1</t>
  </si>
  <si>
    <t>договор с БУ ХМАО – Югры «СГП № 4» №2-10 от 17.12.2010 (с доп. соглашениями №1 от 01.03.2013г, №2 от 25.11.2014 , №3 от 22.03.2016 )</t>
  </si>
  <si>
    <t>условия созданы частично: кнопка вызова, пандус, знаки безопасности (круг жёлтого цвета)</t>
  </si>
  <si>
    <t>Колесник Светлана Владимировна</t>
  </si>
  <si>
    <t>2-х разовое питание, проживание не предусмотрено</t>
  </si>
  <si>
    <t>В образовательном учреждении созданы условия организации отдыха детей и их оздоровления доступности услуг для детей-инвалидов и детей с ограниченными возможностями здоровья: разработано цикличное меню для обучающихся с сахарным диабетом, имеется медицинский кабинет.</t>
  </si>
  <si>
    <t>Сивак Ольга Геннадьевна</t>
  </si>
  <si>
    <t>628408, Ханты-Мансийский автономный округ – Югра, город Сургут, улица Иосифа Каролинского, 18</t>
  </si>
  <si>
    <t>Все необходимые условия созданы. Лекарственные препараты хранятся в специализированных шкафах.</t>
  </si>
  <si>
    <t>Лицензия №1921 от 27.02.2015</t>
  </si>
  <si>
    <t>sc44-surgut.gosuslugi.ru</t>
  </si>
  <si>
    <t>Лицензия №2860 от 27.02.2017</t>
  </si>
  <si>
    <t>Возраст: 6-17 лет</t>
  </si>
  <si>
    <t>1990 год (дата ремонта 2013 год)</t>
  </si>
  <si>
    <t>Лицензия № 2286 от 15.09.2015 Серия 86ЛО1 № 0001511</t>
  </si>
  <si>
    <t>Муниципальное бюджетное общеобразовательное учреждение средняя общеобразовательная школа №46 с углубленным изучением отдельных предметов (МБОУ СОШ № 46 с УИОП)</t>
  </si>
  <si>
    <t>628415, Ханты – Мансийский автономный округ - Югра, город Сургут, улица Чехова, дом 5/2</t>
  </si>
  <si>
    <t>Лицензия № 1972 от 23.03.2015</t>
  </si>
  <si>
    <t>Условия созданы частично: пандус телескопический, стационарная система вызова, маркировка дверей, ступеней, хранение лекарственных средств для больных сахарным диабетом предусмотрено в медицинском кабинете.</t>
  </si>
  <si>
    <t>Муниципальное бюджетное общеобразовательное учреждение гимназия №2 (МБОУ гимназия №2)</t>
  </si>
  <si>
    <t>Серия 86Л01 №0001032 от 23.12.2014</t>
  </si>
  <si>
    <t>Муниципальное бюджетное общеобразовательное учреждение лицей №1 (МБОУ лицей 1)</t>
  </si>
  <si>
    <t>Лицензия № 1790 от 08.12.2014, серия86Л01 №0000998</t>
  </si>
  <si>
    <t>Муниципальное бюджетное общеобразовательное учреждение лицей № 3 (МБОУ лицей 3)</t>
  </si>
  <si>
    <t>Запольская Елена Леонидовна</t>
  </si>
  <si>
    <t>Лицензия от 12.09.2019г. №ЛО-86-01-003416</t>
  </si>
  <si>
    <t>Муниципальное бюджетное общеобразовательное учреждение начальная школа «Прогимназия» (МБОУ НШ "Прогимназия")</t>
  </si>
  <si>
    <t>Горячева Виктория Владимировна</t>
  </si>
  <si>
    <t>Лицензия №2684 от 05.07.2016</t>
  </si>
  <si>
    <t>Условия созданы частично: имеется трехсекционный телескопический пандус, кнопка вызова персонала для помощи, маркировка дверей и лестниц (желтым цветом первая и последняя ступенька) для слабовидящих.</t>
  </si>
  <si>
    <t>licHismatulina-surgut.gosuslugi.ru</t>
  </si>
  <si>
    <t>Лицензия на осуществление образовательной деятельности №2351от 23.08.2021</t>
  </si>
  <si>
    <t>Муниципальное бюджетное общеобразовательное учреждение Сургутский естественно-научный лицей (МБОУ СЕНЛ)</t>
  </si>
  <si>
    <t>Лицензия № ЛО-86-01-002355 от 25.12.2015</t>
  </si>
  <si>
    <t>Лицензия №1647 от 01.09.2014</t>
  </si>
  <si>
    <t>Условия созданы частично:кнопка вызова, пандус, знаки безопасности.</t>
  </si>
  <si>
    <t>Муниципальное автономное образовательное учреждение дополнительного образования «Технополис», МАОУ ДО «Технополис»</t>
  </si>
  <si>
    <t>628401, Ханты-Мансийский автономный округ-Югра, город Сургут, улица Мелик-Карамова, дом 4/1</t>
  </si>
  <si>
    <t>12-17 лет</t>
  </si>
  <si>
    <t>1970 год, 2020 год - капитальный ремонт</t>
  </si>
  <si>
    <t>Лицензия № ЛО-86-01-000845 от 16.06.2011 года</t>
  </si>
  <si>
    <t>Условия созданы частично:кнопка вызова, пандус, знаки безопасности, тактильные направляющие.</t>
  </si>
  <si>
    <t>частное</t>
  </si>
  <si>
    <t>Условия для детей-инвалидов и детей с ограниченными возможностями здоровья не созданы.</t>
  </si>
  <si>
    <t>Лицензия №2948 ОТ 14.08.2017</t>
  </si>
  <si>
    <t>Автономная некоммерческая профессиональная образовательная организация «Сургутский институт экономики, управления и права» (АНПОО «Сургутский институт экономики, управления и права»)</t>
  </si>
  <si>
    <t>628403, Ханты-Мансийский автономный округ-Югра, город Сургут, улица Рабочая, д. 43,корпус 1</t>
  </si>
  <si>
    <t>Технический паспорт (4384 001) 71:136:001:001132400:0100:20001 на 17.12.2008</t>
  </si>
  <si>
    <t>Заключен договор на обслуживание с БУ СГКП № 1</t>
  </si>
  <si>
    <t>86Л01 №002076 от 17.01.2017</t>
  </si>
  <si>
    <t>Условия созданы частично: имеется пандус, лифт с звуковым сопровождением.</t>
  </si>
  <si>
    <t>Условия созданы частично: имеется пандус, средства помощи для слабовидящих</t>
  </si>
  <si>
    <t>Договор на медицинское сопровождение с бюджетным учреждением здравоохранения ХМАО – Югры «Сургутская городская клиническая поликлиника № 4»</t>
  </si>
  <si>
    <t>628408, Ханты-Мансийский автономный округ-Югра, город Сургут, улица Энгельса, дом 7</t>
  </si>
  <si>
    <t>Договор на медицинское сопровождение с бюджетным учреждением здравоохранения ХМАО – Югры «Сургутская городская клиническая поликлиника № 3»</t>
  </si>
  <si>
    <t>Казенное общеоброзовательное учреждение Ханты - Мансийского авномного округа - Югры "Сургутская школа для обучающихся с ограниченными возможностями здоровья" (КОУ "Сургутская школа для обучающихся с ограниченными возможностями здоровья")</t>
  </si>
  <si>
    <t>государственная</t>
  </si>
  <si>
    <t>628400, Российская Федерация, Тюменская область, Ханты-Мансийский автономный округ-Югра, г.Сургут, ул. Декабристов, д. 16</t>
  </si>
  <si>
    <t>1986, капитальный ремонт 2018</t>
  </si>
  <si>
    <t>Казенное общеоброзовательное учреждение Ханты - Мансийского авномного округа - Югры "Сургутская школа-детский сад" (КОУ "Сургутская школа-детский сад")</t>
  </si>
  <si>
    <t>Плотников Андрей Геннадьевич</t>
  </si>
  <si>
    <t>628403, Российская Федерация, Тюменская область, Ханты-Мансийский автономный округ-Югра, г.Сургут, ул. 30 лет Победы, д. 11а</t>
  </si>
  <si>
    <t>лицензия № 1935 от 06.03.2015</t>
  </si>
  <si>
    <t>Казенное общеобразовательное учреждение Ханты-Мансийского автономного округа – Югры «Сургутская школа с профессиональной подготовкой для обучающихся с ограниченными возможностями здоровья» (КОУ "Сургутская школа с профессиональной подготовкой")</t>
  </si>
  <si>
    <t>Цыганкова Валентина Александровна</t>
  </si>
  <si>
    <t>628401, Тюменская область, Ханты – Мансийский автономный округ – Югра, г. Сургут, ул. Мелик – Карамова, 20/1</t>
  </si>
  <si>
    <t>628401, Тюменская область, Ханты – Мансийский автономный округ – Югра, г. Сургут, ул. Мелик – Карамова, 20/1, тел/факс 8 - (3462) 25-64-79, e-mail: glotov06@mail.ru</t>
  </si>
  <si>
    <t>Сургутский район</t>
  </si>
  <si>
    <t xml:space="preserve"> Муниципальное бюджетное общеобразовательное учреждение  «Барсовская средняя общеобразовательная школа №1»  (МБОУ "Барсовская СОШ №1"),  лагерь с дневным пребыванием детей</t>
  </si>
  <si>
    <t>Гурова 
Ольга 
Николаевна</t>
  </si>
  <si>
    <t xml:space="preserve">628450, Ханты-Мансийский автономный округ -Югра, район Сургутский, поселок городского типа Барсово, 
улица Мостостроителей,           дом 9
</t>
  </si>
  <si>
    <t xml:space="preserve">628450, Ханты-Мансийский автономный округ-Югра, район Сургутский, поселок городского типа Барсово,
улица Мостостроителей, дом 9,  8 (3462) 74-04-65                    barsovo1@mail.ru
</t>
  </si>
  <si>
    <t>От 6 до 17 лет включительно</t>
  </si>
  <si>
    <t>дата проведения капитального ремонта 2012 год, дата проведения капитального ремонта кровли 2020 год</t>
  </si>
  <si>
    <t xml:space="preserve">Имеется, лицензия 86ЛО1 №0001372 </t>
  </si>
  <si>
    <t xml:space="preserve">Соколова
Татьяна
Михайловна
</t>
  </si>
  <si>
    <t>https://belsch-1.gosuslugi.ru/</t>
  </si>
  <si>
    <t xml:space="preserve">Муниципальное  бюджетное общеобразовательное учреждение «Белоярская средняя общеобразовательная школа №3» (МБОУ "Белоярская СОШ №3"),  лагерь с дневным пребыванием детей 
</t>
  </si>
  <si>
    <t>https://shkola3belyjyar-r86.gosweb.gosuslugi.ru/</t>
  </si>
  <si>
    <t>1985 Г (БЛОК №1) 1991Г (БЛОК №2)  1991Г (БЛОК №4)  1993 Г (БЛОК №6)  1995Г (БЛОК №3) Капитальный ремонт  2000</t>
  </si>
  <si>
    <t>Обеспечена доступность услуг для детей-инвалидов и детей с ограниченными возможностями здоровья</t>
  </si>
  <si>
    <t xml:space="preserve">Муниципальное бюджетное общеобразовательное учреждение «Фёдоровская средняя общеобразовательная школа №1 (МБОУ "Фёдоровская СОШ №1"),  лагерь с дневным пребыванием детей 
</t>
  </si>
  <si>
    <t xml:space="preserve">628456, Ханты-Мансийский автономный округ - Югра, район Сургутский, поселок городского типа Федоровский, переулок Валерия Лаба, 2
</t>
  </si>
  <si>
    <t xml:space="preserve">628456, Ханты-Мансийский автономный округ - Югра, район Сургутский, поселок городского типа Федоровский, переулок Валерия Лаба, 2
8 (3462) 731-850 
fsosh1-sr@mail.ru
</t>
  </si>
  <si>
    <t xml:space="preserve"> Дата ввода в экслпутацию здания - 2013, футбольного поля  - 2013</t>
  </si>
  <si>
    <t xml:space="preserve">628456, Тюменская область, Ханты-Мансийский автономный округ - Югра, район Сургутский, Поселок городского типа Федоровский, улица Ленина, 17                 
</t>
  </si>
  <si>
    <t xml:space="preserve">Имеются отрядные комнаты,
актовый зал, спортивный зал, медицинский кабинет, столовая
</t>
  </si>
  <si>
    <t>Артющенко Татьяна Викторовна</t>
  </si>
  <si>
    <t xml:space="preserve">628456, Ханты-Мансийский автономный округ - Югра, район Сургутский, поселок городского типа Федоровский,
улица Строителей, 25
</t>
  </si>
  <si>
    <t xml:space="preserve">628456, Ханты-Мансийский автономный округ - Югра, район Сургутский, поселок городского типа Федоровский,
улица Строителей, 25.  8(3462) 416-608
fedorovka5@mail.ru
</t>
  </si>
  <si>
    <t xml:space="preserve"> Муниципальное бюджетное общеобразовательное  учреждение  «Лянторская средняя общеобразовательная школа №3»  (МБОУ "Лянторская СОШ №3"),  лагерь с дневным пребыванием детей</t>
  </si>
  <si>
    <t>https://shkola3lyantor-r86.gosweb.gosuslugi.ru/</t>
  </si>
  <si>
    <t xml:space="preserve">Ввод в эксплуатацию: 1986 год,           </t>
  </si>
  <si>
    <t xml:space="preserve">Муниципальное бюджетное общеобразовательное  учреждение  «Лянторская средняя общеобразовательная школа №4» (МБОУ "Лянторская СОШ №4"),  лагерь с дневным пребыванием детей </t>
  </si>
  <si>
    <t>Саютина 
Ольга 
Яковлевна</t>
  </si>
  <si>
    <t>Актовый зал с мультимедийным оборудованием, спортивный зал, учебные кабинеты, библиотека с мультимедийным оборудованием, столовая, огороженная территория школы</t>
  </si>
  <si>
    <t>2005г.</t>
  </si>
  <si>
    <t xml:space="preserve">Муниципальное бюджетное общеобразовательное учреждение  «Лянторская средняя общеобразовательная школа №5» (МБОУ "Лянторская СОШ №5"),  лагерь с дневным пребыванием детей </t>
  </si>
  <si>
    <t xml:space="preserve">Емелева
Людмила
Геннадьевна
</t>
  </si>
  <si>
    <t xml:space="preserve">628449, Ханты-Мансийский автономный округ - Югра, район Сургутский, город Лянтор, микрорайон 4-й, строение 26 
</t>
  </si>
  <si>
    <t xml:space="preserve">Муниципальное бюджетное общеобразовательное  учреждение  «Лянторская средняя общеобразовательная школа № 6» (МБОУ "Лянторская СОШ № 6"),  лагерь с дневным пребыванием детей </t>
  </si>
  <si>
    <t>Леншина
Ольга
Анатольевна</t>
  </si>
  <si>
    <t xml:space="preserve">628449, Ханты-Мансийский автономный округ - Югра, район Сургутский, город Лянтор, микрорайон 6А, строение 51 
</t>
  </si>
  <si>
    <t xml:space="preserve">628449, Ханты-Мансийский автономный округ - Югра, район Сургутский, город Лянтор, микрорайон 2-й,  строение 67 
</t>
  </si>
  <si>
    <t xml:space="preserve">628449, Ханты-Мансийский автономный округ - Югра, район Сургутский, город Лянтор, микрорайон 2-й,  строение 67, 
 8 (34638) 27-2-20
lschool7@mail.ru
</t>
  </si>
  <si>
    <t xml:space="preserve">Муниципальное бюджетное общеобразовательное учреждение «Солнечная средняя общеобразовательная школа  №1» (МБОУ "Солнечная СОШ №1"),  лагерь с дневным пребыванием детей </t>
  </si>
  <si>
    <t xml:space="preserve">628452, Ханты-Мансийский автономный округ - Югра, район Сургутский,  поселок Солнечный, улица Сибирская, дом 22
</t>
  </si>
  <si>
    <t>Пандус, информационный тактильный уличный стенд, тактильный режим по системе Брайля, кнопка вызова, таблички для слабовидящих: на кабинетах, спортивных залах, туалетных комнатах. Таблички с указанием направления передвижения: вход, выход, запасные выходы, напольная лента для слабовидящих, тактильный наземный указатель, тактильные номера этажей, световые маяки для слабовидящих, световой маяк для адаптированного входа в здание</t>
  </si>
  <si>
    <t xml:space="preserve">628444, Ханты-Мансийский автономный округ - Югра, район Сургутский, деревня Лямина, улица  Кооперативная, дом 18
</t>
  </si>
  <si>
    <t xml:space="preserve">628444, Ханты-Мансийский автономный округ - Югра, район Сургутский, деревня Лямина, улица  Кооперативная, дом 18
8 (3462) 736-743,   736-761                             lyamina_ school@mail.ru
</t>
  </si>
  <si>
    <t>Пандус для маломобильных групп населения</t>
  </si>
  <si>
    <t>Дата ввода в эксплуатацию - 2022 год</t>
  </si>
  <si>
    <t xml:space="preserve"> Муниципальное бюджетное общеобразовательное учреждение «Солнечная средняя общеобразовательная школа №1» -
 «Сайгатинская средняя школа"  (МБОУ "Солнечная СОШ №1"-"Сайгатинская СШ"),  лагерь 
с дневным пребыванием детей</t>
  </si>
  <si>
    <t xml:space="preserve">628452, Ханты-Мансийский автономный округ - Югра, район Сургутский, поселок Солнечный, улица Сибирская, дом 22 
</t>
  </si>
  <si>
    <t>Игровая комната, отрядные помещения,  библиотека, компьютерный класс, спортивный зал, спортивный игровой инвентарь, туристическое оборудование, технологическое оборудование</t>
  </si>
  <si>
    <t xml:space="preserve"> Муниципальное бюджетное общеобразовательное учреждение  «Ульт-Ягунская средняя общеобразовательная школа»  (МБОУ "Ульт-Ягунская СОШ"),  лагерь с дневным пребыванием детей</t>
  </si>
  <si>
    <t>Титова
Елена
Геннадьевна</t>
  </si>
  <si>
    <t xml:space="preserve">628430, Ханты-Мансийский автономный округ - Югра, район Сургутский, поселок Ульт-Ягун, улица 35 лет Победы, дом 1/1
</t>
  </si>
  <si>
    <t xml:space="preserve">628430, Ханты-Мансийский автономный округ - Югра, район Сургутский, поселок Ульт-Ягун, улица 35 лет Победы, дом 1/1, 
8 (3462)  738-234, 
 ult-sosh@yandex.ru
</t>
  </si>
  <si>
    <t xml:space="preserve">Весна:  классные комнаты, спортивный зал,  комната мед. сестры. 
Лето: в работе задействованы классные комнаты, комната мед. сестры, площадка для волейбола, площадка для баскетбола, футбольное поле, библиотека, актовый зал, кабинет ПДД, наличие необходимой литературы, снаряжения, игр и инвентаря, компьютерной техники
</t>
  </si>
  <si>
    <t xml:space="preserve">• В учреждении при входе в здание установлен пандус, оснащенный беспроводной системой вызова помощника (персонала).
• На территории учреждения размещена информационная стойка с поручнем, информация предоставлена со шрифтом Брайля.
• При входе в здание установлена вывеска учреждения со шрифтом Брайля и информационное цветовое табло.
• Во всем учреждении промаркированы стеклянные двери.
• В рекреациях  1,2 и 3 этажах учебного центра размещены светонакопительные мнемосхемы со шрифтом Брайля.
• У каждого помещения в учреждении размещены тактильные таблички.
• Приобретено специальное оборудование для слабослышащий учащихся - портативная информационная индукционная система.
• На 1 этаже расположена информационная бегущая строка.
• 19 помещений оснащены световыми маяками.
</t>
  </si>
  <si>
    <t>Муниципальное  бюджетное общеобразовательное учреждение  «Угутская средняя общеобразовательная школа»  (МБОУ "Угутская СОШ"),  лагерь с дневным пребыванием детей</t>
  </si>
  <si>
    <t xml:space="preserve">628458, Ханты-Мансийский автономный округ - Югра, район Сургутский, село Угут,  улица  Львовская, 26 
</t>
  </si>
  <si>
    <t xml:space="preserve">628458, Ханты-Мансийский автономный округ - Югра, район Сургутский, село Угут,  улица  Львовская, 26 628458, Ханты-Мансийский автономный округ - Югра, район Сургутский, село Угут, улица  Сосновая, 12А
8 (3462) 737-847, 737-816
ugut-best@rambler.ru
</t>
  </si>
  <si>
    <t xml:space="preserve">         Наличие пандуса, тактильные таблички, пиктограммы по программе «Доступная среда».</t>
  </si>
  <si>
    <t xml:space="preserve">628446, Ханты-Мансийский автономный округ - Югра, район Сургутский, деревня Русскинская, улица    Набережная, дом 2, корпус В
</t>
  </si>
  <si>
    <t xml:space="preserve">628446, Ханты-Мансийский автономный округ - Югра, район Сургутский, деревня Русскинская, улица    Набережная, дом 2, корпус В,
8 (3462) 737-086
russcholl@mail.ru
</t>
  </si>
  <si>
    <t>Наличие пандуса, тактильные таблички и пиктограммы по программе "Доступная среда"</t>
  </si>
  <si>
    <t xml:space="preserve">628434, Ханты-Мансийский автономный округ - Югра, район Сургутский,  поселок Высокий Мыс, улица Советская, дом 37 
</t>
  </si>
  <si>
    <t xml:space="preserve">628434, Ханты-Мансийский автономный округ - Югра, район Сургутский,  поселок Высокий Мыс, улица Советская, дом 37 
 8 (3462) 55-06-19, 55-06-18 vysokimyssosh@yandex.ru
</t>
  </si>
  <si>
    <t>Имеется, лицензия ЛО-86-01-003534 
от 05.03.2020</t>
  </si>
  <si>
    <t>Условия соответствуют предоставлению организацией  отдыха для детей- инвалидов и детей с ограниченными возможностями здоровья</t>
  </si>
  <si>
    <t>казённая организация</t>
  </si>
  <si>
    <t>Модестова 
Елена 
Геннадьевна</t>
  </si>
  <si>
    <t xml:space="preserve">628452, Ханты-Мансийский автономный округ - Югра, район Сургутский, поселок Солнечный, улица Советская, дом  23/1
</t>
  </si>
  <si>
    <t xml:space="preserve">628452,  Ханты-Мансийский автономный округ - Югра, район Сургутский, поселок Солнечный, улица Советская, дом  23/1
 8 (3462)74-28-16
sskshi@mail.ru
</t>
  </si>
  <si>
    <t>От 7 до 17 лет включительно</t>
  </si>
  <si>
    <t xml:space="preserve">Обеспечение оптимальной доступности объекта для посещения всех категорий инвалидов (К, О, С, Г, У) и МГН. ДУ при помощи персонала. Для работы с обучающимися и воспитанниками создана: архитекурная доступность здания, имеется современное, специализированное и реабилитационное оборудование, комплекты специализированной мебели, спортивный инвентарь для занятий адаптивными видами спорта, установлен подъемник (лифт) для МБГ, укомплектован кадровый сотав. Обеспечено надлежащее размещение носителей информации и оборудования, необходимого для обеспечения беспрепятственного доступа инвалидов к объектам (местам предоставления услуг) с учетом ограничений их жизнедеятельности. Подробная информация на официальном сайте школы-интерната.  http://sshiovz.ru/dostupnaya-sreda </t>
  </si>
  <si>
    <t xml:space="preserve">Муниципальное бюджетное образовательное учреждение дополнительного образования  «Лянторская детская школа искусств №2» (МБОУ ДО "Лянторская ДШИ №2"),  лагерь с дневным пребыванием детей
</t>
  </si>
  <si>
    <t>Коваль
Надежда
Владимировна</t>
  </si>
  <si>
    <t xml:space="preserve">628449, Ханты-Мансийский автономный округ - Югра, район Сургутский, город Лянтор, микрорайон 6-й,  строение 8                                         
</t>
  </si>
  <si>
    <t xml:space="preserve">628449, Ханты-Мансийский автономный округ - Югра, район Сургутский, город Лянтор, микрорайон 6-й,  строение 8
8 (34638) 26-153,                          https://ldshi-2.hmansy.muzkult.ru
</t>
  </si>
  <si>
    <t xml:space="preserve">Имеется, договор с БУ ХМА-Югры "Лянторская городская больница" </t>
  </si>
  <si>
    <t>Обеспечена доступность услуг для детей-инвалидов и детей с ограниченными возможностями здоровья
пандус, тактильная табличка, контрастная маркировка лестницы центрального входа для слабовидящих</t>
  </si>
  <si>
    <t xml:space="preserve">Муниципальное бюджетное образовательное учреждение дополнительного образования  «Лянторская детская школа искусств №1»  (МБОУ ДО "Лянторская ДШИ №1"),  лагерь с дневным пребыванием детей
</t>
  </si>
  <si>
    <t>Половинко                     Татьяна                   Ивановна</t>
  </si>
  <si>
    <t xml:space="preserve">628449, Ханты-Мансийский автономный округ - Югра, район Сургутский, город Лянтор, микрорайон, 6-й, строение 50
</t>
  </si>
  <si>
    <t xml:space="preserve">Муниципальное бюджетное образовательное учреждение дополнительного образования «Нижнесортымская детская школа искусств» (МБОУ ДО "Нижнесортымская ДШИ"), лагерь с дневным пребыванием детей 
</t>
  </si>
  <si>
    <t>Ересько                       Ольга Александровна</t>
  </si>
  <si>
    <t xml:space="preserve">628447,  Ханты-Мансийский автономный округ - Югра, район Сургутский, поселок Нижнесортымский, улица Нефтяников, дом 7 А
</t>
  </si>
  <si>
    <t xml:space="preserve">Муниципальное бюджетное образовательное учреждение дополнительного образования «Фёдоровская детская школа искусств» (МБОУ ДО "Фёдоровская ДШИ"),  лагерь с дневным пребыванием детей 
</t>
  </si>
  <si>
    <t xml:space="preserve">628456, Ханты-Мансийский автономный округ - Югра, район Сургутский, поселок городского типа Федоровский, переулок Парковый, 12                       
</t>
  </si>
  <si>
    <t xml:space="preserve">Муниципальное бюджетное образовательное учреждение дополнительного образования «Белоярская детская школа искусств» (МБОУ ДО "Белоярская ДШИ"),  лагерь с дневным пребыванием детей
</t>
  </si>
  <si>
    <t xml:space="preserve">628433, Ханты-Мансийский автономный округ - Югра, район Сургутский, поселок городского типа Белый Яр,  улица Островского,  20/1
</t>
  </si>
  <si>
    <t>Дата ввода в эксплуатацию
 1987 г.</t>
  </si>
  <si>
    <t>Имеется, договор с БУ ХМАО - Югры "Сургутская районная поликлиника"</t>
  </si>
  <si>
    <t xml:space="preserve">  «Барсовская детская школа искусств» - филиал муниципального бюджетного образовательного учреждения дополнительного образования «Белоярская детская школа искусств» ("Барсовская ДШИ"-филиал МБОУ ДО "Белоярская ДШИ"),  лагерь с дневным пребыванием детей
</t>
  </si>
  <si>
    <t>Дата ввода в эксплуатацию
 1999 г.</t>
  </si>
  <si>
    <t xml:space="preserve">Имеется, договор с БУ ХМАО - Югры "Сургутская районная поликлиника"
</t>
  </si>
  <si>
    <t xml:space="preserve">"Ульт-Ягунская детская школа искусств" - филиал муниципального бюджетного образовательного учреждения дополнительного образования "Фёдоровская детская школа искусств" ("Ульт-Ягунская ДШИ"-филиал МБОУ ДО "Фёдоровская ДШИ"),  лагерь с дневным пребыванием детей
</t>
  </si>
  <si>
    <t xml:space="preserve">628456, Ханты-Мансийский автономный округ - Югра, район Сургутский, поселок городского типа Федоровский, переулок Парковый, 12 
</t>
  </si>
  <si>
    <t xml:space="preserve">628430, Ханты-Мансийский автономный округ - Югра, район Сургутский, поселок Ульт-Ягун, улица 35 лет Победы, дом 1/1
т/ф 8 (84362) 738-234 
ult-sosh@yandex.ru     
</t>
  </si>
  <si>
    <t>кабинет 22, 23, фойе.
Питание органзовано на базе МБОУ "Ульт-Ягунской СОШ"</t>
  </si>
  <si>
    <t>От 14 до 17 лет включительно</t>
  </si>
  <si>
    <t>Черкашина 
Елена 
Леонидовна</t>
  </si>
  <si>
    <t xml:space="preserve"> 628450, Ханты-Мансийский автономный округ – Югра, район Сургутский, поселок городского типа Барсово, улица Сосновый Бор, 34              </t>
  </si>
  <si>
    <t xml:space="preserve"> 628450, Ханты-Мансийский автономный округ – Югра, район Сургутский, поселок городского типа Барсово, улица Сосновый Бор, 34                                   тел.: 8 (3462) 740-555,                                факс: 740-372
E-mail: SurRCPSD@admhmao.ru</t>
  </si>
  <si>
    <t>г. Урай</t>
  </si>
  <si>
    <t>да</t>
  </si>
  <si>
    <t>8606004022</t>
  </si>
  <si>
    <t>г. Ханты-Мансийск</t>
  </si>
  <si>
    <t>Пуртова Татьяна Николаевна</t>
  </si>
  <si>
    <t xml:space="preserve">Проживание детей в период проведения смен 
не предусмотрено. Обеспечивается 2-х разовое питание.
</t>
  </si>
  <si>
    <t xml:space="preserve">Здание школы введено в эксплуатацию в 2004 году </t>
  </si>
  <si>
    <t>Проведена плановая проверка Управлением Роспотребнадзора по ХМАО – Югре. Акт № 215 от 01.07.2021 года. Замечания устранены в полном объеме в установленные сроки.</t>
  </si>
  <si>
    <t xml:space="preserve">Услуги для инвалидов и детей с ограниченными возможностями условно доступны. Созданы материально-технические условия:  входная группа оборудована пандусом для маломобильных групп населения; имеется кнопка вызова сотрудников школы, для предоставления услуг по оказанию инвалидам и лицам с ОВЗ необходимой технической помощи; специализированный санузел на первом этаже; наличие в здании школы указателей для слабовидящих; обеспечен доступ для транспорта с заездом на территорию школы для лиц с ОВЗ и инвалидов. </t>
  </si>
  <si>
    <t>Кузнецова Галина Владимировна</t>
  </si>
  <si>
    <t xml:space="preserve">628012, Россия,
Ханты-Мансийский автономный округ-Югра,
г. Ханты-Мансийск, ул. Калинина, д.24. </t>
  </si>
  <si>
    <t>Здание школы – введено в эксплуатацию в 1979 году. Капитальный ремонт проведен в 2001 году.</t>
  </si>
  <si>
    <t>Договор  о сотрудничестве с БУ ХМАО-Югры «Окружная клиническая больница» № 86 от 05.08.2019 года.</t>
  </si>
  <si>
    <t xml:space="preserve">Услуги для инвалидов и детей с ограниченными возможностями условно доступны. Созданы материально-технические условия:  входная группа оборудована пандусом для маломобильных групп населения; имеется кнопка вызова сотрудников школы, для предоставления услуг по оказанию инвалидам и лицам с ОВЗ необходимой технической помощи; специализированный санузел на первом этаже; наличие в здании школы указателей для слабовидящих; обеспечен доступ для транспорта с заездом на территорию школы для лиц с ОВЗ и инвалидов). </t>
  </si>
  <si>
    <t>Репский Василий Михайлович</t>
  </si>
  <si>
    <t xml:space="preserve">628011, Россия, Ханты-Мансийский автономный округ-Югра, г. Ханты-Мансийск, ул. Анны Коньковой, 8            </t>
  </si>
  <si>
    <t xml:space="preserve">В здании имеется бассейн </t>
  </si>
  <si>
    <t>Не осуществлялись</t>
  </si>
  <si>
    <t>Кузьменкова Валентина Михайловна</t>
  </si>
  <si>
    <t>628012, Россия, Ханты-Мансийский автономный округ-Югра, г. Ханты-Мансийск, ул. Свердлова, д. 27.</t>
  </si>
  <si>
    <t>Здание школы введено в эксплуатацию в 2002 году</t>
  </si>
  <si>
    <t>Москвина Светлана Олеговна</t>
  </si>
  <si>
    <t>Здание школы введено в эксплуатацию в 2007 году</t>
  </si>
  <si>
    <t xml:space="preserve">Проведена внеплановая проверка 
Распоряжение (приказ) заместителя руководителя Управления Роспотребнадзора по ХМАО-Югре А.А. Казачинина № 220 от 31.06.2021 г.
замечания устранены в полном объеме в установленные сроки.
</t>
  </si>
  <si>
    <t>Договор о сотрудничестве с  БУ ХМАО-Югры «Окружная клиническая больница» № 78 от 23.07.2019 года.</t>
  </si>
  <si>
    <t>Лицензия на осуществление образовательной деятельности № 2710 от 12.08.2016 года.</t>
  </si>
  <si>
    <t>Услуги для инвалидов и детей с ограниченными возможностями условно доступны.  Созданы материально-технические условия: входная группа оборудована пандусом для маломобильных групп населения; имеется кнопка вызова сотрудников школы, для предоставления услуг по оказанию инвалидам и лицам с ОВЗ необходимой технической помощи;  специализированный санузел на первом этаже; наличие в здании школы указателей для слабовидящих;  видеоувеличитель портативный электронный, магнитный набор для реабилитации «Ориенти»; для слабослышащих: FM-приёмник ARCс индукционной петлей, передатчик AMIGO T31, радиокласс «Сонет-PCM» 1-1;  обеспечен доступ для транспорта с заездом на территорию школы для лиц с ОВЗ и инвалидов.</t>
  </si>
  <si>
    <t>Букренева Ксения Геннадьевна</t>
  </si>
  <si>
    <t>Здание школы введено в эксплуатацию в 2017 году</t>
  </si>
  <si>
    <t>Договор от 09.01.2018 № 22 о сотрудничестве с БУ ХМАО-Югры «Окружная клиническая больница»</t>
  </si>
  <si>
    <t>Федулова Людмила Николаевна</t>
  </si>
  <si>
    <t>628007, Россия, Ханты-Мансийский автономный округ-Югра, г. Ханты-Мансийск, ул. Гагарина д. 133а</t>
  </si>
  <si>
    <t xml:space="preserve">Договор о сотрудничестве с БУ ХМАО-Югры «Окружная клиническая больница»  (лицензия  № ЛО-86-01-003701 от 27.11.2020) </t>
  </si>
  <si>
    <t xml:space="preserve">Лицензия от 12.09.2018 года № 3179  на осуществление образовательной деятельности
</t>
  </si>
  <si>
    <t xml:space="preserve">Услуги для инвалидов и детей с ограниченными возможностями условно доступны. Созданы материально-технические условия:  входная группа оборудована пандусом для маломобильных групп населения; имеется кнопка вызова сотрудников школы, для предоставления услуг по оказанию инвалидам и лицам с ОВЗ необходимой технической помощи; наличие в здании школы указателей для слабовидящих; обеспечен доступ для транспорта с заездом на территорию школы для лиц с ОВЗ и инвалидов. </t>
  </si>
  <si>
    <t>Личкун Юрий Михайлович</t>
  </si>
  <si>
    <t>628013, Россия, Тюменская область, Ханты-Мансийский автономный округ  - Югра, г.Ханты-Мансийск. Ул. Осенняя 2</t>
  </si>
  <si>
    <t>https://shkola9xantymansijsk-r86.gosweb.gosuslugi.ru/</t>
  </si>
  <si>
    <t xml:space="preserve">Здание школы введено в эксплуатацию в 2022 году </t>
  </si>
  <si>
    <t xml:space="preserve"> Медицинское сопровождение осуществляется квалифицированным медицинским работником БУ ХМАО-Югры «Окружная клиническая больница» (лицензия  № ЛО-86-01-003701 от от 24.10.2022)  на базе МБОУ "Средняя общеобразовательная школа №9". </t>
  </si>
  <si>
    <t>Лицензия на осуществление образовательной деятельности № Л035-01304-86/00614674 от 02.09.2022</t>
  </si>
  <si>
    <t>628000,  Россия, Ханты-Мансийский автономный округ-Югра, г. Ханты-Мансийск,  ул. Ямская, д. 6,</t>
  </si>
  <si>
    <t>Проведена плановая проверкаУправлением Роспотребнадзора по ХМАО – Югре. Акт № 237 от 30.06.2021 года. Нарушений не выявлено. Замечания устранены в ходе проведения проверки.</t>
  </si>
  <si>
    <t>Договор о сотрудничестве с БУ ХМАО-Югры «Окружная клиническая больница» от 18.09.2019 №94</t>
  </si>
  <si>
    <t>Лицензия на осуществление образовательной деятельности от 14.05.2015 №2044</t>
  </si>
  <si>
    <t>Здание введено в эксплуатацию в 2013 году</t>
  </si>
  <si>
    <t>Ханты-Мансийский район</t>
  </si>
  <si>
    <t>ИНН 8618004725</t>
  </si>
  <si>
    <t>628518, Тюменская область, Ханты-Мансийский автономный округ-Югра, Ханты-Мансийский район, с. Цингалы, ул.Советская,28</t>
  </si>
  <si>
    <t>628518, Тюменская область, Ханты-Мансийский автономный округ-Югра, Ханты-Мансийский район, с. Цингалы, ул.Советская,28, тел: +7(346)7377272, E-mail: cng-sosh@yandex.ru soh-cng@hmrn.ru</t>
  </si>
  <si>
    <t>https://shkolaczingaly-r86.gosweb.gosuslugi.ru/ https://vk.com/sosh_cng</t>
  </si>
  <si>
    <t>6,6 - 17 лет</t>
  </si>
  <si>
    <t>2006 год</t>
  </si>
  <si>
    <t>Договор 06  от 25.04.2023 (медкабинет) , лицензия № ЛО-86-01-003494 от 10.01.2020</t>
  </si>
  <si>
    <t>Серия 86 ЛО1№ 0001272 от 22.05.2015</t>
  </si>
  <si>
    <t>Организована доступность услуг для детей указанной категории. Паспорт доступности объекта социальной инфраструктуры (ОСИ) № 1 от 04.04.2014 г.</t>
  </si>
  <si>
    <t>Ракитина Татьяна Владимировна</t>
  </si>
  <si>
    <t>ИНН 8618004860</t>
  </si>
  <si>
    <t>628540, Тюменская область, Ханты-Мансийский автономный округ-Югра, Ханты-Мансийский район, село Троица, улица Молодёжная,4а.</t>
  </si>
  <si>
    <t>628540, Тюменская область, Ханты-Мансийский автономный округ-Югра, Ханты-Мансийский район, село Троица, улица Молодёжная,4а, тел: 8 (3467) 37-88-41, E-mail: soh-trc@hmrn.ru</t>
  </si>
  <si>
    <t>http://shkolapodpruginatroicza-r86.gosweb.gosuslugi.ru</t>
  </si>
  <si>
    <t>09.06.1997 года</t>
  </si>
  <si>
    <t>в указанный период проверок не было</t>
  </si>
  <si>
    <t>Договор от 11.01.2016 № 9 по медицинскому обслуживанию с БУ
  ХМАО-Югры «Ханты-Мансийская
  районная больница» (Доп. соглашение №2
  от 15.11.2019г (к договору №9 от
  11.01.2016 г )</t>
  </si>
  <si>
    <t>Лицензия №1847 от 30.12.2014 года</t>
  </si>
  <si>
    <t>ИНН 8618004877</t>
  </si>
  <si>
    <t>628531, Российская Федерация, Тюменская область, Ханты-Мансийский автономный округ - Югра, Ханты-Мансийский район д. Белогорье, улица Мира 12</t>
  </si>
  <si>
    <t>628531, Российская Федерация, Тюменская область, Ханты-Мансийский автономный округ - Югра, Ханты-Мансийский район д. Белогорье, улица Мира 12, тел: 8 (3467) 388-148, E-mail: mira12@list.ru</t>
  </si>
  <si>
    <t>https://shkolabelogore-r86.gosweb.gosuslugi.ru</t>
  </si>
  <si>
    <t>7-15 лет</t>
  </si>
  <si>
    <t>Проверок не было, в указанный период</t>
  </si>
  <si>
    <t>Договор от 01.09.2019 № 3 на оказание медицинской помощи с БУ ХМАО-Югры "Ханты-Мансийская районная больница"</t>
  </si>
  <si>
    <t>Лицензия от 30.12.2014 № 1843 на право оказывать образовательные услуги по реализации образовательных программ по видам образования, по уровням образования, по профессиям, специальностям, направлениям подготовки, по подвидам дополнительного образования</t>
  </si>
  <si>
    <t>Сивкова Жанна Владимировна</t>
  </si>
  <si>
    <t>ИНН 8618004796</t>
  </si>
  <si>
    <t>https://bobrovskiy.gosuslugi.ru/</t>
  </si>
  <si>
    <t>Разрешение на ввод объекта в эксплуатацию от 01.03.2017 года</t>
  </si>
  <si>
    <t>Акт оценки готовности организации, осуществляющей образовательную деятельность от 08 августа 2019 года Отделом напдзорной деятельности и профилактической работы по г. Ханты-Мансийскуи району. Форма проверки - плановая, замечаний не выявлено</t>
  </si>
  <si>
    <t>Договор по медицинскому обслуживанию №12 от 11.01.2016г.</t>
  </si>
  <si>
    <t>Организована доступность услуг для детей указанной категории</t>
  </si>
  <si>
    <t>ИНН 8618004852</t>
  </si>
  <si>
    <t>628513, РФ, Тюменская область, Ханты-Мансийский автономный округ-Югра, Ханты-Маснийский район, п. Выкатной, ул. Школьная, д.22 корпус 1</t>
  </si>
  <si>
    <t>628513, РФ, Тюменская область, Ханты-Мансийский автономный округ-Югра, Ханты-Маснийский район, п. Выкатной, ул. Школьная, д.22 корпус 1 8(3467) 376200 Vykatnoj@list.ru</t>
  </si>
  <si>
    <t>https://shkolababichevavykatnoj-r86.gosweb.gosuslugi.ru/</t>
  </si>
  <si>
    <t>2016 год</t>
  </si>
  <si>
    <t>Нарушений не выявлено</t>
  </si>
  <si>
    <t>Шайснер Татьяна Александровна</t>
  </si>
  <si>
    <t>ИНН 8618005013</t>
  </si>
  <si>
    <t>628530, Тюменская область, Ханты-Мансийский автономный округ-Югра, Ханты-Мансийский район, п.Кирпичный, ул.Комсомольская, 12а</t>
  </si>
  <si>
    <t>https://shkolaaxmetshinakirpichnyj-r86.gosweb.gosuslugi.ru/nasha-shkola/o-shkole/</t>
  </si>
  <si>
    <t>Лицензия медицинской деятельности ЛО-86-01-001043 от 27.02.2012г.</t>
  </si>
  <si>
    <t>Лицензия на осуществление образовательной деятельности Л035-01304-86/00175837 от 01.02.2021</t>
  </si>
  <si>
    <t>Организована частичная доступность услуг для детей указанной категории</t>
  </si>
  <si>
    <t>Договор № 21 от 01.01.2016 г. с пролонгацией</t>
  </si>
  <si>
    <t>Организована доступность услуг для детей указанной категории (пандус)</t>
  </si>
  <si>
    <t>Муниципальное казенное общеобразовательное учреждение Ханты-Мансийского района "Основная общеобразовательная школа с.Тюли" лагерь с дневным пребыванием детей "Союз друзей" (МКОУ ХМР «ООШ с.Тюли»)</t>
  </si>
  <si>
    <t>Весенний период: Пуминова Анастасия Александровна Летний период: Пуминова Анастасия Александровна</t>
  </si>
  <si>
    <t>ИНН 8618004806</t>
  </si>
  <si>
    <t>1968 год</t>
  </si>
  <si>
    <t>Договор от 11.01.2016 года № 19</t>
  </si>
  <si>
    <t>Созданы условия для детей, указанной категории:
  Разрабатываются правила, инструкции, методики, планы и программы работы с детьми;
  Заключаются договоры с родителями (законными представителями) об оказании услуг в сфере организации отдыха детей и их оздоровления; 
  - документация по организации питания (примерное меню, сертификаты на пищевые продукты и т.д.);
  - другие документы, необходимые для качественного и безопасного оказания услуг по организации отдыха детей и их оздоровления.</t>
  </si>
  <si>
    <t>ИНН 8618004940</t>
  </si>
  <si>
    <t>628517, Ханты-Мансийский автономный округ-Югра, Ханты-Мансийский район, с. Батово, ул. Центральная, дом 50 а</t>
  </si>
  <si>
    <t>https://shkolabatovo-r86.gosweb.gosuslugi.ru/</t>
  </si>
  <si>
    <t>Здание школы введено в эксплуатацию в 2005 году</t>
  </si>
  <si>
    <t>Договор № 14 от 11.01.2016 г. по медицинскому обслуживанию с БУХМАО-Югры «Ханты-Мансийская районная больница»,
  лицензия на осуществление медицинской деятельности №ЛО-86-01-003494 от 10.01.2020 года</t>
  </si>
  <si>
    <t>Лицензия от 09 октября 2015 года №2328 на осуществление образовательной деятельности по общеобразовательным программам (дошкольного образования, начального общего образования, основного общего образования, среднего общего образования)</t>
  </si>
  <si>
    <t>Предупредительные знаки для слабовидящих людей, оборудован пандус.</t>
  </si>
  <si>
    <t>ИНН 8618004764</t>
  </si>
  <si>
    <t>628501, Ханты-Мансийский автономный округ - Югра, Ханты-мансийский район, село Кышик, улица Школьная, 7</t>
  </si>
  <si>
    <t>628501, Ханты-Мансийский автономный округ - Югра, Ханты-мансийский район, село Кышик, улица Школьная, 7 8(3467)373309 soh-kishik@yandex.ru</t>
  </si>
  <si>
    <t>https://shkolakyshik-r86.gosweb.gosuslugi.ru/</t>
  </si>
  <si>
    <t>Договор по медицинскому обслуживанию от 11.01.2016 № 4 с БУ ХМАО-Югры «Ханты-Мансийская районная больница»</t>
  </si>
  <si>
    <t>Лицензия на осуществление образовательной деятельности №3097 от 23.05.2018 г.</t>
  </si>
  <si>
    <t>ИНН 8618004732</t>
  </si>
  <si>
    <t>http://nyalinskoe-hmrn.ru/</t>
  </si>
  <si>
    <t>Акт оценки готовности организации, осуществляющей образовательную деятельность от 24 июля 2020 года Отделом надзорной деятельности и профилактической работы по г.Ханты-Мансийску и району Управления надзорной деятельности и профилактической работы Главного управления МЧС России по ХМАО-Югре. 
  Форма проверки - плановая, выездная.
  Замечаний не выявлено.</t>
  </si>
  <si>
    <t>договор по медицинскому обслуживанию от 11.01.2016 №№6 с БУ ХМАО-Югры "Ханты-Мансийская районная больница"</t>
  </si>
  <si>
    <t>Лицензия от 24 ноября 2021 года № ЛО35-01304-86/00351968 на право оказывать образовательные услуги по реализации образовательных программ по уровням образования: дошкольное образование, начальное общее образование, основное общее образование, среднее общее образование.</t>
  </si>
  <si>
    <t>ИНН 8618004997</t>
  </si>
  <si>
    <t>628515, Россия, Ханты-Мансийский автономный округ-Югра, Ханты-Мансийский район, с.Реполово, ул. Школьная д.1</t>
  </si>
  <si>
    <t>2001 год</t>
  </si>
  <si>
    <t>Замечаний не выявлено</t>
  </si>
  <si>
    <t>Договор от 11.01.2016 года № 23 об оказании медицинской помощи с БУ ХМАО-Югры «Ханты –Мансийская районная больница»</t>
  </si>
  <si>
    <t>Лицензия 16.06.2015 № 2096 на осуществление образовательной деятельности. Уровни образования: дошкольное, начальное общее, основное общее.</t>
  </si>
  <si>
    <t>Услуга по организации отдыха и оздоровления детей с ограниченными возможностями здоровья предоставляется. Детей, нуждающихся в специализированных продуктах лечебного питания и соблюдения назначенного лечащим врачом ребенка режима лечения, нет.</t>
  </si>
  <si>
    <t>ИНН 8618004838</t>
  </si>
  <si>
    <t>628 506, Тюменская обл., Ханты-Мансийский автономный округ-Югра, Ханты-Мансийский район, с. Селиярово, ул.Лесная 8, а</t>
  </si>
  <si>
    <t>628 506, Тюменская обл., Ханты-Мансийский автономный округ-Югра, Ханты-Мансийский район, с. Селиярово, ул.Лесная 8, а , тел: +7(346)7377446, E-mail:soh-sel@hmrn.ru</t>
  </si>
  <si>
    <t>shkolaseliyarovo-r86.gosweb.gosuslugi.ru</t>
  </si>
  <si>
    <t>7-17лет</t>
  </si>
  <si>
    <t>Имеется</t>
  </si>
  <si>
    <t>Лицензия от 03.05.2017 № 2901 на осуществление образовательной деятельности по дошкольному, начальному, основному, среднему общему образованию</t>
  </si>
  <si>
    <t>Для детей, указанной категории в организации созданы следующие условия: вход в школу оборудован пандусом, для слабовидящих детей - таблички со шрифтом Брайля.</t>
  </si>
  <si>
    <t>Муниципальное казенное общеобразовательное учреждение Ханты-Мансийского района "Средняя общеобразовательная школа с. Елизарово", летний лагерь с дневным пребыванием детей "Зеленая планета" (МКОУ ХМР СОШ с. Елизарово)</t>
  </si>
  <si>
    <t>ИНН 8618004771</t>
  </si>
  <si>
    <t>628541,Тюменская область Ханты-Мансийский автономный округ, Ханты-Мансийский район с. Елизарово, пер. Школьный, 1.</t>
  </si>
  <si>
    <t>628541,Тюменская область Ханты-Мансийский автономный округ, Ханты-Мансийский район с. Елизарово, пер. Школьный, 1. Тел. 8(3467) 373910 E- mail: elizarovo-hmrn@yandex.ru</t>
  </si>
  <si>
    <t>https://shkolaelizarovo-r86.gosweb.gosuslugi.ru/</t>
  </si>
  <si>
    <t>Договор от 11.01.2016 № 01 об оказании медицинской помощи с БУ Ханты-Мансийской районной больницей, филиалом в п. Кедровый</t>
  </si>
  <si>
    <t>ИНН 8618004690</t>
  </si>
  <si>
    <t>628544, Россия, Ханты-Мансийский автономный округ-Югра, Ханты-Мансийский район, п. Кедровый, ул. Ленина, 6г</t>
  </si>
  <si>
    <t>https://shkolamakshanczevakedrovyj-r86.gosweb.gosuslugi.ru/</t>
  </si>
  <si>
    <t>Cезонный</t>
  </si>
  <si>
    <t>Здание ОО введено в эксплуатацию в 2016 году, стадион – в 2018 году</t>
  </si>
  <si>
    <t>Предписаний и замечаний нет</t>
  </si>
  <si>
    <t>Лицензия от 30.07.2021г. № ЛО35-01304-86/00175774 на осуществление образовательной деятельности по начальному общему образованию, основному общему образованию, среднему общему образованию</t>
  </si>
  <si>
    <t>Вход в здание ОО: ДЧ-И (К, О, Г, У), ДУ (С) – состояние входа в здание оценено как доступно частично избирательно для инвалидов, передвигающихся в кресле-коляске, с нарушением опорно-двигательного аппарата, с нарушениями слуха, инвалидов с нарушениями умственного развития. Для инвалидов по зрению данная зона доступна условно. 
  Пути движения внутри здания (в т.ч. путей эвакуации): ДЧ-И (Г, У), ДУ (К, О, С) – состояние данной зоны оценено как доступно частично избирательно для инвалидов с нарушением слуха и инвалидов с нарушением умственного развития. Для остальной категории инвалидов данная зона доступна условно.
  Системы информации на объекте: ДЧ-И (К, О, У), ДУ (Г, С) – состояние зоны оценено как доступно частично избирательно для инвалидов с нарушениями умственного развития, инвалидов, передвигающихся на креслах-колясках, с нарушениями опорно-двигательного аппарата. Для инвалидов с нарушением слуха и инвалидов с нарушением зрения данная зона доступна условно.
  Санитарно-гигиенические помещения: ДУ (К, О, С), ДП-И (Г, У) – состояние данной зоны оценено как доступно условно для инвалидов с нарушениями зрения, опорно-двигательного аппарата, инвалидов-колясочников. Для остальной категории инвалидов зона доступна полностью избирательно.</t>
  </si>
  <si>
    <t>ИНН 8618004891</t>
  </si>
  <si>
    <t>628508, Россия, Ханты-Мансийский автономный округ-Югра, Ханты-Мансийский район, д. Шапша, ул. Молодёжная 1</t>
  </si>
  <si>
    <t>628508, Россия, Ханты-Мансийский автономный округ-Югра, Ханты-Мансийский район, д. Шапша, ул. Молодёжная 1, 8(3467)372-443, shapshasosh2014@yandex.ru</t>
  </si>
  <si>
    <t>https://shapshaschool.ru</t>
  </si>
  <si>
    <t>1988 год</t>
  </si>
  <si>
    <t>13.12.2019г Отделом надзорной деятельности и профилактической работы по г. Ханты-Мансийску и Ханты-Мансийскому району проведена внеплановая, выездная проверка, № 245-ПБ</t>
  </si>
  <si>
    <t>Договор от 11.01.2016 по медицинскому обслуживанию с БУ ХМАО-Югры «Ханты-Мансийская районная больница»</t>
  </si>
  <si>
    <t>Лицензия от 16.01.2015 № 1865 на осуществление образовательной деятельности по основным и дополнительным общеобразовательным программам</t>
  </si>
  <si>
    <t>В лагере с дневным пребыванием «Шапшинская сказка» на базе МКОУ ХМР «СОШ д. Шапша» созданы условия для оздоровления детей с ограниченными возможностями здоровья</t>
  </si>
  <si>
    <t>ИНН 8618004884</t>
  </si>
  <si>
    <t>628535 Тюменская область, Ханты-Мансийский автономный округ - Югра, Ханты-Мансийский район, д. Согом, ул. Молодежная, 2</t>
  </si>
  <si>
    <t>628535Тюменская область, Ханты-Мансийский автономный округ - Югра, Ханты-Мансийский район, д. Согом, ул. Молодежная, 2. Тел. 8(3467)92-03-72, 89527220372, sogom@mail.ru</t>
  </si>
  <si>
    <t>https://shkolasogom-r86.gosweb.gosuslugi.ru/</t>
  </si>
  <si>
    <t>2015 год</t>
  </si>
  <si>
    <t>МЧС России (по ПБ), протокол № 191 от 05.05.2022 г., МЧС России (по ПБ), протокол № 549 от 14.09.2022 г.
  № 30-ПБ
  Внеплановая, выездная</t>
  </si>
  <si>
    <t>Договор от 19.04.2017 г. по медицинскому обслуживанию с Бюджетным учреждением Ханты-Мансийского автономного округа – Югры «Ханты-Мансийская районная больница»</t>
  </si>
  <si>
    <t>Лицензия от 25.12.2015 г. № 2472 на осуществление образовательной деятельности</t>
  </si>
  <si>
    <t>Имеются предупреждающие знаки, пандус на центральном входе</t>
  </si>
  <si>
    <t>ИНН 8618004813</t>
  </si>
  <si>
    <t>628546, Тюменская область, ХМАО - Югра, Ханты-Мансийский район, п. Красноленинский, ул. Школьная, 8</t>
  </si>
  <si>
    <t>https://shkolakrasnoleninskij-r86.gosweb.gosuslugi.ru/</t>
  </si>
  <si>
    <t>Акт плановой выездной проверки от 26.05.2022 №472 Управление Роспотребнадзора по ХМАО-Югре</t>
  </si>
  <si>
    <t>Догоров на медицинское обслуживание обучающихся № 3 от 11.01.2016</t>
  </si>
  <si>
    <t>Лицензия от 03.03.2016 № 2574, серия 86Л01№0001808</t>
  </si>
  <si>
    <t>Муниципальное казенное образовательное учреждение Ханты-Мансийского района "Основная общеобразовательная школа д. Ягурьях", летний оздоровительный лагерь с дневным пребыванием детей "Радуга" (мкоу хмр "ООШ д. Ягурьях")</t>
  </si>
  <si>
    <t>ИНН 8618004919</t>
  </si>
  <si>
    <t>628542, Тюменская область, Ханты-Мансийский автономный округ-Югра, Ханты-Мансийский район, д.Ягурьях, ул.Центральная,14</t>
  </si>
  <si>
    <t>628542, Тюменская область, Ханты-Мансийский автономный округ-Югра, Ханты-Мансийский район, д.Ягурьях, ул.Центральная,14 тел.8(3467)37-87-06. E-mail: ooh-jag@yandex.ru</t>
  </si>
  <si>
    <t>http://ooshyaguryah.ru</t>
  </si>
  <si>
    <t>Акт №86-0-2022/0058рс от 16.08.2022 г. МЧС России. Нарушений не выявлено. Акт №504 Управления Роспотребнадзора по ХМАО-Югре от 17.07.2022 г. Выявленные нарушения устранены.</t>
  </si>
  <si>
    <t>Договор № 22 по медицинскому обслуживанию от 11.01.2016 с БУ ХМАО-Югры «Ханты-Мансийская районная больница»</t>
  </si>
  <si>
    <t>Лицензия от 04.04.2019 № 3268 на осуществление образовательной деятельности по образовательным программам дошкольного, начального и основного общего образования</t>
  </si>
  <si>
    <t>Муниципальное бюджетное общеобразовательное учреждение</t>
  </si>
  <si>
    <t>ИНН 8618004926</t>
  </si>
  <si>
    <t>https://86schhmr-lugovskoy.edusite.ru/</t>
  </si>
  <si>
    <t>Договор об оказании платных медицинских услуг с БУ ХМАО-Югры «Ханты-Мансийская районная больница»</t>
  </si>
  <si>
    <t>лицензия от 27 ноябя 2014 года № 1719 на осуществление образовательной деятельности по дополнительным общеобразовательным программам</t>
  </si>
  <si>
    <t>Состояние доступности объекта оценено как условно доступное.</t>
  </si>
  <si>
    <t>https://sibirskisoh.gosuslugi.ru/</t>
  </si>
  <si>
    <t>Профильный лагерь с дневным пребыванием детей</t>
  </si>
  <si>
    <t>Муниципальное казенное общеобразовательное учреждение Ханты-Мансийского района "Средняя общеобразовательная школа с. Кышик", профильный летний лагерь с дневным пребыванием детей «Мосум нявремат» (МКОУ ХМР "СОШ с. Кышик")</t>
  </si>
  <si>
    <t>628501, Ханты-Мансийский автономный округ - Югра, Ханты-Мансийский район, село Кышик, улица Школьная, 7</t>
  </si>
  <si>
    <t>628501, Ханты-Мансийский автономный округ - Югра, Ханты-Мансийский район, село Кышик, улица Школьная, 7. 8(3467)373309 soh-kishik@yandex.ru</t>
  </si>
  <si>
    <t>http://kishik-school.ru/</t>
  </si>
  <si>
    <t>29.01.2021 № ПВ-002-2021 Роспотребнадзор</t>
  </si>
  <si>
    <t>для детей-инвалидов оборудован вход в здание</t>
  </si>
  <si>
    <t>628511, Ханты-Мансийский АО, Ханты-Мансийский р-н, д Ярки, улица Малиновая, 4</t>
  </si>
  <si>
    <t>http://soshyarki.ru/</t>
  </si>
  <si>
    <t>Договор от 1 сентября 2020 года по медицинскому обслуживанию с БУ «Ханты-Мансийская районная больница»</t>
  </si>
  <si>
    <t>Лицензия от 06.11.2020 № 3447 на осуществление образовательной деятельности</t>
  </si>
  <si>
    <t>Для детей с ОВЗ здание оборудовано пандусами, имеется лифт. На стоянке возле территории оборудованы и обозначены парковочные места для инвалидов. Имеется санитарно-гигиеническое помещение</t>
  </si>
  <si>
    <t>628520, Тюменская область, Ханты-Мансийский автономный округ–Югра, Ханты-Мансийский район, п. Горноправдинск, ул. Поспелова, д.5а</t>
  </si>
  <si>
    <t>https://shkolagornopravdinsk-r86.gosweb.gosuslugi.ru</t>
  </si>
  <si>
    <t>10-17 лет</t>
  </si>
  <si>
    <t>Проверка Роспотребнадзора плановая апрель 2022 г.</t>
  </si>
  <si>
    <t>БУ ХМАО-Югры "Ханты-Мансийская районная больница" ЛО-86-01-002887 от 14.12.2017</t>
  </si>
  <si>
    <t>Лицензия от 16.12.2021 № ЛО35-01304-86/00175819 осуществление образовательной деятельности
  по реализации образовательных программ основного общего и среднего общего образования, дополнительного образование детей и взрослых</t>
  </si>
  <si>
    <t>Состояние доступности объекта оценено как условно доступное</t>
  </si>
  <si>
    <t>Не имеется</t>
  </si>
  <si>
    <t>Муниципальное бюджетное общеобразовательное учреждение Ханты-Мансийского района «Начальная общеобразовательная школа п. Горноправдинск». Лагерь с дневным пребыванием детей "Солнечный городок"</t>
  </si>
  <si>
    <t>Поспелова ул., д.5Б, п. Горноправдинск, Ханты-Мансийский район, Ханты-Мансийский автономный округ–Югра, Тюменская область, РФ, 628520</t>
  </si>
  <si>
    <t>https://nachalnayashkolagornopravdinsk-r86.gosweb.gosuslugi.ru/</t>
  </si>
  <si>
    <t>не осуществлялись</t>
  </si>
  <si>
    <t>имеется от 20.04.2015 года №2016</t>
  </si>
  <si>
    <t>Мунуниципальное автономное учреждение дополнительного образовани "Спортивная школа Ханты-Мансийского района" (МАУ ДО "СШ ХМР")</t>
  </si>
  <si>
    <t>Спортивно-оздоровительный лагерь с дневным пребыванием детей</t>
  </si>
  <si>
    <t>8618001442/861801001</t>
  </si>
  <si>
    <t>628520, Тюменская область, ХМАО-Югра, Ханты-Мансийский район, п. Горноправдинск, ул. Петелина, 2«Б», тел. 8 (3467)375-304</t>
  </si>
  <si>
    <t>628520, Тюменская область, ХМАО-Югра, Ханты-Мансийский район, п. Горноправдинск, ул. Петелина, 2«Б», тел. 8 (3467)375-304, gpr_dush@hmrn.ru</t>
  </si>
  <si>
    <t>http://sport-hmrn.ru/</t>
  </si>
  <si>
    <t>от 6 до 18 лет</t>
  </si>
  <si>
    <t>Период пребывания - 21 день, 6 дней в неделю. Лагерь без проживания, режим работы с 09.00 до 15.00. Организация питания осуществляется на базе образовательной организации по итогам проведенного аукциона, в рамках 223-ФЗ.</t>
  </si>
  <si>
    <t>ноябрь 2012 года</t>
  </si>
  <si>
    <t>Разработан и утвержден Паспорт доступности ФСК от 05.04.2021</t>
  </si>
  <si>
    <t>Муниципальное автономное учреждение дополнительного образования</t>
  </si>
  <si>
    <t>Лицензия от 11.11.2021 № 3212 на осуществление образовательной деятельности по дополнительным общеобразовательным программам</t>
  </si>
  <si>
    <t>628520, Россия, Ханты-Мансийский автономный округ-Югра, Ханты-Мансийский район, п. Горноправдинск, ул. Победы, д.1-а. Тел.: 8(3467)32-80-85, DPC-GPR@hmrn.ru</t>
  </si>
  <si>
    <t>http://udo-hmrn.ru</t>
  </si>
  <si>
    <t>6-16 лет</t>
  </si>
  <si>
    <t>Лицензия от 11.11.2021 №3212 на осуществление образовательной деятельности по дополнительным общеобразовательным программам</t>
  </si>
  <si>
    <t>Еленчук Виталий Иванович</t>
  </si>
  <si>
    <t>ИНН 8618005623</t>
  </si>
  <si>
    <t>Профильный военно-технический лагерь с дневным пребыванием детей</t>
  </si>
  <si>
    <t>г. Югорск</t>
  </si>
  <si>
    <t>Драгунова Галина Ивановна</t>
  </si>
  <si>
    <t>https://artschoolugorsk.ru/</t>
  </si>
  <si>
    <t>Кнопка вызова вспомогательного персонала. Лифт пассажирский. Предупредительные знаки для слабовидящих. Санузел для маломобильных групп населения.</t>
  </si>
  <si>
    <t xml:space="preserve">Общество с ограниченной ответственностью «Газпром трансгаз Югорск» Санаторий-профилакторий </t>
  </si>
  <si>
    <t>Общество с ограниченной ответственностью</t>
  </si>
  <si>
    <t>Фетисов Александр Юрьевич</t>
  </si>
  <si>
    <t>628260, Российская Федерация, Тюменская область, Мансийский автономный округ - Югра, г. Югорск, ул. Мира, дом 15</t>
  </si>
  <si>
    <t>628260, Российская Федерация, Тюменская область, Мансийский автономный округ - Югра, г. Югорск, ул. Железнодорожная, дом 23 А.</t>
  </si>
  <si>
    <t>6 лет – 17 лет включительно</t>
  </si>
  <si>
    <t>Лечебный бассейн</t>
  </si>
  <si>
    <t>Исходя из предмета оздоровительной кампании на 2022 год, предписаний органов, осуществляющих государственный контроль (надзор) не имеется</t>
  </si>
  <si>
    <t>Лицензия на осуществление медицинской деятельности                                    ЛО-86-01-002796 от 26.07.2017г. Выдано Службой по контролю и надзору в сфере здравоохранения Ханты-Мансийского автономного округа-Югры</t>
  </si>
  <si>
    <t>Кнопка вызова вспомогательного персонала, пандус, предупреждающие знаки для слабовидящих людей</t>
  </si>
  <si>
    <t>Муниципальное автономное учреждение "Молодежный центр "Гелиос"/ МАУ"МЦ"Гелиос"</t>
  </si>
  <si>
    <t xml:space="preserve">628260 
Российская Федерация, Ханты - Мансийский автономный округ - Югра, Тюменская область, 
г. Югорск, ул. 40 лет Победы, д.11"А"
</t>
  </si>
  <si>
    <t>Предписаний органов, осуществляющих государственный контроль (надзор) не имеется</t>
  </si>
  <si>
    <t>Не имеется. Планируется заключение  договора с БУ ХМАО-Югры "Югорская городская больница" на период работы лагеря труда и отдыха</t>
  </si>
  <si>
    <t>Лицензия № 3030 от 17.01.2018г. Выдана службой по контролю и надзору в сфере образования ХМАО - Югры</t>
  </si>
  <si>
    <t>6 - 17 лет</t>
  </si>
  <si>
    <t>Не имеется. Планируется заключение  договора с БУ ХМАО-Югры "Югорская городская больница" на период работы лагеря с дневным пребыванием детей</t>
  </si>
  <si>
    <t xml:space="preserve">Муниципальное бюджетное учреждение </t>
  </si>
  <si>
    <t>Солодков Николай Александрович</t>
  </si>
  <si>
    <t xml:space="preserve">628263, Тюменская область, Ханты-Мансийский автономный округ –Югра, г.Югорск, ул. Студенческая, д.35 </t>
  </si>
  <si>
    <t>628263, Тюменская область, Ханты-Мансийский автономный округ –Югра, г.Югорск, ул. Студенческая, д.35                  Sport-yugorsk@yandex.ru   8(34675)7-65-01;     7-65-55</t>
  </si>
  <si>
    <t>sport-yugorsk.ru</t>
  </si>
  <si>
    <t xml:space="preserve"> оздоровиельный лагерь с дневным пребыванием детей</t>
  </si>
  <si>
    <t xml:space="preserve">Проживание не предусмотрено.                                                    2-х разовое питание.                                      Режим работы летнего лагеря:                                                 понедельник - суббота                    с 08:30-14:30                  </t>
  </si>
  <si>
    <t>В наличии бассейн</t>
  </si>
  <si>
    <t xml:space="preserve">2019 год </t>
  </si>
  <si>
    <t>Ефремова Ирина Александровна</t>
  </si>
  <si>
    <t>Погребняк Виталий Владимирович</t>
  </si>
  <si>
    <t>Леонова Наталья Николаевна</t>
  </si>
  <si>
    <t>Октябрьский район</t>
  </si>
  <si>
    <t>Муниципальное бюджетное общеобразовательное  учреждение  "Андринская  средняя общеобразовательная школа" (МБОУ "Андринская СОШ"),  лагерь с дневным пребыванием детей "Радуга"</t>
  </si>
  <si>
    <t>628125, Ханты-Мансийский автономный округ - Югра, Октябрьский район, поселок городского типа Андра, микрорайон Центральный, дом 25</t>
  </si>
  <si>
    <t xml:space="preserve">628125, Ханты-Мансийский автономный округ - Югра, Октябрьский район, поселок городского типа Андра, микрорайон Центральный, дом 25, тел.+7(34678)49454, e-mail: andrschool@oktregion.ru   </t>
  </si>
  <si>
    <t>Без проживания, двухразовое питание в столовой на базе ЛОУ</t>
  </si>
  <si>
    <t>Лицензия на осуществление медицинской деятельности Серия Б 003517 № ЛО-86-01-002804 от 10.08.2017</t>
  </si>
  <si>
    <t xml:space="preserve">  Лицензия от 10.02.2022 № 3060 на осуществление образовательной деятельности</t>
  </si>
  <si>
    <t xml:space="preserve">Муниципальное бюджетное общеобразовательное  учреждение "Большеатлымская средняя общеобразовательная школа" (МБОУ "Большеатлымская СОШ") ,  лагерь с дневным пребыванием детей "Радость" </t>
  </si>
  <si>
    <t>Басаргина Светлана Владимировна</t>
  </si>
  <si>
    <t>628110, Ханты-Мансийский автономный округ-Югра, Октябрьский район, село Большой Атлым, улица Школьная, 32</t>
  </si>
  <si>
    <t xml:space="preserve">628110, Ханты-Мансийский автономный округ-Югра, Октябрьский район, село Большой Атлым, улица Школьная, 32, тел.+7(34678)22263, e-mail: batschool@mail.ru, batschool@oktregion.ru </t>
  </si>
  <si>
    <t>дети 6-17 лет</t>
  </si>
  <si>
    <t>Договор на оказание медицинской помощи № 27-19 от .09.01.2020 
Лицензия на осуществление медицинской деятельности  №ЛО-86-01-003341 от 26.06.2019</t>
  </si>
  <si>
    <t>Лицензия на осуществление образовательной деятельности № 2832 от 09.02.2022</t>
  </si>
  <si>
    <t xml:space="preserve">Муниципальное бюджетное общеобразовательное  учреждение "Большелеушинская средняя общеобразовательная школа" (МБОУ "Большелеушинская СОШ") ,  лагерь с дневным пребыванием детей "Бригантина" </t>
  </si>
  <si>
    <t>628113, Ханты-Мансийский автономный округ-Югра, Октябрьский район, поселок Большие Леуши, улица Таежная, дом 16А</t>
  </si>
  <si>
    <t>628113, Ханты-Мансийский автономный округ-Югра, Октябрьский район, поселок Большие Леуши, улица Таежная, дом 16А, тел. +7(34678)22917, e-mail:  Bolshc@oktregion.ru</t>
  </si>
  <si>
    <t>http://oktmbl.86.i-schools.ru/</t>
  </si>
  <si>
    <t>Договор от 31.12.2019 № 28-19 на предоставлении услуг по медицинскому обслуживанию обучающихся   муниципальных образовательных организаций Октябрьского района с БУ ХМАО-Югры «Октябрьская районная  больница»</t>
  </si>
  <si>
    <t>Лицензия на осуществление образовательной деятельности № 2674 от 03.02.2022</t>
  </si>
  <si>
    <t xml:space="preserve">Муниципальное бюджетное общеобразовательное  учреждение "Каменная средняя общеобразовательная школа" (МБОУ "Каменная СОШ") ,  лагерь с дневным пребыванием детей "Остров детства" </t>
  </si>
  <si>
    <t>Чернышова Наталья Станиславовна</t>
  </si>
  <si>
    <t xml:space="preserve">628116, Ханты-Мансийский автономный округ-Югра,   Октябрьский район, село Каменное, улица Лесная, дом 2А </t>
  </si>
  <si>
    <t xml:space="preserve">628116, Ханты-Мансийский автономный округ-Югра,   Октябрьский район, село Каменное, улица Лесная, дом 2А,              e-mail: Kamennaya_school@oktregion.ru </t>
  </si>
  <si>
    <t>Договор от 22.12.2016 № 287 об оганизации медицинского обеспечения учащихся образовательного учреждения с БУ ХМАО-Югры «Няганская городская поликлиника»</t>
  </si>
  <si>
    <t xml:space="preserve">Лицензия на осуществление образовательной деятельности № 3004 от 24.01.2022 </t>
  </si>
  <si>
    <t>Школа оборудована пандусами для коляски инвалида. При необходимости инвалиду или лицу с ОВЗ для обеспечения доступа в здание образовательной организации предоставляется сопровождающее лицо. Имеется медицинский кабинет.</t>
  </si>
  <si>
    <t xml:space="preserve">сезонный     </t>
  </si>
  <si>
    <t xml:space="preserve">Муниципальное бюджетное общеобразовательное  учреждение "Малоатлымская средняя общеобразовательная школа" (МБОУ "Малоатлымская СОШ") ,  лагерь с дневным пребыванием детей "Возрождение" </t>
  </si>
  <si>
    <t>Афанасьева Ольга Вячеславовна</t>
  </si>
  <si>
    <t>628120, Ханты-Мансийский автономный округ-Югра, Октябрьский район, село Малый Атлым, улица Советская, 1</t>
  </si>
  <si>
    <t xml:space="preserve">628120,  Ханты-Мансийский автономный округ-Югра, Октябрьский район, поселок Заречный, улица Геологическая, дом 16, тел. +7(34678)22448, e-mail: zar_scool@mail.ru;    matlamscool@oktregion.ru    </t>
  </si>
  <si>
    <t>http://matlamschool.86.i-schools.ru/?page=letnii-lager-vozroghdenie</t>
  </si>
  <si>
    <t>628103, Ханты-Мансийский автономный округ - Югра   Октябрьский район, деревня Нижние Нарыкары, улица Школьная, 8</t>
  </si>
  <si>
    <t>628103, Ханты-Мансийский автономный округ - Югра   Октябрьский район, деревня Нижние Нарыкары, улица Школьная, 8, тел. +7(34678) 25122, e-mail: nnar_school@oktregion.ru</t>
  </si>
  <si>
    <t>Лицензия на осуществление образовательной деятельности № 1775 от 04.02.2022</t>
  </si>
  <si>
    <t>Муниципальное бюджетное общеобразовательное  учреждение "Октябрьская средняя общеобразовательная школа имени Героя Советского Союза Николая Васильевича Архангельского" (МКОУ "Октябрьская СОШ им.Н.В. Архангельского") ,  лагерь с дневным пребыванием детей "Солнечный лучик"</t>
  </si>
  <si>
    <t xml:space="preserve">628100, Ханты-Мансийский автономный округ-Югра,   Октябрьский район, поселок городского типа Октябрьское, улица Советская, дом 29 </t>
  </si>
  <si>
    <t xml:space="preserve">628100, Ханты-Мансийский автономный округ-Югра,   Октябрьский район, поселок городского типа Октябрьское, улица Советская, дом 29, тел.+7(34678)20381, 20379, e-mail: oktsosh@mail.ru </t>
  </si>
  <si>
    <t>http://www.oktsosh.net/</t>
  </si>
  <si>
    <t>Договор на оказание медицинской помощи № 1 от 21.03.2017</t>
  </si>
  <si>
    <t>Лицензия на осуществление образовательной деятельности № 3047 от 04.02.2022</t>
  </si>
  <si>
    <t>Муниципальное бюджетное общеобразовательное  учреждение "Октябрьская средняя общеобразовательная школа имени Героя Советского Союза Николая Васильевича Архангельского" (МБОУ "Октябрьская СОШ им.Н.В. Архангельского") ,  лагерь с дневным пребыванием детей "Родничок"</t>
  </si>
  <si>
    <t xml:space="preserve">628107, Ханты-Мансийский автономный округ-Югра,   Октябрьский район, поселок Кормужиханка, улица Гагарина, дом 6А, тел. +7(34678)22013, e-mail: korm-school@oktregion.ru </t>
  </si>
  <si>
    <t>Муниципальное бюджетное общеобразовательное  учреждение "Приобская средняя общеобразовательная школа" (МБОУ "Приобская СОШ") ,  лагерь с дневным пребыванием детей "Звездный"</t>
  </si>
  <si>
    <t>628126, Ханты-Мансийский автономный округ-Югра,   Октябрьский район, поселок городского типа Приобье, улица Школьная, 1</t>
  </si>
  <si>
    <t>628126, Ханты-Мансийский автономный округ-Югра,   Октябрьский район, поселок городского типа Приобье, улица Школьная, 1, 
тел. +7(34678) 33382, e-mail: priobschool@mail.ru</t>
  </si>
  <si>
    <t>Договор № 35-19 на предоставление услуг по
медицинскому обслуживанию обучающихся
муниципальных образовательных организаций
Октябрьского района
от 09.12.2019г.</t>
  </si>
  <si>
    <t>Лицензия на осуществление образовательной деятельности № 2374 от 03.02.2022</t>
  </si>
  <si>
    <t>Муниципальное бюджетное общеобразовательное  учреждение "Приобская начальная общеобразовательная школа" (МБОУ "Приобская НОШ") ,  лагерь с дневным пребыванием детей "Улыбка"</t>
  </si>
  <si>
    <t>Кочук Наталья Владимировна</t>
  </si>
  <si>
    <t xml:space="preserve">628125, Ханты-Мансийский автономный округ-Югра,   Октябрьский район, поселок городского типа Приобье, улица Спортивная, 7  </t>
  </si>
  <si>
    <t xml:space="preserve">628125, Ханты-Мансийский автономный округ-Югра, Октябрьский район, поселок городского типа Приобье, улица Спортивная, 7, тел. +7(34678)32961, e-mail: priobnachschoool@mail.ru, priobnachschoooll@oktregion.ru </t>
  </si>
  <si>
    <t>дети 6-11 лет</t>
  </si>
  <si>
    <t>Муниципальное бюджетное общеобразовательное  учреждение "Сергинская средняя общеобразовательная школа имени Героя Советского Союза Николая Ивановича Сирина" (МБОУ "Сергинская СОШ им. Н.И. Сирина") ,  лагерь с дневным пребыванием детей "Летний городок"</t>
  </si>
  <si>
    <t>628126, Ханты-Мансийский автономный округ, Октябрьский район, поселок Сергино, улица Центральная, дом 8 А</t>
  </si>
  <si>
    <t>628126, Ханты-Мансийский автономный округ, Октябрьский район, поселок Сергино, улица Центральная, дом 8 А,
тел. +7 (34678)34080, 
e-mail: sergschool@mail.ru</t>
  </si>
  <si>
    <t>дети 14-17 лет</t>
  </si>
  <si>
    <t>Муниципальное бюджетное общеобразовательное  учреждение "Унъюганская средняя общеобразовательная школа № 2 имени Героя Социалистического труда Альшевского Михаила Ивановича" (МБОУ "Унъюганская СОШ № 2 им. Альшевского М.И.") ,  лагерь с дневным пребыванием детей "Остров детства"</t>
  </si>
  <si>
    <t>Каратаева Ольга Александровна</t>
  </si>
  <si>
    <t>628128, Ханты-Мансийский автономный округ - Югра, Октябрьский район, поселок Унъюган, микрорайон 40 лет Победы, 11</t>
  </si>
  <si>
    <t>628128, Ханты-Мансийский автономный округ - Югра, Октябрьский район, поселок Унъюган, микрорайон 40 лет Победы, 11, тел. +7 (34672) 48650, e-mail:  Likma05@mail.ru</t>
  </si>
  <si>
    <t>Договор на оказание медицинской помощи № 36-19 от 31.12.2019</t>
  </si>
  <si>
    <t>Муниципальное бюджетное общеобразовательное  учреждение "Унъюганская средняя общеобразовательная школа № 1" (МБОУ "Унъюганская СОШ № 1") ,  лагерь с дневным пребыванием детей "Росток"</t>
  </si>
  <si>
    <t>Кнотиков Артем Петрович</t>
  </si>
  <si>
    <t>628128, Ханты-Мансийский автономный округ - Югра, Октябрьский район, поселок Унъюган, улица Тюменская, 65</t>
  </si>
  <si>
    <t>628128, Ханты-Мансийский автономный округ - Югра, Октябрьский район, поселок Унъюган, улица Тюменская, 65, тел. +7(34672)48436, 48460, 48122, e-mail:
Unyugansch1@oktregion.ru</t>
  </si>
  <si>
    <t xml:space="preserve"> http://unyugansc1.86.i-schools.ru/
</t>
  </si>
  <si>
    <t>Муниципальное бюджетное общеобразовательное  учреждение "Комсомольская основная общеобразовательная школа" (МБОУ "Комсомольская ООШ") ,  лагерь с дневным пребыванием детей "Краски жизни в нас самих"</t>
  </si>
  <si>
    <t>628112, Ханты-Мансийский автономный округ-Югра, Октябрьский район, поселок Комсомольский, улица Партсъезда, 16</t>
  </si>
  <si>
    <t xml:space="preserve">628112, Ханты-Мансийский автономный округ-Югра, Октябрьский район, поселок Комсомольский, улица Партсъезда, 16, тел.+7(34678)23561, e-mail: kom_school@mail.ru   </t>
  </si>
  <si>
    <t>http://kom-school.86.i-schools.ru/</t>
  </si>
  <si>
    <t>Договор от 01.12.2019 № 40-19 на предоставление услуг по медицинскому обслуживанию обучающихся муниципальных образовательных организаций Октябрьского района с БУ ХМАО-Югры "Октябрьская районная больница"</t>
  </si>
  <si>
    <t>Лицензия на осуществление образовательной деятельности № 3011 от 09.02.2022</t>
  </si>
  <si>
    <t>Доступность услуг обеспечена. Перед входом в здания расположен пандус</t>
  </si>
  <si>
    <t>Соломаха Евгений Иванович</t>
  </si>
  <si>
    <t xml:space="preserve">628126, Ханты-Мансийский автономный округ -Югра, поселок городского типа Приобье, улица Югорская, 6 </t>
  </si>
  <si>
    <t>Перед входом в здания расположены пандусы.</t>
  </si>
  <si>
    <t>Договор на оказание медицинской помощи с БУ ХМАО-Югры "Октябрьская районная больница"</t>
  </si>
  <si>
    <t xml:space="preserve">Муниципальное казенное общеобразовательное  учреждение "Октябрьская средняя общеобразовательная школа имени Героя Советского Союза Николая Васильевича Архангельского" (МБОУ «Октябрьская СОШ им.Н.В. Архангельского») ,  лагерь труда и отдыха </t>
  </si>
  <si>
    <t>лагерь с дневным пребыванием детей (лагерь труда и отдыха)</t>
  </si>
  <si>
    <t>Отдел надзорной деятельности и профилактической работы по г.Нягань и Октябрьскому району, предписание № 54/1/1 от 03.09.2021г.</t>
  </si>
  <si>
    <t>Муниципальное бюджетное общеобразовательное  учреждение "Сергинская средняя общеобразовательная школа имени Героя Советского Союза Николая Ивановича Сирина" (МБОУ "Сергинская СОШ им. Н.И. Сирина") ,  лагерь труда и отдыха</t>
  </si>
  <si>
    <t>Муниципальное бюджетное общеобразовательное  учреждение "Талинская средняя общеобразовательная школа" (МБОУ "Талинская СОШ"), лагерь труда и отдыха "Опыт"</t>
  </si>
  <si>
    <t>Мананников Евгений Владимирович</t>
  </si>
  <si>
    <t>628125, Ханты-Мансийский автономный округ-Югра,   Октябрьский район, поселок городского типа Талинка, микрорайон 2, 7</t>
  </si>
  <si>
    <t>Лицензия на осуществление медицинской деятельности № ЛО-86-01002637 от 28.11.2016</t>
  </si>
  <si>
    <t>Лицензия на осуществление образовательной деятельности № 2465 от 04.02.2022</t>
  </si>
  <si>
    <t>Лагерь имеет все возможности для организации отдыха детей с ОВЗ и детей-инвалидов. Для хранения лекарственных препаратов и специализированных продуктов лечебного питания имеется отдельный медицинский кабинет. В период организации летней оздоровительной кампании в лагере работает медицинский работник.</t>
  </si>
  <si>
    <t>Муниципальное бюджетное общеобразовательное  учреждение "Унъюганская средняя общеобразовательная школа № 2 имени Героя Социалистического труда Альшевского Михаила Ивановича" (МБОУ "Унъюганская СОШ № 2 им. Альшевского М.И.") ,  лагерь труда и отдыха</t>
  </si>
  <si>
    <t>Для детей, указанной категориив организации созданы условия:- входная группа обустроена пандусом; - установлены дополнительные поручни при переходе в столовую, на втрой этаж, туалетная комната начального блока.</t>
  </si>
  <si>
    <t>Муниципальное бюджетное общеобразовательное  учреждение "Комсомольская основная общеобразовательная школа" (МБОУ "Комсомольская ООШ") ,  лагерь труда и отдыха</t>
  </si>
  <si>
    <t xml:space="preserve">Муниципальное бюджетное общеобразовательное  учреждение "Большелеушинская средняя общеобразовательная школа" (МБОУ "Большелеушинская СОШ") ,  лагерь  труда и отдыха "Бригантина" </t>
  </si>
  <si>
    <t>Муниципальное бюджетное общеобразовательное  учреждение "Унъюганская средняя общеобразовательная школа № 1" (МБОУ "Унъюганская СОШ № 1") ,  лагерь труда и отдыха "Росток"</t>
  </si>
  <si>
    <t>Форма собственности</t>
  </si>
  <si>
    <t>Лагеря организованные на базе:</t>
  </si>
  <si>
    <t>Тип лагеря</t>
  </si>
  <si>
    <t>Тип лагеря. круглосуточные</t>
  </si>
  <si>
    <t>КУЛЬТУРА</t>
  </si>
  <si>
    <t>СПОРТ</t>
  </si>
  <si>
    <t>организаций социального обслуживания</t>
  </si>
  <si>
    <t>ГОСУДАРСТВЕННЫЕ</t>
  </si>
  <si>
    <t>Наименование МО</t>
  </si>
  <si>
    <t>Количество школ</t>
  </si>
  <si>
    <t>Количество лагерей</t>
  </si>
  <si>
    <t>Общая по МО Мощность, мест (в одну смену при 100% нагрузке)</t>
  </si>
  <si>
    <t>Проверка</t>
  </si>
  <si>
    <t>Профильные лангеря (считаются отдельно)</t>
  </si>
  <si>
    <t>МУНИЦИПАЛЬНЫЕ</t>
  </si>
  <si>
    <t>ВСЕГО Мощность, мест (в одну смену при 100% нагрузке)</t>
  </si>
  <si>
    <t xml:space="preserve"> образовательных организаций</t>
  </si>
  <si>
    <t>лагерях с дневным пребыванием</t>
  </si>
  <si>
    <t>Мощность в лагерях с дневным пребыванием</t>
  </si>
  <si>
    <t>лагеря   Труда и отдыха</t>
  </si>
  <si>
    <t>Мощность в  Труда и отдыха</t>
  </si>
  <si>
    <t>сезонные</t>
  </si>
  <si>
    <t>Мощность в круглосуточные палаточные</t>
  </si>
  <si>
    <t>круглосуточные</t>
  </si>
  <si>
    <t>Мощность в Загородный стационарный лагерь</t>
  </si>
  <si>
    <t>мощность</t>
  </si>
  <si>
    <t>организаций культуры</t>
  </si>
  <si>
    <t>организаций спорта</t>
  </si>
  <si>
    <t>Мощность, мест (в одну смену при 100% нагрузке)</t>
  </si>
  <si>
    <t>ЧАСТНЫЕ</t>
  </si>
  <si>
    <t>НКО</t>
  </si>
  <si>
    <t>физкультурно-спортивных организаций</t>
  </si>
  <si>
    <t>медицинских организаций</t>
  </si>
  <si>
    <t>прочих организаций</t>
  </si>
  <si>
    <t>С дневным пребыванием</t>
  </si>
  <si>
    <t>Труда и отдыха</t>
  </si>
  <si>
    <t>Палаточный с дневным пребыванием</t>
  </si>
  <si>
    <t>круглосуточные палаточные</t>
  </si>
  <si>
    <t>стационарный в черте города</t>
  </si>
  <si>
    <t>Загородный стационарный лагерь</t>
  </si>
  <si>
    <t>Примечание</t>
  </si>
  <si>
    <t>Белоярский райн</t>
  </si>
  <si>
    <t xml:space="preserve">Муниципальное  автономное учреждение физической культуры и спорта Белоярского района "База спорта и отдыха "Северянка" (МАУ "База спорта и отдыха"Северянка"), лагерь с круглосуточным пребыванием детей                     </t>
  </si>
  <si>
    <t>Когалым</t>
  </si>
  <si>
    <t>Лангепас</t>
  </si>
  <si>
    <t>Мегион</t>
  </si>
  <si>
    <t>Нефтеюганск</t>
  </si>
  <si>
    <t>Нижневартовск</t>
  </si>
  <si>
    <t>Нягань</t>
  </si>
  <si>
    <t>Покачи</t>
  </si>
  <si>
    <t>Пыть-Ях</t>
  </si>
  <si>
    <t>Радужный</t>
  </si>
  <si>
    <t>Сургут</t>
  </si>
  <si>
    <t>Урай</t>
  </si>
  <si>
    <t>Ханты-Мансийск</t>
  </si>
  <si>
    <t>Югорск</t>
  </si>
  <si>
    <t>ВСЕГО</t>
  </si>
  <si>
    <t xml:space="preserve">Вельможин Александр Сергеевич </t>
  </si>
  <si>
    <t xml:space="preserve">Муниципальное автономное общеобразовательное учреждение Белоярского района «Средняя общеобразовательная  школа № 2 г. Белоярский» (СОШ № 2 г. Белоярский), лагерь с дневным пребыванием детей «Остров дружбы» </t>
  </si>
  <si>
    <t xml:space="preserve">Муниципальное автономное общеобразовательное учреждение Белоярского района «Средняя общеобразовательная школа №3 г. Белоярский», лагерь с дневным пребыванием детей  </t>
  </si>
  <si>
    <t>Лагерь  с дневным пребыванием детей на базе муниципального автономного общеобразовательного учреждения Белоярского района «Средняя общеобразовательная школа п.Верхнеказымский» (СОШ п.Верхнеказымский), лагерь с дневным пребыванием детей</t>
  </si>
  <si>
    <t xml:space="preserve">Муниципальное автономное общеобразовательное учреждение Белоярского района «Средняя общеобразовательная  школа п. Лыхма» (СОШ п. Лыхма), лагерь с дневным пребыванием детей «Радуга» </t>
  </si>
  <si>
    <t>Муниципальное автономное общеобразовательное учреждение Белоярского района «Средняя общеобразовательная школа п. Сорум» (СОШ п. Сорум), лагерь с дневным пребыванием детей «Маленькая страна»</t>
  </si>
  <si>
    <t xml:space="preserve">Муниципальное автономное  учреждение дополнительного образования Белоярского района "Дворец детского  (юношеского) творчества г. Белоярский", лагерь с дневным пребыванием детей "Тропинки детства" </t>
  </si>
  <si>
    <t>Муниципальное автономное общеобразовательное учреждение Белоярского района «Средняя общеобразовательная школа п.Сосновка», лагерь с дневным пребыванием детей »</t>
  </si>
  <si>
    <t xml:space="preserve">Муниципальное автономное общеобразовательное  учреждение Белоярского района «Средняя общеобразовательная школа с. Казым» (СОШ с. Казым), лагерь с дневным пребыванием детей </t>
  </si>
  <si>
    <t xml:space="preserve">Муниципальное автономное общеобразовательное учреждение Белоярского района «Средняя общеобразовательная школа
им. И.Ф. Пермякова с. Полноват»,
лагерь с дневным пребыванием «Северянка» на базе Муниципального автономного общеобразовательного учреждения Белоярского района «Средняя общеобразовательная школа им. И.Ф. Пермякова с. Полноват»
</t>
  </si>
  <si>
    <t>Муниципальное автономное общеобразовательное учреждение Белоярского района "Средняя общеобразовательная школа № 4 г. Белоярский"(СОШ№4г.Белоярский) лагерь с дневным пребыванием детей «Четвёртый элемент»</t>
  </si>
  <si>
    <t>Муниципальное казенное учреждение Белоярского района "Молодежный центр "Спутник"- (МКУ "МЦ "Спутник"), лагерь труда и отдыха с дневным пребыванием «Трудовая молодежь»</t>
  </si>
  <si>
    <t>Муниципальное бюджетное 
учреждение дополнительного образования 
Белоярского района
«Спортивная школа г. Белоярский», спортивно-оздоровительный лагерь с дневным пребыванием детей</t>
  </si>
  <si>
    <t>Акатова Татьяна Анатольевна</t>
  </si>
  <si>
    <t>Харёва Елена Михайловна</t>
  </si>
  <si>
    <t xml:space="preserve">Автономная некоммерческая организация «Центр инициатив "Добрый дом»
(АНО «Центр инициатив "Добрый дом»)
</t>
  </si>
  <si>
    <t>Амирханов Тимур Рафаэлевич</t>
  </si>
  <si>
    <t xml:space="preserve">Плановых и внеплановых проверок органами, осуществляющими государственный контроль (надзор) в 2023 году не проводилось. </t>
  </si>
  <si>
    <t>Палаточный лагерь</t>
  </si>
  <si>
    <t>Режим работы лагеря в период летних каникул с 8.30 до 18.00. Имеются:   - спальные комнаты;
- игровые комнаты;
- актовый зал;
- спортивный зал;
- музыкальный кабинет;
- пришкольная территория со спортивным оборудованием;
- музей имени Н.И. Кузнецова Питание в  летние каникулы 3-х разовое, организовано на базе МБОУ "СОШ №3 им.А.А.Ивасенко"</t>
  </si>
  <si>
    <t>Сёмкина Ольга Викторовна</t>
  </si>
  <si>
    <t>Муниципальное бюджетное учреждение дополнительного образования"Спортивная школа по единоборствам" ( МБУ ДО "СШ по единоборствам")</t>
  </si>
  <si>
    <t>Муниципальное бюджетное учреждение дополнительного образования"Спортивная школа олимпийского резерва по зимним видам спорта"  МБУ ДО "СШОР по зимним видам спорта"на базе Муниципального бюджетного  учреждения "Центр физической культуры и сопрта "Жемчужина Югры"</t>
  </si>
  <si>
    <t xml:space="preserve"> Муниципальное автономное учреждение дополнительного образования "Спортивная школа  олимпийского резерва "Сибиряк" (МАУ ДО СШОР "Сибиряк")</t>
  </si>
  <si>
    <t>Сорокина Марина Владимировна</t>
  </si>
  <si>
    <t xml:space="preserve">В течение 2023 года проведена одна плановая проверка управлением Роспотребназора по ХМАО-Югре, а Белоярском районе и Березовском районе. Нарушения не выявлены в ходе проверки. (Акт профилактическго визита от 31.07.2023 г.).
</t>
  </si>
  <si>
    <t>https://sorumsosh.gosuslugi.ru/</t>
  </si>
  <si>
    <t>Акт профилактического визита Роспотребнадзора по ХМАО –Югре в Белоярском районе   от 27.07.2023 г.  В ходе проверки выписано предписание №56 от 27.07.2023 г. (Замечания устранены)</t>
  </si>
  <si>
    <t>11.08.2023 Управление федеральной службы по надзору в сфере защиты прав потребителей и благополучия человека по Ханты-Мансийского автономного округа - Югры, акт выездной проверки от 11.08.2023. Нарушения не выявлены.</t>
  </si>
  <si>
    <t>В 2023 году была проведена плановая проверка ТО Управления Роспотребнадзора по ХМАО-Югре в Белоярском районе и Березовском районе, без замечаний.</t>
  </si>
  <si>
    <t>Договор на оказание услуг по обеспечению медицинского обслуживания детей, находящихся в лагере с дневным пребыванием от 16.10.2023г. №2023/240 с БУ ХМАО-Югры «Белоярская районная больница»</t>
  </si>
  <si>
    <t>В течение 2023 года проведена одна плановая проверка управлением Роспотребназора по ХМАО-Югре, а Белоярском районе и Березовском районе. Нарушения не выявлены в ходе проверки. (Акт профилактическго визита от 27.07.2023 г.)</t>
  </si>
  <si>
    <t xml:space="preserve">В течение 2023 года проведены пять проверок: выездная проверка на основании решения о проведении контрольного (надзорного мероприятия) от «13» апреля 2023 г. № 2304/171-86/13-В/РВП, по результатом проверки нарушения не выявлены; выездная проверка на основании решения 16 мая 2023 г № 70., по результатам проверки выдано предписание от 29.06.2023 № 53. Указанные нарушения  устранены; Выездная  проверка 24 мая 2023г. № 2305/171-86/14-П/рвп, по результатам проверки выписано предписаниеоб устранении выявленных нарушений №44 от 15.06.2023г.выявленные нарушения устранены ; 07.04.2023 в адрес МАУ «База спорта и отдыха «Северянка» поступило Представление заместителя прокурора г.Белоярский «Об устранении нарушений федерального законодательства» № 03-02-2023/Прдп91-23-20711005 от 07.04.2023.; 07.08.2023 в адрес МАУ «База спорта и отдыха «Северянка» поступило Представление заместителя прокурора г.Белоярский «Об устранении нарушений федерального законодательства»2023/Прдп91-23-20711005 от 07.04.2023г. Указанные в представлениях недостатки устранены.
</t>
  </si>
  <si>
    <t>В течение 2023 года  проверки не проводились.</t>
  </si>
  <si>
    <t xml:space="preserve">В течение 2023 года проверки не проводились
 </t>
  </si>
  <si>
    <t>Киселева Татьяна Борисовна</t>
  </si>
  <si>
    <t>Договор о взаимодействии муниципального автономного общеобразовательного учреждения Белоярского района «Средняя общеобразовательная школа № 4 г. Белоярский» с бюджетным учреждением Ханты-Мансийского автономного округа - Югры «Белоярская районная больница» б/н от 31.08.2020</t>
  </si>
  <si>
    <t>Акт выездной проверки Роспотребнадзора по ХМАО-Югре в Белоярском районе № 69 от 14.06.2023 г. В ходе проверки было выявлено несоответствие качества воды (питьевой фонтан) санитарно-эпидемиологическим требованиям. Нарушение устранено, должностное лицо привлечено к ответственности.</t>
  </si>
  <si>
    <t xml:space="preserve">В течение 2023 года проверки не проводились </t>
  </si>
  <si>
    <t>В течение 2023 года проводилась проверка Управлением Роспотребнадзора по ХМАО-Югре в Белоярском районе и Березовском районе От 20.06.2023 года №86230041000106584262. Нарушения не выявлены.</t>
  </si>
  <si>
    <t xml:space="preserve">Договор с бюджетным учреждением ХМАО – Югры «Белоярская районная больница» на оказание услуг по обеспечению медицинского обслуживания детей, находящихся в лагере с круглосуточным пребыванием детей от 11.04.2023 г. № 2023/1220  </t>
  </si>
  <si>
    <t xml:space="preserve">Договор с бюджетным учреждением ХМАО – Югры «Белоярская районная больница» на оказание услуг по обеспечению медицинского обслуживания детей, находящихся в лагере с круглосуточным пребыванием детей от 11.04.2023 г. № 2023/121.  </t>
  </si>
  <si>
    <t>Акт профилактического визита Роспотребнадзора по ХМАО –Югре в Белоярском районе   от 27.06.2023 г. Замечаний нет.</t>
  </si>
  <si>
    <t>Договор 2023/122 от 11.04.2023г. «На оказание услуг по обеспечению медицинского обслуживания детей, находящихся в лагере с круглосуточным пребыванием детей»</t>
  </si>
  <si>
    <t>Договор  на оказание услуг с бюджетным учреждением Ханты-Мансийского автономного округа – Югры «Белоярская районная больница» от  «19» декабря 2023 года  № 2024/26-244</t>
  </si>
  <si>
    <t xml:space="preserve">Лицензия от 19.06.2017 №Л035-01304-86/00176316 выдана Департаментом образования и науки ХМАО-Югры, на осуществление образовательной деятельности, дополнительное образование детей и взрослых </t>
  </si>
  <si>
    <t>Муниципальное бюджетное общеобразовательное учреждение "Средняя общеобразовательная школа №5"</t>
  </si>
  <si>
    <t>1989 Капитальный ремонт не проводился</t>
  </si>
  <si>
    <t>2004,
Капитальный ремонт не проводился</t>
  </si>
  <si>
    <t>https://shkola5uraj-r86.gosweb.gosuslugi.ru/</t>
  </si>
  <si>
    <t>https://school4uraj.gosuslugi.ru/</t>
  </si>
  <si>
    <t>https://sch12-uray.gosuslugi.ru/</t>
  </si>
  <si>
    <t>ОБРАЗОВАНИЕ</t>
  </si>
  <si>
    <t>Бюджетное учреждение Ханты-Мансийского автономного округа - Югры «Нижневартовский комплексный центр социального обслуживания населения» оздоровительные смены в условиях отделения дневного пребывания несовершеннолетних  (БУ «Нижневартовский комплексный центр социального обслуживания населения»)</t>
  </si>
  <si>
    <t xml:space="preserve">Муниципальное бюджетное общеобразовательное учреждение «Средняя школа №7», лагерь с дневным пребыванием детей «Город мастеров» </t>
  </si>
  <si>
    <t xml:space="preserve">муниципальное бюджетное общеобразовательное учреждение «Средняя  школа №11»,  лагерь с дневным пребыванием детей «Время первых»  </t>
  </si>
  <si>
    <t>муниципальное бюджетное общеобразовательное учреждение «Средняя школа №11»,   лагерь труда и отдыха "Профессия первых" с дневным пребыванием детей</t>
  </si>
  <si>
    <t>от 6,5 до 12 лет</t>
  </si>
  <si>
    <t xml:space="preserve">628624, Ханты-Мансийский автономный округ — Югра, г. Нижневартовск, ул. Мира, д. 76В, тел: 8 (3466) 46-11-67, E-mail:  school19nv@mail.ru </t>
  </si>
  <si>
    <t xml:space="preserve"> Территория доступна полностью,сооружения доступны частично (поручни на входной группе, пандус,тактильные знаки,звуковой маяк, имеется ступенькоход)</t>
  </si>
  <si>
    <t xml:space="preserve">Территория доступна полностью, здания и сооружения доступны частично   (вход в здание: имеется пандус, ступенькаход; медицинский кабинет обеспечен холодильником для хранения лекарственных препаратов для медицинского применения), на кабинетах, столовой, медицинском кабинете размещены информационные таблички шрифтом Брайля). </t>
  </si>
  <si>
    <t>от 9 до 17 лет</t>
  </si>
  <si>
    <t xml:space="preserve">Договор с ООО «Клиника «Детский Доктор», лицензия на осуществление медицинской деятельности № Л041-01193-86/00334827 от 27.09.2019 </t>
  </si>
  <si>
    <t>Территория доступна полностью, здание и сооружения доступны частично (входная группа оборудована пандусом, конопкой вызова, световые и звуковые маяки, частичныно доступные санитарно-гигиенические помещения, установлены таблички азбукой Брайля, тактильная моносхема, индукционная петля, "Бегущая строка", имеется ступенькоход)</t>
  </si>
  <si>
    <t xml:space="preserve"> 
летняя оздоровительная смена</t>
  </si>
  <si>
    <t>Лицензия на дополнительное образование  детей и взрослых  №Л035-01304-86/00663251 от 13.07.2023</t>
  </si>
  <si>
    <t>Лицензии на осуществление медицинской деятельности                     Л041-01193-86/00340772
от 18.02.2020</t>
  </si>
  <si>
    <t>Лицензия на осуществление деятельности дополнительное образование детей и взрослых
         № Л035-01304-86/00662575
от 11.07.2023</t>
  </si>
  <si>
    <t xml:space="preserve">Лицензии на осуществление медицинской деятельности                     Л041-01193-86/00340772
от 18.02.2020 </t>
  </si>
  <si>
    <t xml:space="preserve">здание физкультурно-спортивного  комплекса "Арена" введено в эксплуатацию в 2009 году
</t>
  </si>
  <si>
    <t>здание физкультурно-спортивного  комплекса "Арена" введено в эксплуатацию в 2009 год.</t>
  </si>
  <si>
    <t>Спортивно-оздоровительный лагерь с дневным пребыванием детей  «Факел» на базе муниципального автономного учреждения дополнительного образования города Нижневартовска «Спортивная школа олимпийского резерва «Самотлор»</t>
  </si>
  <si>
    <t>Лицензия на дополнительное образование  детей и взрослых   №Л035-01304-86/00663251 от 13.07.2023</t>
  </si>
  <si>
    <t>Спортивно-оздоровительный лагерь с дневным пребыванием детей  «Спортивные надежды»      на базе муниципального автономного учреждения дополнительного образования города Нижневартовска «Спортивная школа олимпийского резерва «Самотлор»</t>
  </si>
  <si>
    <t>www.olimpia-nv.ru</t>
  </si>
  <si>
    <t>Лицензия  на дополнительное образование детей и взрослых № Л035-01304-86/00661462 от 05.07.2023</t>
  </si>
  <si>
    <t xml:space="preserve">Казенное общеобразовательное учреждение «Нижневартовская школа для обучающихся с ограниченными возможностями здоровья №2», (КОУ «Нижневартовская школа для обучающихся с ограниченными возможностями здоровья №2»), лагерь с дневным пребыванием детей </t>
  </si>
  <si>
    <t>628602,Россия, ХМАО-Югра, г. Нижневартовск, ул. Мусы Джалиля, 20 
тел. 8 (3466)
24-96-90 (приемная), тел./факс: 8 (3466) 24-38-00 (директор), 
e-mail: buh-nv-sh8v@mail.ru</t>
  </si>
  <si>
    <t xml:space="preserve"> 7 -17 лет (включительно)</t>
  </si>
  <si>
    <t>Гуляев Сергей Александрович</t>
  </si>
  <si>
    <t>Муниципальное бюджетное общеобразовательное учреждение средняя общеобразовательная школа № 10 с углубленным изучением отдельных предметов (МБОУ СОШ №10 с УИОП)</t>
  </si>
  <si>
    <t>Озерова Елена Владимировна</t>
  </si>
  <si>
    <t>628405, Ханты-Мансийский автономный округ – Югра, г. Сургут, ул. Югорская, д.34</t>
  </si>
  <si>
    <t>автономная, закреплённая Учредителем на праве оперативного управления</t>
  </si>
  <si>
    <t>1994 год</t>
  </si>
  <si>
    <t>https://surgutprofschool.gosuslugi.ru</t>
  </si>
  <si>
    <t>условия созданы частично: лекарственные препараты для медицинского применения хранятся в медкабинете в специализированных шкафах, кнопка вызова, маркировка дверных блоков</t>
  </si>
  <si>
    <t>Условия созданы частично (имеется пандус, стационарная система вызова персонала, в медицинском кабинете оборудовано место для хранения лекарственных препаратов для детей, страдающих сахарным диабетом).</t>
  </si>
  <si>
    <t>№ЛО-86-01-003416 от 12.09.2019</t>
  </si>
  <si>
    <t>Условия созданы частично (опора для сидения «Я могу» - 1 шт., дисплей Брайля – 2 шт., пандус, поручни на центральном крыльце)</t>
  </si>
  <si>
    <t>Тактильная вывеска организации с режимом работы; перила для входной группы из нержавеющей стали; пандус; кнопка вызова</t>
  </si>
  <si>
    <t>Тактильная вывеска организации с режимом работы; наклейки информационные, бегущая строка,кнопка вызова</t>
  </si>
  <si>
    <t>628433,  Ханты-Мансийский автономный округ - Югра, район Сургутский, поселок городского типа Белый Яр, улица Маяковского, дом 11а</t>
  </si>
  <si>
    <t xml:space="preserve">628433,  Ханты-Мансийский автономный округ - Югра, район Сургутский, поселок городского типа Белый Яр, улица Маяковского, дом 11а
8 (3462) 74-55-34 
schoolbel3@gmail.com
</t>
  </si>
  <si>
    <t xml:space="preserve">Козаченко Людмила Викторовна </t>
  </si>
  <si>
    <t xml:space="preserve">Муниципальное  бюджетное  общеобразовательное учреждение  «Фёдоровская средняя общеобразовательная школа №2 с углубленным изучением отдельных предметов" (МБОУ «Федоровская СОШ № 2 с углублённым изучением отдельных предметов»),  лагерь с дневным пребыванием детей 
</t>
  </si>
  <si>
    <t xml:space="preserve">Дорофеев Максим Анисимович
</t>
  </si>
  <si>
    <t xml:space="preserve">Голубова Юлия Александровна
</t>
  </si>
  <si>
    <t xml:space="preserve">Муниципальное бюджетное общеобразовательное учреждение  «Русскинская средняя общеобразовательная школа» (МБОУ "Русскинская СОШ"),  лагерь с дневным пребыванием детей 
</t>
  </si>
  <si>
    <t>Муниципальное бюджетное общеобразовательное учреждение  «Нижнесортымская
средняя общеобразовательная школа" (МБОУ "Нижнесортымская СОШ"), лагерь с дневным пребыванием детей</t>
  </si>
  <si>
    <t xml:space="preserve">бюджетная организация </t>
  </si>
  <si>
    <t>Вергун Наталья Игоревна</t>
  </si>
  <si>
    <t xml:space="preserve">628447, Ханты-Мансийский автономный округ Югра, район Сургутский, поселок Нижнесортымский, улица Северная,  34      </t>
  </si>
  <si>
    <t>628447, Ханты-Мансийский автономный округ Югра, район Сургутский, поселок Нижнесортымский, улица Хусаинова,  43;                         
8 (34638) 76-106; Sortum.00@mail.ru</t>
  </si>
  <si>
    <t>Лагерь с дневным прибыванием</t>
  </si>
  <si>
    <t>Сезонный (в каникулярный период)</t>
  </si>
  <si>
    <t>Муниципальное бюджетное общеобразовательное учреждение «Локосовская средняя общеобразовательная школа - детский сад имени З.Т. Скутина» (МБОУ "Локосовская СОШ),  лагерь с дневным пребыванием детей</t>
  </si>
  <si>
    <t>628454, Ханты-Мансийский автономный округ - Югра, район Сургутский, поселок Локосово, улица Заводская, дом 16</t>
  </si>
  <si>
    <t xml:space="preserve"> 628454, Ханты-Мансийский автономный округ - Югра, район Сургутский, поселок Локосово, улица Заводская, дом 16</t>
  </si>
  <si>
    <t xml:space="preserve"> лицензия №10-ЗЛ-402 от 21.11.2023</t>
  </si>
  <si>
    <t>Козаченко Людмила Виктороовна</t>
  </si>
  <si>
    <t xml:space="preserve">628452, Ханты-Мансийский автономный округ - Югра, район Сургутский, деревня Сайгатина, улица Центральная, дом 24, 
8 (3462) 55-55-83
mulnic@mail.ru
</t>
  </si>
  <si>
    <t xml:space="preserve">Муниципальное бюджетное общеобразовательное учреждение «Солнечная средняя общеобразовательная школа  №1» - филиал "Сытоминская средняя  школа", лагерь с дневным пребыванием </t>
  </si>
  <si>
    <t>Козаченко Людмила Викторовна</t>
  </si>
  <si>
    <t>628452, Ханты-Мансийский автономный округ - Югра, район Сургутский, поселок Солнечный, улица Сибирская, дом 22</t>
  </si>
  <si>
    <t>Лобазов Лаврентий Маркович</t>
  </si>
  <si>
    <t xml:space="preserve">628433, Ханты-Мансийский автономный округ - Югра, район Сургутский, поселок городского типа Белый Яр,  улица Островского,  20/1
8 (3462) 74-55-22
dshibelyy-yar@mail.ru
</t>
  </si>
  <si>
    <t xml:space="preserve">628450, Ханты-Мансийский автономный округ - Югра, район Сургутский, поселок городского типа Белый Яр,  улица Островского,  20/1
</t>
  </si>
  <si>
    <t xml:space="preserve">628450, Ханты-Мансийский автономный округ -Югра, район Сургутский, поселок городского типа Барсово, улица Мостостроителей, дом 9 8 (3462)74-01-83
dshibelyy-yar@mail.ru
</t>
  </si>
  <si>
    <t xml:space="preserve">  «Солнечная детская школа искусств» - филиал муниципального бюджетного образовательного учреждения дополнительного образования «Белоярская детская школа искусств» ("Солнечная ДШИ"-филиал МБОУ ДО "Белоярская ДШИ"),  лагерь с дневным пребыванием детей
</t>
  </si>
  <si>
    <t xml:space="preserve">628452, Ханты-Мансийский автономный округ - Югра, район Сургутский, сельское поселение Солнечный,  улица Кедровая,  7
</t>
  </si>
  <si>
    <t xml:space="preserve">628452, Ханты-Мансийский автономный округ -Югра, район Сургутский, сельское поселение Солнечный, улица Кедровая, 7                       8 (3462)74-01-83
dshibelyy-yar@mail.ru
</t>
  </si>
  <si>
    <t xml:space="preserve">628456, Тюменская область, Ханты-Мансийский автономный округ - Югра, район Сургутский, Поселок городского типа Федоровский, переулок Парковый, 12                                          тел/факс 8(3462)732-264, 
Fdshi@narod.ru
</t>
  </si>
  <si>
    <t xml:space="preserve">628449, Ханты-Мансийский автономный округ - Югра, район Сургутский, город Лянтор, микрорайон 6-й,  строение 8
8 (34638) 26-153, ldhi1@bk.ru 
</t>
  </si>
  <si>
    <t>От 7 до 18 лет включительно</t>
  </si>
  <si>
    <t xml:space="preserve">Муниципальное  бюджетное общеобразовательное учреждение «Белоярская средняя общеобразовательная школа №3» (МБОУ "Белоярская СОШ №3"),  лагерь труда и отдыха 
</t>
  </si>
  <si>
    <t>Муниципальное казенное общеобразовательное учреждение Ханты-Мансийского района "Средняя общеобразовательная школа с. Цингалы", лагерь с дневным пребыванием детей "Остров детства" (МКОУ ХМР СОШ с. Цингалы)</t>
  </si>
  <si>
    <t>Муниципальное казенное общеобразовательное учреждение Ханты-Мансийского района "Средняя общеобразовательная школа им. В.Г. Подпругина с. Троица", лагерь с дневным пребыванием детей "Атлантида" (МКОУ ХМР "СОШ им. В.Г. Подпругина с. Троица")</t>
  </si>
  <si>
    <t>Муниципальное казенное общеобразовательное учреждение Ханты-Мансийского района "Основная общеобразовательная школа д. Белогорье", лагерь с дневным пребыванием детей «Неболейка» (МКОУ ХМР «ООШ д. Белогорье»</t>
  </si>
  <si>
    <t>Муниципальное казенное общеобразовательное учреждение Ханты-Мансийского района "Средняя общеобразовательная школа п. Бобровский", лагерь с дневным пребыванием детей "Радуга" (МКОУ ХМР СОШ п. Бобровский)</t>
  </si>
  <si>
    <t>Муниципальное казенное общеобразовательное учреждение Ханты-Мансийского района "Средняя общеобразовательная школа им. Ю.Ю. Ахметшина п.Кирпичный", лагерь с дневным пребыванием детей "Каникулы" (МКОУ ХМР "СОШ им. Ю.Ю. Ахметшина п.Кирпичный")</t>
  </si>
  <si>
    <t>Муниципальное казенное общеобразовательное учреждение Ханты-Мансийского района "Средняя общеобразовательная школа с. Батово», лагерь с дневным пребыванием детей «РЕМиД» (МКОУ ХМР «СОШ с. Батово»)</t>
  </si>
  <si>
    <t>1. Профилактический визит от (04.05.2023, 16.05.2023, 03.08.2023, 12.12.2023);  выездная проверка (23.08.2023)  ОДНР и ПР Ханты-Мансийску и району УНДиПР ГУ МЧС Россиии по Ханты-Мансийскому округу-Югре, нарушения отсутствуют. 2. Управление Роспотребнадзора по Ханты-Мансийскому автономному округу - Югре профилактический визит, 12.10.2023, нарушений нет.</t>
  </si>
  <si>
    <t>Муниципальное казенное общеобразовательное учреждение Ханты-Мансийского района "Средняя общеобразовательная школа с. Кышик", лагерь с дневным пребыванием детей «Солнышко» (МКОУ ХМР "СОШ с. Кышик")</t>
  </si>
  <si>
    <t>муниципальное казенное общеобразовательное учреждение Ханты-Мансийского района "Средняя общеобразовательная школа с. Нялинское имени Героя Советского Союза Вячеслава Федоровича Чухарева", лагерь с дневным пребыванием детей "Солнечный"</t>
  </si>
  <si>
    <t>Муниципальное казенное общеобразовательное учреждение Ханты-Мансийского района "Основная общеобразовательная школа им. бр. Петровых с. Реполово", лагерь с дневным пребыванием детей «Веселая галактика» (МКОУ ХМР «ООШ им. бр. Петровых с. Реполово»)</t>
  </si>
  <si>
    <t>Муниципальное казенное общеобразовательное учреждение Ханты-Мансийского района "Средняя общеобразовательная школа с. Селиярово", лагерь с дневным пребыванием детей «Радуга» (МКОУ ХМР «СОШ с. Селиярово»)</t>
  </si>
  <si>
    <t>Договор от 11.01.2019 № 01 об оказании медицинской помощи с БУ Ханты-Мансийской районной больницей, филиалом в п. Кедровый</t>
  </si>
  <si>
    <t>Лицензия №1686 от 06.10.2014</t>
  </si>
  <si>
    <t>Муниципальное казенное общеобразовательное учреждение Ханты-Мансийского района "Средняя общеобразовательная школа им. А.С. Макшанцева п. Кедровый", лагерь с дневным пребыванием детей «Карусель» (МКОУ ХМР «СОШ им. А.С. Макшанцева п. Кедровый»)</t>
  </si>
  <si>
    <t>Муниципальное казенное общеобразовательное учреждение Ханты-Мансийского района "Средняя общеобразовательная школа д. Шапша", лагерь с дневным пребыванием детей «Шапшинская сказка» (МКОУ ХМР "СОШ д. Шапша")</t>
  </si>
  <si>
    <t>628508, Россия, Ханты-Мансийский автономный округ-Югра, Ханты-Мансийский район, д. Шапша, ул. Молодёжная д.1</t>
  </si>
  <si>
    <t>Муниципальное казенное общеобразовательное учреждение Ханты-Мансийского района "Средняя общеобразовательная школа д. Согом", лагерь с дневным пребыванием детей "Радуга" (МКОУ ХМР "СОШ д. Согом")</t>
  </si>
  <si>
    <t>Муниципальное казенное общеобразовательное учреждение Ханты-Мансийского района "Средняя общеобразовательная школа п. Красноленинский", лагерь с дневным пребыванием «СМОТР» (МКОУ ХМР "СОШ п. Красноленинский")</t>
  </si>
  <si>
    <t>директор ОО Сабаева Елена Александровна Весенний период Барановска Елена Владимировна Летний период Барановска Елена Владимиронва</t>
  </si>
  <si>
    <t>Договор на медицинское обслуживание №18 от 11.01.2016</t>
  </si>
  <si>
    <t>Имеется паспорт доступности объекта от 10.04.2014 г. №1</t>
  </si>
  <si>
    <t>Имеется лицензия на осуществление образовательной деятельности от 25.04.2023 №86.ХЦ.01.000.М.000031.04.23</t>
  </si>
  <si>
    <t>Муниципальное автономное учреждение дополнительного образования Ханты-Мансийского района «Центр дополнительного образования» (МАУ ДО ХМР "ЦДО"), Лагерь с дневным пребыванием детей «СОЗВЕЗДИЕ», п. Горноправдинск</t>
  </si>
  <si>
    <t xml:space="preserve">628162, Россия, ХМАО – Югра, г. Белоярский, 
микрорайон  3, дом 34.
bel2@bel2school.ru 
http://sosh2bel.ru/
</t>
  </si>
  <si>
    <t>Здание школы - введено в эксплуатацию в 2005 году</t>
  </si>
  <si>
    <t xml:space="preserve">628179 Тюменская область ХМАО - Югра, Белоярский район с. Полноват, ул. Собянина, д. 1В
(34670) 33-4-63  
Е-mail: soshspolnovat@mail.ru
</t>
  </si>
  <si>
    <t xml:space="preserve">628162,Тюменская область,ХМАО-Югра      3 мкр., д. 37    </t>
  </si>
  <si>
    <t xml:space="preserve">Л035-01304-86/00660810 от 30.06.2023,  на осуществление образовательной деятельности по реализации дополнительного образования детей и взрослых  </t>
  </si>
  <si>
    <t>Муниципальное автономное учреждение дополнительного образования «Детская школа искусств» муниципального образования Ханты-Мансийского автономного округа-Югры городской округ город Радужный, лагерь с дневным пребыванием детей «Волшебный мир искусства» на базе Муниципального автономного учреждения дополнительного образования «Детская школа искусств» (МАУ ДО «ДШИ» города Радужный)</t>
  </si>
  <si>
    <t>Казенное общеобразовательное учреждение Ханты-Мансийского автономного округа - Югры "Радужнинская школа для обучающихся с ограниченными возможностями здоровья", лагерь с дневным пребыванием детей «Золотые пчелки» на базе КОУ "Радужнинская школа для обучающихся с ограниченными возможностями здоровья"</t>
  </si>
  <si>
    <t>Михуля Венера Наильевна</t>
  </si>
  <si>
    <t>https://sholsdora.gosuslugi.ru/</t>
  </si>
  <si>
    <t xml:space="preserve">Согласно паспорту доступности объекта, условия созданы частично. Пандус на центральном крыльце; кресло ступенькоход; кнопка вызова персонала, поручни, отсутствие порогов по пути следования, назначение ответственного сопровождающего, ступенькоход, тактильные вывески со шрифтом Брайля,  в медицинском кабинете предусмотрена возможность хранения лекарственных средств.
</t>
  </si>
  <si>
    <t>Муниципальное автономное общеобразовательное учреждение «Средняя общеобразовательная школа № 5» города Когалыма (МАОУ «Средняя школа № 5»)</t>
  </si>
  <si>
    <t>https://shkola6kogalym-r86.gosweb.gosuslugi.ru/</t>
  </si>
  <si>
    <t>Овсянников Артем Андреевич</t>
  </si>
  <si>
    <t>https://shkola7kogalym-r86.gosweb.gosuslugi.ru/</t>
  </si>
  <si>
    <t>Договор о сотрудничестве с БУ ХМАО-Югры «Когалымская городская больница» № 2015-52/14 от 02.03.2015г.; приложение к лицензии , серия Б 0037325 № ЛО-86-01-002919 от 16.01.2018г.</t>
  </si>
  <si>
    <t xml:space="preserve">Имеется большой и малый бассейн на базе БУ ЦФКиС "Жемчужина Югры", МАУ СШОР "Сибиряк" </t>
  </si>
  <si>
    <t>Щенникова Светлана Анатольевна</t>
  </si>
  <si>
    <t xml:space="preserve">https://shkolakamennaya-r86.gosweb.gosuslugi.ru </t>
  </si>
  <si>
    <t xml:space="preserve">Лицензия на осуществление образовательной деятельности № 2872 от 14.03.2017 (серия 86Л01 №0002119)  </t>
  </si>
  <si>
    <t>Побежимов Артем Сергеевич</t>
  </si>
  <si>
    <t>https://priobnachschool.gosuslugi.ru/</t>
  </si>
  <si>
    <t>Адиев Максуд Сахават оглы</t>
  </si>
  <si>
    <t>дети 7-14 лет</t>
  </si>
  <si>
    <t>Лицензия на осуществление образовательной деятельности № № Л035-01304-86/00175729 от 03.02.2022 г.</t>
  </si>
  <si>
    <t xml:space="preserve">Лицензия на осуществление образовательной деятельности № 2224 от 04.02.2022 </t>
  </si>
  <si>
    <t>Дата проведения проверки 13.03.2023 ТОУ Роспотребнадзора  по ХМАО-Югре в г. Нягани и Октябрьском районе.
Форма проверки: плановая, выездная.
Акт проверки № 22 от 24.03.2023 г
Исполнение предписания: исполнено.</t>
  </si>
  <si>
    <t>муниципальное бюджетное  учреждение</t>
  </si>
  <si>
    <t xml:space="preserve">628100, Ханты-Мансийский автономный округ-Югра, Октябрьский район, поселок городского типа Октябрьское, улица Советская, 27, тел.:+7(34678)21444, e-mail: nh-fok-u@mail.ru   </t>
  </si>
  <si>
    <t xml:space="preserve"> ТО Роспотребнадзора по г.Нягани и Октябрьскому району, акт проверки № 69 от 22.06.2023 г. Предписание № 24 от 22.06.2023 г., исполнение предписания: исполнено</t>
  </si>
  <si>
    <t>Муниципальное бюджетное общеобразовательное  учреждение "Талинская средняя общеобразовательная школа" (МБОУ "Талинская СОШ"), лагерь с дневным пребыванием детей</t>
  </si>
  <si>
    <t xml:space="preserve">628125, Ханты-Мансийский автономный округ-Югра,   Октябрьский район, поселок городского типа Талинка, микрорайон 1, 50, тел. +7(34672) 21015, e-mail:  Talinsch@oktregion.ru </t>
  </si>
  <si>
    <t>https://shkola7talinka-r86.gosweb.gosuslugi.ru/</t>
  </si>
  <si>
    <t>В лагере приняты необходимые меры для обеспечения доступа в здание инвалидов и лиц с ограниченными возможностями здоровья. На входе в помещение установлен пандус. Имеется медицинский кабинет, в котором организованы условия для хранения медицинский препаратов.</t>
  </si>
  <si>
    <t>Доступность услуг обеспечена.Перед входом в здания расположены пандусы.Имеются указатели для слабовидящих.</t>
  </si>
  <si>
    <t xml:space="preserve">Дата проведения проверки 13.03.2023 ТОУ Роспотребнадзора  по ХМАО-Югре в г. Нягани и Октябрьском районе.
Форма проверки: плановая, выездная.
Акт проверки № 22 от 24.03.2023 г
</t>
  </si>
  <si>
    <t xml:space="preserve">Организация обеспечена игровым инвентарем, наличием пандусов. Педагоги прошли курсы повышения квалификации при работе с детьми  с ограниченными возможностями здоровья. Обеспечены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ребенка режима лечения (в случае приема данной категории детей в организацию отдыха детей и их оздоровления). </t>
  </si>
  <si>
    <t xml:space="preserve"> Лицензия на осуществление медицинской деятельности № ЛО-86-01-003708 от 03.12.2020</t>
  </si>
  <si>
    <t xml:space="preserve">628322, Ханты - Мансийский Автономный округ - Югра, Нефтеюганский район, селоЧеускино,  ул. Центральная 15Контактные телефоны:
8(3463)291-423(приемная)
Эл.почта cheysschool@yandex.ru 
</t>
  </si>
  <si>
    <t>Отсутствует </t>
  </si>
  <si>
    <t>Здание школы – введено в  эксплуатацию в 2000 году</t>
  </si>
  <si>
    <t xml:space="preserve">Органами, осуществляющими государственный контроль (надзор), плановых и внеплановых проверок в предедущем  году не проводилось 
</t>
  </si>
  <si>
    <t xml:space="preserve">628331, Российская Федерация, Ханты-Мансийский автономный округ – Югра, Нефтеюганский район, пгт. Пойковский, микрорайон 4, строение 2а, помещение 1.
Эл.почта: centerdod10@mail.ru Контактные телефоны:
директор:8(3463)211-114; 
зам. директора: 8(3463)218-067;
приемная:8(3463) 211-123.
</t>
  </si>
  <si>
    <t>Проживание детей в период проведения смен не предусмотрено. Обеспечивается 2-х  разовое питание.</t>
  </si>
  <si>
    <t xml:space="preserve">Соглашение о сотрудничестве с БУ "Нефтеюганская районная больница" и НРМБУ ДО «ЦРТДиЮ» от 08.04.2022              
</t>
  </si>
  <si>
    <t>628325, Российская Федерация, Ханты-Мансийский автономный округ-Югра, Нефтеюганский район, п Усть-Юган Квартал 2-1 д.40, </t>
  </si>
  <si>
    <t>Отсутствует  </t>
  </si>
  <si>
    <t xml:space="preserve"> Муниципальное общеобразовательное бюджетное учреждение «Средняя общеобразовательная школа № 1» пгт. Пойковский
МОБУ «СОШ № 1» пгт. Пойковский
</t>
  </si>
  <si>
    <t xml:space="preserve">Проживание детей в период проведения смен не предусмотрено.
Обеспечивается 2- х  разового питания на базе школьной столовой.
</t>
  </si>
  <si>
    <t>Органами, осуществляющими государственный контроль (надзор), плановых и внеплановых проверок в предедущем  году не проводилось</t>
  </si>
  <si>
    <t>Договор № 11 «Об организации медицинского обслуживания в образовательном учреждении» от 09.01.2014 года с  БУ ХМАО-Югры «Нефтеюганская районная больница»</t>
  </si>
  <si>
    <t xml:space="preserve">Нефтеюганское районное муниципальное общеобразовательное бюджетное  учреждение «Сингапайская средняя общеобразовательная школа» 
НРМОБУ «Сингапайская СОШ»
</t>
  </si>
  <si>
    <t xml:space="preserve">Проживание детей в период проведения смен не предусмотрено.
Обеспечивается 2- х  разовое питание на базе школьной столовой.
</t>
  </si>
  <si>
    <t xml:space="preserve">Нефтеюганское районное муниципальное общеобразовательное  бюджетное учреждение «Салымская средняя общеобразовательная школа  № 2»
НРМОБУ «Салымская СОШ № 2»
</t>
  </si>
  <si>
    <t xml:space="preserve">628327, п. Салым, ул. Новая, дом 13, помещение 1,2; 
тел.:8/3463/ 29-03-60;  
e-mail: salim2@mail.ru 
</t>
  </si>
  <si>
    <t>Лицензия №  ЛО041-01193-86/00327638 от 27.06.2019</t>
  </si>
  <si>
    <t xml:space="preserve">Широкий проём входной группы во всех помещениях 1 этажа, кнопка вызова у центрального входа, имеются пандус и  вспомогательные поручни.  Для перемещения детей с РАС - знаковая помощь, на дверях кабинетов 1 этажа расположены тактильные таблички (шрифт Брайля). Санитарные комнаты оборудованы в соответствии с требованиями доступной среды. 
Созданы условия в медицинском  блоке для хранения лекарственных препаратов.
</t>
  </si>
  <si>
    <t>628331, РФ, Ханты-Мансийский автономный округ – Югра, Нефтеюганский район, пгт Пойковский, микрорайон 1, дом 37  </t>
  </si>
  <si>
    <t>628331, РФ, Ханты-Мансийский автономный округ – Югра, Нефтеюганский район, пгт Пойковский, микрорайон 1, дом 37  
Контактный телефон: 8 (3463) 218-051 
Эл.почта: psosh2@list.ru,  mta.psoh2@mail.ru</t>
  </si>
  <si>
    <t xml:space="preserve">Широкий проём входной группы, имеется пандус и  вспомогательные поручни.  Для перемещения детей с РАС - знаковая помощь, на дверях кабинетов 1 этажа расположены тактильные таблички (шрифт Брайля). 
Созданы условия в медицинском  блоке для хранения лекарственных препаратов.
</t>
  </si>
  <si>
    <t xml:space="preserve">Нефтеюганское районное бюджетное учреждение дополнительного образования спортивная школа «Нептун» 
НРБУ ДО СШ «Нептун»
</t>
  </si>
  <si>
    <t>628331, ХМАО-Югра, Нефтеюганский район, городское поселение Пойковский, 7-й мкр. дом 93а</t>
  </si>
  <si>
    <t>https://dush-neptun.ru/</t>
  </si>
  <si>
    <t>Проживание детей в период организации смен не предусмотрено. Питание организовано на базе школьной столовой МОБУ «СОШ № 1» на основании договора о сотрудничестве.</t>
  </si>
  <si>
    <t>Лицензия ЛО-86-01-003552 от 26.03.2020г.</t>
  </si>
  <si>
    <t xml:space="preserve">ул. Центральная здание 42, п. Каркатеевы, Ханты-Мансийский автономный округ-Югра, Тюменская область, 628323
Контактные телефоны: 
8(3463)292-854 (приемная) 
8(3463)292-427 (вахта)  
 Эл.почта: ksosh86@yandex.ru
</t>
  </si>
  <si>
    <t>Здание школы введено в эксплуатацию в  1987 году</t>
  </si>
  <si>
    <t>628330, Ханты-Мансийский автономный округ, Нефтеюганский р-н, п Сентябрьский, дом 65 </t>
  </si>
  <si>
    <t xml:space="preserve">628330, Ханты-Мансийский автономный округ, Нефтеюганский р-н, п Сентябрьский, дом 65
Контактный телефон:
8(3463)299267
Эл.почта:sen.67@mail.ru,                      
</t>
  </si>
  <si>
    <t>Органами, осуществляющими государственный контроль (надзор), плановых и внеплановых проверок в предедущем  году не проводилось </t>
  </si>
  <si>
    <t>Договор № 25  от 09.01.2014 «Об организации медицинского обслуживания в образовательном учреждении»  с бюджетным учреждением Ханты-Мансийского автономного округа – Югры «Нефтеюганская районная больница»</t>
  </si>
  <si>
    <t xml:space="preserve">Нефтеюганское районное муниципальное общеобразовательное  бюджетное учреждение «Салымская средняя общеобразовательная школа  №1»
НРМОБУ «Салымская СОШ № 1»
</t>
  </si>
  <si>
    <t xml:space="preserve">628327,  РФ, Тюменская область, ХМАО-Югра, Нефтеюганский район, п. Салым, ул. Новая, дом 13; 
тел.:8/3463/ 29-05-41;  
email:nrmou.sosh1@yandex.ru  
</t>
  </si>
  <si>
    <t>Договор «Об оказании медицинского обслуживания» № 34 от 27.06.2019  г. с БУ ХМАО-Югры «Нефтеюганская районная больница». Лицензия ЛО-86-01003342 от 27.06.2019</t>
  </si>
  <si>
    <t>Местная религиозная организация православный Приход храма в честь святых первоверховных  апостолов Петра и Павла п. Салыма Нефтеюганского района Ханты-Мансийского автономного округа  - Югры Тюменской области Ханты-Мансийской Епархии Русской Православной Церкви (Московский Патриархат)</t>
  </si>
  <si>
    <t xml:space="preserve">Фактический адрес организации отдыха: 628327, п. Салым, ул. Новая, дом 13; 
тел.:8/3463/ 29-05-41;  
email:nrmou.sosh1@yandex.ru 
тел/ф. (3463)29-03-78
еmail:apostolsalym@mail.ru
</t>
  </si>
  <si>
    <t>Проживание детей в период организации смены не предусмотрено. Организовано 2- х  разовое питание на базе школьной столовой. </t>
  </si>
  <si>
    <t>Договор «Об оказании медицинского обслуживания» № 34 от 27.06.2019  г. с БУ ХМАО-Югры «Нефтеюганская районная больница». Лицензия ЛО-86-01-003342 от 27.06.2019</t>
  </si>
  <si>
    <t>Проживание детей в период организации смены не предусмотрено. Организовано 2- х разовое питание на базе школьной столовой. </t>
  </si>
  <si>
    <t>Здание введено в эксплуатацию в 1990 году </t>
  </si>
  <si>
    <t>628334, РФ, Ханты-Мансийский автономный округ-Югра, сп. Лемпино, ул. Дорожная дом № 2 «Б», </t>
  </si>
  <si>
    <t xml:space="preserve">Лицензия  № ЛО-86-01-003244 
от 26 февраля 2019г.
</t>
  </si>
  <si>
    <t xml:space="preserve">Имеется в наличии пандус наружный, кнопка вызова, входная площадка перед дверью.
В медицинском кабинете  созданы условия для хранения медикаментов.
</t>
  </si>
  <si>
    <t xml:space="preserve">Лицензия на осуществление медицинской деятельности ЛО-86-01-003161 от 06.11.2018г.
Договор № 3 от 20.12.2016 года  «Об организации медицинского обслуживания в образовательном учреждении» с БУ ХМАО-Югры «Нефтеюганская районная больница»
</t>
  </si>
  <si>
    <t>Лицензия № 1536 от 16.06.2014 года на осуществление общего образования и дополнительного образования детей и взрослых </t>
  </si>
  <si>
    <t>Договор «Об организации медицинского обслуживания» от 19.04.2021 года № 3 с БУ ХМАО-Югры «Нефтеюганская районная больница» </t>
  </si>
  <si>
    <t xml:space="preserve">Лицензия от 12.04.2021 года №  3039
Выдана Службой по контролю и надзору в сфере образования Ханты-Мансийского автономного округа - Югры
</t>
  </si>
  <si>
    <t xml:space="preserve">Лицензия от 20.081.2014 № ЛО-86-01-001597 на осуществление медицинской деятельности
Серия Б  №0018224
</t>
  </si>
  <si>
    <t>Нефтеюганское районное муниципальное бюджетное дошкольное образовательное  учреждение «Детский сад «В гостях у сказки» НРМБ ДОУ «Д/с «В гостях у сказки»</t>
  </si>
  <si>
    <t xml:space="preserve">628331, Российская Федерация, Ханты-Мансийский автономный округ - Югра, Нефтеюганский район, пгт.Пойковский, 1 микрорайон, здание 36
Эл.почта: dou-vgus1@mail.ru    
Контактные телефоны:
заведующий, приемная: 8(3463)211-352; 
зам.заведующего: 8(3463) 211-331
</t>
  </si>
  <si>
    <t>Органами, осуществляющими государственный контроль (надзор), плановых и внеплановых проверок в предедущем  году не проводилось.Проводились профилактические визиты Роспотребнадзором, Госпожнадзором.</t>
  </si>
  <si>
    <t xml:space="preserve">Проживание детей в период проведения смен не предусмотрено. 
Организация 2-х разового питания на базе школьной столовой.
</t>
  </si>
  <si>
    <t>Акт выездной проверки №53 от 15.06.2022 ТО Управления Роспотребнадзора по ХМАО-Югре в г.Нефтеюганске, Нефтеюганском районе и г.Пыть-Яхе. </t>
  </si>
  <si>
    <t xml:space="preserve">628327,  РФ, Тюменская область, ХМАО-Югра, Нефтеюганский район, п. Салым, ул. Новая, дом 13; 
тел.:8/3463/ 29-05-41;  
e-mail:nrmou.sosh1@yandex.ru  
</t>
  </si>
  <si>
    <t>Проживание детей в период организации смены не предусмотрено. Организовано  2- х разовое питание на базе школьной столовой. </t>
  </si>
  <si>
    <t xml:space="preserve">628322, Ханты - Мансийский Автономный округ - Югра, Нефтеюганский район, селоЧеускино,  ул. Центральная 15 Контактные телефоны:
8(3463)291-423(приемная)
Эл.почта cheysschool@yandex.ru
</t>
  </si>
  <si>
    <t xml:space="preserve">Органами, осуществляющими государственный контроль (надзор), плановых и внеплановых проверок в предедущем  году не проводилось
</t>
  </si>
  <si>
    <t>Договор № 18 от 09.01.2014 года «Об организации медицинского обслуживания в образовательном учреждении» с бюджетным учреждением Ханты-Мансийского автономного округа – Югры «Нефтеюганская районная больница» пгт.Пойковский </t>
  </si>
  <si>
    <t xml:space="preserve">Лицензия № 2372 от 03.11.2015 года на осуществление общего образования и дополнительного образования детей и взрослых
</t>
  </si>
  <si>
    <t>Проживание круглосуточное в палатках. Организовано пяти  разовое питание на базе школьной столовой. </t>
  </si>
  <si>
    <t xml:space="preserve">Договор  о сотрудничестве с БУ ХМАО-Югра «Нефтеюганская районная больница» № 4» от 09.01.2014г №13
Лицензия на осуществление медицинской деятельности от 27.06.2019 года № ЛО-86-01-003342
</t>
  </si>
  <si>
    <t xml:space="preserve">
Органами, осуществляющими государственный контроль (надзор), плановых и внеплановых проверок в предедущем  году не проводилось </t>
  </si>
  <si>
    <t>628624, Российская Федерация, Тюменская область, Ханты-Мансийский автономный округ-Югра, г. Нижневартовск, проезд Восточный, д.7</t>
  </si>
  <si>
    <t xml:space="preserve">Проживание детей в период проведения смен не предусмотрено.     Обеспечивается 2-х разовое питание в 1 смену.                 </t>
  </si>
  <si>
    <t>здание школы – введено в эксплуатацию в 2023 году</t>
  </si>
  <si>
    <t>Плановая проверка Федерального государственного пожарного надзора, №2312/171-86/627/ПВЛПБ от 18.12.2023 без замечаний             Разрешение на ввод объекта в эксплуатацию № 86-11-21-2023 от 19.06.2023 г.</t>
  </si>
  <si>
    <t>Договор от 14.03.2024 г. № 44СШ об организации медицинского обеспечения с БУ ХМАО-Югры «Нижневартовская городская детская поликлиника»</t>
  </si>
  <si>
    <t xml:space="preserve">Лицензия № Л035-01304-86/00670786 от 16.08.2023 года на осуществление образовательной деятельности </t>
  </si>
  <si>
    <t>В образовательной организации есть все необходимое оборудование для обучающихся с ограниченными возможностями. Имеется в наличии один медицинский кабинет площадью 68,3 м2, готов к эксплуатации, обеспечен медицинским оборудованием в достаточном количестве в соответствии с нормами, укомплектован. Территория и  здание частично доступны: имеются пандусы,  лифт, тактильная информация на путях следования и зонах целевого назначения объектов.</t>
  </si>
  <si>
    <t xml:space="preserve">     Муниципальное бюджетное общеобразовательное учреждение «Средняя школа № 44 с углубленным изучением отдельных предметов имени Константина Дмитриевича Ушинского», лагерь с дневным пребыванием детей «Зелёная планета»</t>
  </si>
  <si>
    <t xml:space="preserve">Проживание детей в период проведения смен не предусмотрено.    Обеспечивается 2-х разовое питание в 1 смену.   </t>
  </si>
  <si>
    <t>муниципальное бюджетное общеобразовательное учреждение «Гимназия №1» , лагерь с дневным пребыванием детей "Фортуна"</t>
  </si>
  <si>
    <t xml:space="preserve">628606, Ханты-Мансийский автономный округ-Югра, г. Нижневартовск, ул. Омская, дом 1, корпус А </t>
  </si>
  <si>
    <t xml:space="preserve">628624, Ханты-Мансийский автономный округ -  Югра, г. Нижневартовск, 
ул. Ханты-Мансийская, 
д. 41-Б, физкультурно-спортивный комплекс "Триумф"  тел: 8 (3466) 47-00-28, E-mail: igroviki@yandex.ru
</t>
  </si>
  <si>
    <t>Проживание детей в период проведения смен не предусмотрено. Обеспечивается 
2-х разовое питание в 1 смену</t>
  </si>
  <si>
    <t xml:space="preserve"> Акт приемки городской межведомственной комиссии по приемке профильных лагерей в летний каникулярный период 2022 года      от 24.05.2022 (предписания отсутствуют)
</t>
  </si>
  <si>
    <t>Временная лицензия на осуществление образовательной деятельности 
№10-ЗЛ-39 
от 09.01.2023</t>
  </si>
  <si>
    <t xml:space="preserve">Муниципальное автономное учреждение дополнительного образования города Нижневартовска "Спортивная школа олимпийского резерва", спортивно-оздоровительный лагерь с дневным пребыванием детей "Олимпийские надежды" 
</t>
  </si>
  <si>
    <t>Акт приемки организации отдыха детей и их оздоровления, осуществляющей свою деятельность на территории муниципального образования Ханты-Мансийского автономного округа - Югры от 24.05.2022 года.</t>
  </si>
  <si>
    <t xml:space="preserve">Лицензии на осуществление медицинской деятельности                     № ЛО-86-01-003522 от 18.02.2020 </t>
  </si>
  <si>
    <t>Временная лицензия на осуществыление образовательной деятельности №10-ЗЛ-40 от 09.01.2023</t>
  </si>
  <si>
    <t>Проживание в период проведения смен не предусмотрено.
Обеспечивается 
2-х разовое питание 
в 1 смену.</t>
  </si>
  <si>
    <t xml:space="preserve">Лицензия на осуществление медицинской деятельности                     №ЛО-86-01-003522 от 18.02.2020 </t>
  </si>
  <si>
    <t>628606, Ханты-Мансийский автономный округ – Югра, г. Нижневартовск, улица Ханты-Мансийская, 15-А, физкультурно-спортивный комплекс "Арена", тел.: 8(3466)44-23-74
E-mail: Olimp-nv@yandex.ru</t>
  </si>
  <si>
    <t>Акт приемки организации отдыха детей и их оздоровления, осуществляющей свою деятельность на территории муниципального образования Ханты-Мансийского автономного округа - Югры от 25.07.2022 года.</t>
  </si>
  <si>
    <t xml:space="preserve">628606, Ханты-Мансийский автономный округ – Югра, г. Нижневартовск, улица Ханты-Мансийская, 15-А, физкультурно-спортивный комплекс "Арена", тел.: 8(3466)44-23-74
E-mail: Olimp-nv@yandex.ru
</t>
  </si>
  <si>
    <t>Акт приемки организации отдыха детей и их оздоровления, осуществляющей свою деятельность на территории муниципального образования Ханты-Мансийского автономного округа - Югры от 19.07.2021 года.</t>
  </si>
  <si>
    <t xml:space="preserve">628606, Ханты-Мансийский автономный округ-Югра, г. Нижневартовск, ул. Омская , 
дом 1, корпус А </t>
  </si>
  <si>
    <t>www.сшор-самотлор.рф</t>
  </si>
  <si>
    <t xml:space="preserve"> Акт приемки городской межведомственной комиссии по приемке профильных лагерей в летний каникулярный период 2022 года      от 24.05.2022 (предписания отсутствуют)</t>
  </si>
  <si>
    <t xml:space="preserve">628600, Ханты-Мансийский автономный округ-Югра, г. Нижневартовск, ул. Омская , 
дом 1, корпус А </t>
  </si>
  <si>
    <t xml:space="preserve">628600, Ханты-Мансийский автономный округ-Югра, г. Нижневартовск, ул. Омская , дом 1, корпус А, спортивнй комплекс "Самотлор", тел. 
8 (3466)41-49-49, E-mail: igroviki@yandex.ru                                  </t>
  </si>
  <si>
    <t>в 2022 году прошел проверку согласно решению Управления федеральной службы по надзору в сфере защиты прав потребителей и благополучия человека ХМАО- ЮГРЕ от 25.05.2022 года №406</t>
  </si>
  <si>
    <t xml:space="preserve">Лицензия от 03.12.2014 г. №1776  на осуществление образовательной деятельности                         </t>
  </si>
  <si>
    <t>Муниципальное автономное общеобразовательное учреждение "Средняя общеобразовательная школа № 1 г. Советский" , (МАОУ СОШ № 1 г. Советский), лагерь с дневным пербыванием детей</t>
  </si>
  <si>
    <t>Сташевская Ольга Владимировна</t>
  </si>
  <si>
    <t>628240, Советский район, г. Советский, ул. Гастелло д.24</t>
  </si>
  <si>
    <t>464 руб.67 коп.</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</si>
  <si>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 23.10.2023 № 86.ЮЦ.01.000.М.000045.10.23 (до 23.10.2024)</t>
  </si>
  <si>
    <t>Проверка территориального отдела Роспотребнадзора. Замечаний нет</t>
  </si>
  <si>
    <t>Муниципальное автономное общеобразовательное учреждение "Средняя общеобразовательная школа №1 г. Советский" (МАОУ СОШ №1 г.Советский), лагерь труда и отдыха</t>
  </si>
  <si>
    <t>Муниципальное автономное общеобразовательное учреждение "Средняя общеобразовательная школа №2 г. Советский" (МАОУ СОШ №2 г.Советский), лагерь с дневным пребыванием детей</t>
  </si>
  <si>
    <t>628241,  Советский район, г.Советский, мкр. Хвойный, 53А</t>
  </si>
  <si>
    <t>Муниципальное автономное общеобразовательно учреждение гимназия г.Советский (МАОУ гимназия г.Советский), лагерь с дневным пребыванием детей</t>
  </si>
  <si>
    <t>628240, Советский район, г. Советский, ул. Киевская, д. 26 «а»</t>
  </si>
  <si>
    <t>Муниципальное бюджетное общеобразовательное учреждение "Средняя общеобразовательная школа №4 г. Советский" (МБОУ СОШ №4 г.Советский), лагерь с дневным пребыванием детей</t>
  </si>
  <si>
    <t>628242, Советский район, г. Советский, ул.Советская, д.10 к.а</t>
  </si>
  <si>
    <t>628242, Ханты-Мансийский Автономный округ - Югра, Советский район, г. Советский, ул.Советская, д.10 к.а, 8(34675) 7-86-69 shkolabuh@list.ru</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</si>
  <si>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 24.10.2023 № 86.ЮЦ.01.000.М.000050.10.23 (до 24.10.2024)</t>
  </si>
  <si>
    <t>Муниципальное бюджетное общеобразовательное учреждение "Средняя общеобразовательная школа п. Агириш" (МБОУ СОШ п. Агириш), лагерь с дневным пребыванием детей</t>
  </si>
  <si>
    <t>628245, Советский район, п.Агириш, ул. Дзержинского, д. 16 а</t>
  </si>
  <si>
    <t>Советский район, п.Агириш, ул. Дзержинского, д. 16 а, тел: 8(34675)78891  эл.почта mbouag@mail.ru</t>
  </si>
  <si>
    <t>455 руб. 14 коп.</t>
  </si>
  <si>
    <t>Муниципальное бюджетное общеобразовательное учреждение "Алябьевская средняя общеобразовательная школа" (МБОУ "Алябьевская СОШ"), лагерь с дневным пребыванием детей</t>
  </si>
  <si>
    <t xml:space="preserve">628248, Советский район, п. Алябьевский, ул. Токмянина, дом 13
</t>
  </si>
  <si>
    <t xml:space="preserve">628248, Советский район, п. Алябьевский, ул. Токмянина, дом 13, телефон 8(34675)43311, alyaba67@mail.ru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</si>
  <si>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 23.10.2023 № 86.ЮЦ.01.000.М.000041.10.23 (до 23.10.2024)</t>
  </si>
  <si>
    <t>Муниципальное бюджетное общеобразовательное учреждение "Средняя общеобразовательная школа п.Зеленоборск (МБОУ СОШ п.Зеленоборск), лагерь с дневным пребыванием детей</t>
  </si>
  <si>
    <t>628247, Советский район, п.Зеленоборск, ул. Политехническая, д. 20</t>
  </si>
  <si>
    <t xml:space="preserve">628247, Советский район, п.Зеленоборск, ул. Политехническая, д. 20, тел./фак (34675) 47-595
</t>
  </si>
  <si>
    <t>Муниципальное бюджетное общеобразовательное учреждение "Средняя общеобразовательная школа п.Коммунистический (МБОУ СОШ п.Коммунистический), лагерь с дневным пребыванием детей</t>
  </si>
  <si>
    <t>628256, Советский район, п.Коммунистический, ул.Лесная,17а</t>
  </si>
  <si>
    <t>Муниципальное бюджетное общеобразовательное учреждение "Средняя общеобразовательная школа п.Малиновский (МБОУ СОШ п.Малиновский), лагерь с дневным пребыванием детей</t>
  </si>
  <si>
    <t xml:space="preserve">628251, Советский район, п. Малиновский, ул. Кузнецова, 18 </t>
  </si>
  <si>
    <t>628251, Советский район, п. Малиновский, ул. Кузнецова, 18, тел. (34675) 3-92-63 - директор, 3-92-64 – бухгалтерия, E-mail: schoolmal@inbox.ru</t>
  </si>
  <si>
    <t>Муниципальное бюджетное общеобразовательное учреждение "Средняя общеобразовательная школа п.Пионерский" (МБОУСОШ п.Пионерский), лагерь в дневным пребыванием детей</t>
  </si>
  <si>
    <t>628250, Советский район, п. Пионерский, ул.Ленина, д.13</t>
  </si>
  <si>
    <t xml:space="preserve">628250, Советский район, п. Пионерский, ул.Ленина, д.13, тел. 8 (34675) 4-03-94 – директор;  4-02-01 – приемная; электронный  адрес pionershcola2014@yandex.ru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</si>
  <si>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 23.10.2023 № 86.ЮЦ.01.000.М.000043.10.23 (до 23.10.2024)</t>
  </si>
  <si>
    <t>замечаний нет</t>
  </si>
  <si>
    <t>ЛО-86-01-003202 от 20.12.2018 г.</t>
  </si>
  <si>
    <t>№1766 от 14.12.2021 года</t>
  </si>
  <si>
    <t>пандус</t>
  </si>
  <si>
    <t>Муниципальное бюджетное общеобразовательное учреждение "Средняя общеобразовательная школа п.Таежный" (МБОУСОШ п.Таежный), лагерь в дневным пребыванием детей</t>
  </si>
  <si>
    <t>628259, Советский район, п. Таёжный, ул. Коммунистическая, д. 7</t>
  </si>
  <si>
    <t>628259, Советский район, п. Таёжный, ул. Коммунистическая, д. 7, тел. 8(34675)44-6-18, schoolt@mail.ru</t>
  </si>
  <si>
    <t>Филиал ФБУЗ по ХМАО-Югре в Советском районе и в г Югорске , гУрае и Кондинском в период в июне 2023. Замечания устранены</t>
  </si>
  <si>
    <t xml:space="preserve">Муниципальное автономное учреждение дополнительного образования Советского района "Центр "Созвездие" имени Героя Советского Союза генерал-полковника Гришина Ивана Тихоновича (МАУ ДО СР "Центр "Созвездие" им. Героя Советского Союза Гришина И.Т.", лагерь с дневным пребыванием детей </t>
  </si>
  <si>
    <t>628242, Советский район, г. Советский, ул.50 лет Пионерии, д.4</t>
  </si>
  <si>
    <t xml:space="preserve">628242, Советский район, г. Советский, ул.50 лет Пионерии, д.4,   sozvezdie62@mail.ru   тел. 34675-3-24-30, 34675-3-07-74
</t>
  </si>
  <si>
    <t>Условия питания на базе общеобразовательных организаций города</t>
  </si>
  <si>
    <t>Муниципальное бюджетное учреждение дополнительного образования "Советская школа искусств" (МБУ ДО "Советская ДШИ), лагерь с дневным пребыванием детей</t>
  </si>
  <si>
    <t>Адамова Ольга Влдаимировна</t>
  </si>
  <si>
    <t>628242, Советский район, г. Советский, ул.Гастелло, д.22а</t>
  </si>
  <si>
    <t>628242, Советский район, г. Советский, ул.Гастелло, д.22а, тел. 8 (34675) 3-87-04, priem_dshi@mail.ru</t>
  </si>
  <si>
    <t>https://sovdshi.hmansy.muzkult.ru/</t>
  </si>
  <si>
    <t>Год ввода организации в эксплуатацию - 2002, год последнего капитального ремонта - 2023</t>
  </si>
  <si>
    <t>не проводилось</t>
  </si>
  <si>
    <t>Договор с  автономным учреждением  ХМАО-Югры  «Советская районная больница».</t>
  </si>
  <si>
    <t>Лицензия на осуществление образовательной деятельности № 2623 от 21.04.2016г. выдана Службой по контролю и надзору в сфере образования ХМАО-Югры.</t>
  </si>
  <si>
    <t>https://nyagan-sch1.gosuslugi.ru/</t>
  </si>
  <si>
    <t xml:space="preserve"> от 24.01.2019  № 3242</t>
  </si>
  <si>
    <t>https://ds-elochka-nyagan-r86.gosweb.gosuslugi.ru/</t>
  </si>
  <si>
    <t>628181 Россия, ХМАО-Югра, г. Нягань, 3 микрорайон, дом 12</t>
  </si>
  <si>
    <t>№ Л035-01304-86/00657327 от 15.06.2023</t>
  </si>
  <si>
    <t>Казенное общеобразовательное учреждение</t>
  </si>
  <si>
    <t>628187, Тюменская обл., ХМАО-Югра, г. Нягань, ул. Речная, д. 9а 
Тел/факс (34672) 26-271 (доб.213)
 internat.nyagan@yandex.ru</t>
  </si>
  <si>
    <t>https://shkolanyaganskaya-r86.gosweb.gosuslugi.ru/</t>
  </si>
  <si>
    <t xml:space="preserve"> Здание МАУ ДО «СШ «Виктория» введено в эксплуатацию в 2008 году</t>
  </si>
  <si>
    <t xml:space="preserve"> Лицензия на осуществление образовательной деятельности № ЛО35-01304-86/00667265, от 31.07.2023 года</t>
  </si>
  <si>
    <t xml:space="preserve"> Обухович Людмила Леонидовна</t>
  </si>
  <si>
    <t xml:space="preserve">Лицензия отсутствует. Заключен договор с БУ ХМАО-Югры "Березовская районная больница"  № 5 от 01.01.2020  </t>
  </si>
  <si>
    <t>Муниципальное автономное общеобразовательное учреждение «Средняя общеобразовательная школа № 1» (МАОУ СОШ №1), лагерь  с дневным пребыванием детей "Солнышко"</t>
  </si>
  <si>
    <t>628661, Ханты-Мансийский автономный округ-Югра, г. Покачи, ул. Мира, д.9,    телефон 8(34669)7-97-71 эл.адрес: posh2@mail.ru,    https://shkola2pokachi.gosuslugi.ru/</t>
  </si>
  <si>
    <t>https://shkola2pokachi.gosuslugi.ru/</t>
  </si>
  <si>
    <t>Муниципальное автономное учреждени дополнительного образования</t>
  </si>
  <si>
    <t>628661, Ханты-Мансийский Автономный округ - Югра, г. Покачи, Молодежная ул., д. 12, телефон 8(34669) 7-97-44 (добавочный 12#), эл.почта:dmsh_pokachi@mail.ru</t>
  </si>
  <si>
    <t xml:space="preserve">Лагерь с дневным пребыванием детей «Камертон» будет находиться на базе МАОУ СОШ №2. 
1. Наличие при входе в объект вывески с названием организации, графиком работы выполненной рельефно-точечным шрифтом Брайля на контрастном фоне.
2. Наличие поручней, пандусов (наружный, внутренние).
3. Наличие санитарно-гигиенической комнаты.
4. Наличие на первом этаже интерактивного информационного экрана.
5. Наличие ходунков для детей с ДЦП.
6. Наличие работников организации, на которых возложено оказание помощи при предоставлении услуг.
7. Наличие медицинского кабинета с холодильным оборудованием для хранения медикаментов.
</t>
  </si>
  <si>
    <t>Муниципальное автономное учреждение  дополнительного образования "Спортивная школа" (МАУДО "Спортивная школа"), лагерь с дневным пребыванием детей "Олимпиец"</t>
  </si>
  <si>
    <t>Трефилов Сергей Александрович</t>
  </si>
  <si>
    <t xml:space="preserve">Лагерь с дневным пребыванием детей «Олимпиец» будет находиться на базе МАОУ СОШ №2. 
1. Наличие при входе в объект вывески с названием организации, графиком работы выполненной рельефно-точечным шрифтом Брайля на контрастном фоне.
2. Наличие поручней, пандусов (наружный, внутренние).
3. Наличие санитарно-гигиенической комнаты.
4. Наличие на первом этаже интерактивного информационного экрана.
5. Наличие ходунков для детей с ДЦП.
6. Наличие работников организации, на которых возложено оказание помощи при предоставлении услуг.
7. Наличие медицинского кабинета с холодильным оборудованием для хранения медикаментов.
</t>
  </si>
  <si>
    <t>Здание АБК 2002 г. Спальный корпус №1, Спальный корпус №2 - 2004 г.</t>
  </si>
  <si>
    <t>Сроки: 15.05.2023 -15.05.2024</t>
  </si>
  <si>
    <t>628213, Тюменская область, Кондинский район, п. Ягодный, Центральная, дом № 27, (34677) 51-075, ys272007@yandex.ru</t>
  </si>
  <si>
    <t>с 15.05.2023 по 14.05.2024 г</t>
  </si>
  <si>
    <t>1</t>
  </si>
  <si>
    <t>0</t>
  </si>
  <si>
    <t>до 28.04.2024</t>
  </si>
  <si>
    <t>проверка не проводилась</t>
  </si>
  <si>
    <t>Проверка Роспотребнадзором с 12.07 по 25.07.2023 года (плановая) нарушений не выявлено</t>
  </si>
  <si>
    <t>628200,  Ханты-Мансийский АО-Югра, Кондинский район, п.г.т.Междуреченский, ул.Ленина, 6 а</t>
  </si>
  <si>
    <t>№Л035-01304-86/00175789 от 29.07.2021 с изменениями от 07.04.2023</t>
  </si>
  <si>
    <t>628217,  Ханты-Мансийский АО-Югра, Кондинский район, п.г.т.Междуреченский, ул.Ленина, 6 а</t>
  </si>
  <si>
    <t>Муниципальное Бюджетное учреждение</t>
  </si>
  <si>
    <t xml:space="preserve">Муниципальное  казенное учреждение </t>
  </si>
  <si>
    <t xml:space="preserve">Муниципальное казенное учреждение </t>
  </si>
  <si>
    <t>5 до 17 лет (включительно)</t>
  </si>
  <si>
    <t>8605003749</t>
  </si>
  <si>
    <t>Договор от 18.05.2021 № 1 на медицинское обслуживание и медицинский контроль за состоянием здоровья обучающихся</t>
  </si>
  <si>
    <t>Никонов Юрий Дмитриевич</t>
  </si>
  <si>
    <t>Организация отдыха детей доступна для посещения детей-инвалидов и детей с ОВЗ.
В школе имеются: 
устройство входной группы в здание МБОУ "СОШ №6" (пандус в капитальном исполнении); 
дополнительные разделительные поручни;
контрастно окрашенная поверхность; 
расширенные дверные проёмы;
входные двери оснащены наклейками (жёлтые круги) для обеспечения безопасности слабовидящих;
лифт;
сан узел для МГН.</t>
  </si>
  <si>
    <t>8605014194</t>
  </si>
  <si>
    <t>условно доступно</t>
  </si>
  <si>
    <t>Натейкина Виктория Сергеевна</t>
  </si>
  <si>
    <t>Муниципальное бюджетное образовательное учреждение дополнительное образование "Центр дополнительного образования"</t>
  </si>
  <si>
    <t>628200,  Ханты-Мансийский автономный округ-Югра, Кондинский район, пгт.Междуреченский, ул. Ленина 17-А</t>
  </si>
  <si>
    <t> cdo-konda.ru</t>
  </si>
  <si>
    <t>Проживание детей в период проведения смены не предусмотрено.    Обеспечивается 2-х разовое питание</t>
  </si>
  <si>
    <t>ввод в эксплуатацию 1975 год</t>
  </si>
  <si>
    <t>Соглашение с медицинской организацией об оказании медицинских услуг для детей</t>
  </si>
  <si>
    <t>№3354 от 31 октября 2019 года</t>
  </si>
  <si>
    <t>Государственные автономные учреждения субъектов Российской Федерации</t>
  </si>
  <si>
    <t>Шишкина Анаид Эдиковна</t>
  </si>
  <si>
    <t>628240, Российская Федерация, Ханты-Мансийский автономный округ - Югра, Советский муниципальный район Ханты - Мансийского автономного округа - Югры, межселенные территории Советского муниципального района, тер. «Окунёвские зори»,Телефон: 8 991-900-52-27
Электронная почта: okunevskie_zori@mail.ru 
vk.com/clubokzori</t>
  </si>
  <si>
    <t>Загородный оздоровительный лагерь</t>
  </si>
  <si>
    <t xml:space="preserve">Для проживания детей в лагере действуют два одноэтажных корпуса (реконструкция – 2009 г.). В каждом корпусе есть необходимый набор помещений с оборудованием. В корпусе проживает 2 отряда – 54 человек. В корпусе расположены 12 четырехместных комнаты  для проживания детей и 3-двухместные. Каждая комната оборудована: четыре кровати, вешалка для верхней одежды, шифоньер, действующая электрическая розетка, прикроватная тумбочка.  Удобства в  корпусе (отдельно для девочек и для мальчиков), всего 6 туалетов, 8 умывальников, 8 душевых. На территории лагеря построена современная столовая на 150 посадочных мест (2010г.), организовано 5- разовое горячее питание ежедневно, на каждой смене. </t>
  </si>
  <si>
    <t xml:space="preserve">На территории лагеря имеется пляж оснащённый, кабинами для переодевания, вышкой спасателя, скамейками с навесами, туалетами, а также оборудованный медицинским и спасательным пунктами. </t>
  </si>
  <si>
    <t xml:space="preserve">Здание Корпус №1 общая площадь 392,6 м2. Ввод: 2008г.
Здание Корпус №2 общая площадь 394,2 м2. Ввод: 2008г.
Здание Пищеблок общая площадь 719,2 м2. Ввод: 2011г.
Здание Медико-восстановительный блок общая площадь 225,3 м2. Ввод: 2011г.
Здание Администрация Общая площадь: 98,6 м2. Ввод: 2016г.
Здание Прачечная Общая площадь: 218,2 м2.  Ввод: 2018г.
</t>
  </si>
  <si>
    <t>Лицензия на медицинскую деятельность № Л041-01350-86/01120937 от 09.04.2024</t>
  </si>
  <si>
    <t xml:space="preserve">На территории лагеря имеется Медико–восстановительный блок, который включает в себя медицинский кабинет, процедурный кабинет, изолятор с туалетом и душевой (изолятор для кишечных болезней и изолятор для других инфекций), наблюдательный пост, кабинет фельдшера, физиокабинет. В изолятор имеется отдельный вход, а также специальный подъезд для эвакуации больных. Условия для хранения лекарственных средств созданы, в наличии есть сейф, а также холодильное оборудование.
Установлен спортивный варкаут комплекс для людей с ОВЗ.
</t>
  </si>
  <si>
    <t>Филиал Автономного учреждения дополнительного образования Ханты-Мансийского автономного округа - Югры «Мастерская талантов «Сибириус» в Советском районе</t>
  </si>
  <si>
    <t>628240, Ханты-Мансийский автономный округ-Югра ,        г. Советский, ул. Гастелло., д. 31</t>
  </si>
  <si>
    <t>Генеральный директор Коршунова Лариса Владиславовна</t>
  </si>
  <si>
    <t>Лицензия  от 17.08.2020              № 0003434</t>
  </si>
  <si>
    <t>Дагли Фаниза Айрятовна</t>
  </si>
  <si>
    <t xml:space="preserve">Лицензия от 09 марта 2016 №2577  </t>
  </si>
  <si>
    <t xml:space="preserve">Лицензия  от 16.02.2016 № 2545 </t>
  </si>
  <si>
    <t xml:space="preserve">Рыхтик Оксана Анатольевна </t>
  </si>
  <si>
    <t xml:space="preserve">Проживание детей в период проведения смен 
не предусмотрено.
Обеспечивается:
2-х разовое питание 
</t>
  </si>
  <si>
    <t>Дектерёва Светлана Валентиновна</t>
  </si>
  <si>
    <t xml:space="preserve">Проживание детей в период проведения смен 
не предусмотрено.
Обеспечивается: 2-х разовое питание </t>
  </si>
  <si>
    <t>Лицензии на осуществление образовательной деятельности №ЛО 35-01304-86/00176377 от 07.07.2015</t>
  </si>
  <si>
    <t xml:space="preserve"> отсутствует </t>
  </si>
  <si>
    <t>Сорокопуд Антонина Викторовна</t>
  </si>
  <si>
    <t>628146, Россия, ХМАО-Югра, Березовский район,            пгт. Игрим,          улица Дружбы, дом 13</t>
  </si>
  <si>
    <t xml:space="preserve">здание МАДОУ детский сад "Рябинушка" введено в экплуатацию в 1988 году </t>
  </si>
  <si>
    <t xml:space="preserve">Досутпность услуг частично организована. Условия для хранения лекарственных препаратов организовано. Условия хранения специализированных продуктов лечебного питания отсутствуют. Паспорт доступности утвержден. </t>
  </si>
  <si>
    <t>Бабаева Нурае Баласыевна</t>
  </si>
  <si>
    <t xml:space="preserve">628158, Россия, ХМАО-Югра, Березовский район,                п. Приполярный, дом 9 А </t>
  </si>
  <si>
    <t xml:space="preserve">здание МАДОУ детский сад "Сказка" введено в экплуатацию в 2012 году </t>
  </si>
  <si>
    <t xml:space="preserve">Лицензия на осуществление образовательной деятельности № 3236, от 21.01.2019  года, выдана Службой по надзору и контролю в сфере образования Ханты-Мансийского автономного округа – Югры </t>
  </si>
  <si>
    <t>Ткаченко Валентина Александровна</t>
  </si>
  <si>
    <t>Лицензия от 14.08.2024 г. № ЛО35-01304-86/00176434 на осуществление образовательной деятельности, на право оказывать образовательные услуги по реализации образовательных программ по видам образования, по уровням образования, по профессиям, специальностям, направлениям подготовки (для профессионального образования), по подвидам дополнительного образования, указанным в приложении к настоящей лицензии</t>
  </si>
  <si>
    <t>Имеются условия для оказания услуг для детей-инвалидов и детей с ограниченными возможностями здоровья: вход в здание оборудован пандусом и звонком. В медицинском блоке имеются холодильники для хранения лекарственных препаратов. Также имеются Таблички Брайля (тактильные таблички) для инвалидов (слепых и слабовидящих)</t>
  </si>
  <si>
    <t>628690 ХМАО-Югра, город Мегион, посёлок городского типа Высокий, улица Ленина, здание 48/телефон 8(34643)55-9-46, факс 8(34643)55-9-46, shcooll6@mail.ru</t>
  </si>
  <si>
    <t>Создана безбарьерная среда для несовершеннолетних с ограниченными возможностями здоровья (У)</t>
  </si>
  <si>
    <t>628684, Россия, Тюменская область, Ханты- Мансийский автономный округ-Югра, город Мегион, проспект Победы, 30. Тел: 83464323488. Эл. почта: cdbmegion@mail.ru</t>
  </si>
  <si>
    <t xml:space="preserve">Медицинское сопровождение несовершеннолетних будет осуществляется на основания письма Департамента здравоохранения ХМАО-Югры БУ «МГБ» города Мегиона </t>
  </si>
  <si>
    <t xml:space="preserve">Услуги для детей-инвалидов и детей с ограниченными возможностями условно доступны. Созданы материально-технические условия:  входная группа оборудована пандусом для маломобильных групп населения; имеется кнопка вызова сотрудников школы, для предоставления услуг по оказанию инвалидам и лицам с ОВЗ необходимой технической помощи; специализированный санузел на первом этаже; наличие в здании школы указателей для слабовидящих; обеспечен доступ для транспорта с заездом на территорию школы для лиц с ОВЗ и инвалидов </t>
  </si>
  <si>
    <t>Санитарно-эпидемиологическое заключение № 86.НЯ.04.000.М.000013.04.24 от 22.04.2024 действительно до 22.04.2025</t>
  </si>
  <si>
    <t>Санитарно-эпидемиологическое заключение № 86.НЯ.04.000.М.000019.05.24 от 24.05.2024, действительно до 24.05.2025</t>
  </si>
  <si>
    <t>Санитарно-эпидемиологическое заключение № 86.НЯ.04.000.М.000014.04.24 от 22.04.2024 действительно до 24.04.2025 г.</t>
  </si>
  <si>
    <t>Санитарно-эпидемиологическое заключение № 86.НЯ.04.000.М.000027.05.24 от 24.05.2024, действительно до 24.05.2025</t>
  </si>
  <si>
    <t>Санитарно-эпидемиологическое заключение № 86.НЯ.04.000.М.000015.04.24 от 22.04.2024 действительно до 23.04.2025</t>
  </si>
  <si>
    <t>Санитарно-эпидемиологическое заключение № 86.НЯ.04.000.М.000012.04.24 от 22.04.2024 действительно до 23.04.2025</t>
  </si>
  <si>
    <t>Санитарно-эпидемиологическое заключение № 86.НЯ.04.000.М.000021.05.24 от 24.05.2024 действительно до 24.05.2025</t>
  </si>
  <si>
    <t>Заболоцкая Ксения Валерьевна</t>
  </si>
  <si>
    <t>Санитарно-эпидемиологическое заключение № 86.НЯ.04.000.М.000024.05.24 от 24.05.2024 действительно до 24.05.2025</t>
  </si>
  <si>
    <t>Санитарно-эпидемиологическое заключение № 86.НЯ.04.000.М.000022.05.24 от 24.05.2024 действительно до 24.05.2025</t>
  </si>
  <si>
    <t>Санитарно-эпидемиологическое заключение № 86.НЯ.04.000.М.000020.05.24 от 24.05.2024 действительно до 24.05.2025</t>
  </si>
  <si>
    <t>Санитарно-эпидемиологическое заключение № 86.НЯ.04.000.М.000016.04.24 от 22.04.2024 действительно до 24.04.2025</t>
  </si>
  <si>
    <t>Санитарно-эпидемиологическое заключение № 86.НЯ.04.000.М.000017.04.24 от 22.04.2024 действительно до 22.04.2025</t>
  </si>
  <si>
    <t>Санитарно-эпидемиологическое заключение № 86.НЯ.04.000.М.000026.05.24 от 24.05.2024 действительно до 24.05.2025</t>
  </si>
  <si>
    <t xml:space="preserve"> Заболоцкая Ксения Валерьевна</t>
  </si>
  <si>
    <t>Чухрай Юлия Ивановна</t>
  </si>
  <si>
    <t xml:space="preserve">Ермаков Олег Юрьевич </t>
  </si>
  <si>
    <t>628447, Ханты-Мансийский автономный округ - Югра, район Сургутский, поселок Нижнесортымский, улица Нефтяников, дом 7 А
8 (34638)73-310, 
8 (34638) 70-232
sortim_art@mail.ru</t>
  </si>
  <si>
    <t>Лагерь дневного пребывания. Для организации работы и проведения досуга используется помещения МБОУ ДО "Лянторская ДШИ №2"</t>
  </si>
  <si>
    <t>Детский оздоровительный лагерь круглосуточного пребывания "Кар-Тохи.Навыки будущего"</t>
  </si>
  <si>
    <t>Финадеева Оксана Нурудиновна</t>
  </si>
  <si>
    <t>Собственность субъектов Российской Федерации</t>
  </si>
  <si>
    <t>Непередвижной палаточный лагерь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Загородный оздоровительный лагерь</t>
  </si>
  <si>
    <t>10-17(включительно) лет</t>
  </si>
  <si>
    <t xml:space="preserve">- Армейская палатка с предбанников 30М для проживания детей (производственная фирма «БЕРЕГ» г. Екатеринбург – 3 штуки (2019 года выпуска).
- Армейская палатка с предбанников 30М для проживания детей (производственная фирма «БЕРЕГ» г. Екатеринбург – 3 штуки (2022 года выпуска).
- Армейская палатка с предбанников 50М «БЕРЕГ» - 1 штука (2016 года выпуска) для проведения общих мероприятий, при условии плохой погоды
- Шатёр для санитарно – бытовой зоны лагеря  (2018 года выпуска)
</t>
  </si>
  <si>
    <t xml:space="preserve">Не проводилось </t>
  </si>
  <si>
    <t xml:space="preserve">  На территории лагеря имеется Медико–восстановительный блок, который включает в себя медицинский кабинет, процедурный кабинет, изолятор с туалетом и душевой (изолятор для кишечных болезней и изолятор для других инфекций), наблюдательный пост, кабинет фельдшера, физиокабинет. В изолятор имеется отдельный вход, а также специальный подъезд для эвакуации больных. Условия для хранения лекарственных средств созданы, в наличии есть сейф, а также холодильное оборудование.
Установлен спортивный варкаут комплекс для людей с ОВЗ.
</t>
  </si>
  <si>
    <t>628220, Ханты-Мансийский автономный округ - Югра, Кондинский район, пгт.Луговой, ул.Корповская, дом 1</t>
  </si>
  <si>
    <t>Непередвижной палаточный лагерь</t>
  </si>
  <si>
    <t>Предусмотрено проживание детей в период проведения смен в палатках , обеспечивается  5 разовое питание на базе МБУ ДО ООЦ "Юбилейный"</t>
  </si>
  <si>
    <t xml:space="preserve"> заключаем договор с медицинским учреждением на оказание платных услуг</t>
  </si>
  <si>
    <t xml:space="preserve">Муниципальное казённое общеобразовательное учреждения Луговская  средняя общеобразовательная школа (МКОУ Луговская СОШ), непередвижной  палаточный лагерь "Вымпел"
</t>
  </si>
  <si>
    <t>Непередвижной палаточный лагерь с дневным пребыванием</t>
  </si>
  <si>
    <t xml:space="preserve">Проживание не предусмотрено, обеспечивается 5 разовое питание  </t>
  </si>
  <si>
    <t xml:space="preserve">628162, Россия, ХМАО – Югра, г. Белоярский, 
микрорайон  3, дом 34.
bel2@bel2school.ru 
http://sosh2bel.ru/
628162, Россия, ХМАО – Югра, г. Белоярский, 
микрорайон  3, дом 34.
bel2@bel2school.ru 
http://sosh2bel.ru/
</t>
  </si>
  <si>
    <t xml:space="preserve">Выдан от 13.05.2024 №86.ЮЦ.01.000.М.000028.05.2024 </t>
  </si>
  <si>
    <t>для одного ребёнка в размере 2500 рублей</t>
  </si>
  <si>
    <t>14-18(включительно) лет</t>
  </si>
  <si>
    <t xml:space="preserve">В соответствии с режимом работы с 8.30 до 14.30 проживание не предусмотрено. Завтрак и обед осуществляется в столовой школы </t>
  </si>
  <si>
    <t>Лицензия на медицинскую деятельность №ЛО-86-01-003655 от 03.09.2020</t>
  </si>
  <si>
    <t>Лицензия на осуществление образовательной деятельности №ЛО35-01304-86/00175985 от 23.11 2020 года</t>
  </si>
  <si>
    <t>Имеется медицинский кабинет, письмо Управления образования администрации Советского района от 20.05.2022 года №07-98-исх-3302.</t>
  </si>
  <si>
    <t>Договор об организации медицинского обеспечения детей, подростков, молодежи в образовательном учреждении от 01.01.2023 года б/н с АУ «Советская районная больница».</t>
  </si>
  <si>
    <t>Екимова Оксана Владдимировна</t>
  </si>
  <si>
    <t xml:space="preserve">628242, Советский район, г. Советский, СТ "Гудок", строение  1,   sozvezdie62@mail.ru   тел. 34675-3-24-30, 34675-3-07-74
</t>
  </si>
  <si>
    <t>Детский лагерь палаточного типа</t>
  </si>
  <si>
    <t>Питание организовано на базе школы с вывозом детей на завтрак, обед и ужин на автобусе. Полдник и поздний ужин выдается в лагере, прием пищи осуществляется в специально отведенной палатке.</t>
  </si>
  <si>
    <t>На территории лагеря имеется Медико–восстановительный блок, который включает в себя медицинский кабинет - изолятор и хозяйственная комната  с холодильным оборудованием. Условия для хранения лекарственных средств созданы, в наличии есть холодильное оборудование.</t>
  </si>
  <si>
    <t>628615, Ханты-Мансийский автономный округ — Югра, г. Нижневартовск, ул. Нефтяников, д. 93-а, тел: 8 (3466) 26-36-77, E-mail: school42nv@ya.ru</t>
  </si>
  <si>
    <t xml:space="preserve">628605, Ханты-Мансийский автономный округ — Югра, г. Нижневартовск, ул. Омская, д. 66А, тел: 8 (3466) 46-54-68, E-mail: licey2-nv@yandex.ru </t>
  </si>
  <si>
    <t>Проживание детей в период проведения смен не предусмотрено.    При организации лагеря в очной форме обеспечивается 2-х разовое питание в 1 смену.                           При организации лагеря в заочном формате с применением дистанционных технологий обеспечивается питание посредством предоставления продуктового набора.</t>
  </si>
  <si>
    <t>Договор №8-СШ от 10.01.2022  об организации медицинского обеспечения с БУ ХМАО-Югры «Нижневартовская городская детская поликлиника»</t>
  </si>
  <si>
    <t>Имеются:                    -игровые комнаты;    - актовый зал;            - спортивный зал;                           - прилегающая территория со спортивным инвентарем. Питание  организовано на базе КОУ "Нефтеюганская школа интернат для обучающихся с ограниченными возможностями здоровья"</t>
  </si>
  <si>
    <t>628301 Российская Федерация, Тюменская область, Ханты-Мансийский автономный округ - Югра, город Нефтеюганск, 2 А микрорайон, строение 4, Тел: 8(3463)222881
Е-mail:sportzim@mail.ru</t>
  </si>
  <si>
    <t>Довгань Дмитрий Александрович</t>
  </si>
  <si>
    <t>муниципальное бюджетное общеобразовательное учреждение «Средняя школа №8»,  лагерь с дневным пребыванием детей "ЧасПик"</t>
  </si>
  <si>
    <t>Муниципальное автономное общеобразовательное учреждение города Нягани «Средняя общеобразовательная школа №1»,  корпус 2</t>
  </si>
  <si>
    <t xml:space="preserve">Лагерь с дневным пребыванием детей «Крепкий орешек» при муниципальном автономном учреждении дополнительного образования города Нижневартовска «Центр детского и юношеского технического творчества «Патриот», МАУДО г. Нижневартовска «ЦДиЮТТ «Патриот»
</t>
  </si>
  <si>
    <t>от 7 до 17 лет</t>
  </si>
  <si>
    <t xml:space="preserve">В образовательном учреждении  созданы условия доступности для детей – инвалидов и детей с ОВЗ в соответствии в требованиями доступности объекта в приоритетных сферах жизнедеятельности инвалидов и других маломобильных групп населения </t>
  </si>
  <si>
    <t xml:space="preserve">Зинякова Наталья Витальевна </t>
  </si>
  <si>
    <t>Кобцева Анна Анатольевны</t>
  </si>
  <si>
    <t>Муниципальное бюджетное общеобразовательное учреждение «Средняя школа №15 имени сержанта Игоря Александровича Василенко " (МБОУ «СШ №15 им. сержанта И.А. Василенко»), лагерь с дневным пребыванием детей «Солнышко»</t>
  </si>
  <si>
    <t>628617, Ханты-Мансийский автономный округ — Югра, г. Нижневартовск, ул. Спортивная, д. 21, тел: 46-80-73, 46-57-90, 46-62-18, E-mail:  sch15nv@yandex.ru</t>
  </si>
  <si>
    <t>От 7 до 17 лет</t>
  </si>
  <si>
    <t>Проживание детей в период проведения смен не предусмотрено.    При организации лагеря в очной форме обеспечивается 2-х разовое питание в 1 смену.                 При организации лагеря в заочном формате с применением дистанционных технологий обеспечивается питание посредством предоставления продуктового набора.</t>
  </si>
  <si>
    <t>Муниципальное бюджетное общеобразовательное учреждение «Средняя школа №15 имени сержанта Игоря Александровича Василенко " (МБОУ «СШ №15 им. сержанта И.А. Василенко»),  лагерь с дневным пребыванием детей "Новая цивилизация"</t>
  </si>
  <si>
    <t>628624, Российская Федерация, Тюменская область, Ханты-Мансийский автономный округ-Югра, г. Нижневартовск, проезд Восточный, д.7
Тел. (3466) 20-00-23
E-mail: school44nv@mail.ru
Сайт: https://school44.gosuslugi.ru/</t>
  </si>
  <si>
    <t>Муниципальное казенное общеобразовательное учреждение Куминская средняя общеобразовательная школа (МКОУ Куминская СОШ)</t>
  </si>
  <si>
    <t>Батурин Сергей Николаевич</t>
  </si>
  <si>
    <t>https://shkolakuminskaya-r86.gosweb.gosuslugi.ru/</t>
  </si>
  <si>
    <t>Роспотребнадзор (плановая) 10.09.2024г., нарушения не выявлено.</t>
  </si>
  <si>
    <t>Соглашение о совместной деятельности по организации медицинского обслуживания воспитанников от 05.08.2019 года № 2-2/1 - 2019-ОМОВ</t>
  </si>
  <si>
    <t>серия 86Л01 № 0001988 от 29.09.2016 г.</t>
  </si>
  <si>
    <t>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t>
  </si>
  <si>
    <t>Абрамова Инна Анатольевна</t>
  </si>
  <si>
    <t>Иванова Любовь Александровна</t>
  </si>
  <si>
    <t>Договор от 09.01.2018г. №15-СШ об оказании медицинской помощи с БУ ХМАО  - Югры «Нижневартовская детская городская поликлиника»</t>
  </si>
  <si>
    <t xml:space="preserve">муниципальное бюджетное общеобразовательное учреждение «Средняя школа №13 с УИОП», лагерь с дневным пребыванием детей  «Солнышко» </t>
  </si>
  <si>
    <t>Лицензия от 28.02.2018 № Л035-01304-86/00176158 на осуществление образовательной деятельности и дополнительное образование детей и взрослых</t>
  </si>
  <si>
    <t>Муниципальное бюджетное общеобразовательное учреждение "Средняя школа № 13 с УИОП",  лагерь с дневным пребыванием детей "Допризывник"</t>
  </si>
  <si>
    <t xml:space="preserve">муниципальное бюджетное общеобразовательное учреждение «Средняя  школа № 13 с УИОП», лагерь с дневным пребыванием детей «ДО завтра» </t>
  </si>
  <si>
    <t>Лицензия №ЛО-86-01-002668 от 25.01.2017 года. Договор о сотрудничестве 02 от 23.11.2022года между МБОУ «СОШ №2 им.А.И.Исаевой» БУ Ханты-Мансийский автономный округ-Югра «Нефтеюганская клиническая больница имени В.И.Яцкив»</t>
  </si>
  <si>
    <t>Организация отдыха детей  их оздоровления имеет пандус для доступа в здание, имеется медицинский, процедурный кабинет, стоматологический кабинет, оснащены соответствующим медицинским оборудованием, лекарственными препаратами, имеется пищеблок, обеденный зал на 198 посадочных мест. пищеблок оборудовани современным технологическим оборудованием, холодильниками.В учреждении установлен пандус, кнопкой вызова персонала. имеется кресло-каталка.</t>
  </si>
  <si>
    <t>Организация отдыха детей и их оздоровления имеет пандус,  имеется медицинский, процедурный кабинеты, оснащенный соответствующим медицинским оборудованием, лекарственными препаратами, имеется пищеблок, обеденный зал на 160 посадочных мест. Пищеблок оборудован современным технологическим оборудованием, холодильниками.</t>
  </si>
  <si>
    <t xml:space="preserve"> 1969 год, капитальный ремонт 2001</t>
  </si>
  <si>
    <t>Лицензия №ЛО-86-01-003682 от 28.10.2020 года. Договор о сотрудничестве б/н от 02.07.2017 года между МБОУ «СОКШ №4» БУ Ханты-Мансийский автономный округ-Югра «Нефтеюганская клиническая больница имени В.И.Яцкив», дополнительное соглашение №1 от 13.01.2020г</t>
  </si>
  <si>
    <t>Лицензия № ЛО-86-01-003682 от 20.10.2020 года. Договор о сотрудничестве от 01.07.2024  между МБОУ "Средняя общеобразовательая школа №6" и БУ "НОКБ им.В.В.Яцкив"</t>
  </si>
  <si>
    <t>В учреждении созданы условия, установлен пандус,  оснащено табличками Брайля.</t>
  </si>
  <si>
    <t>Лицензия № ЛО-86-01-003356 от 08.07.2019 года.  Договор о сотрудничестве от 01.09.2024 №б/н между МБОУ "Средняя общеобразовательая школа №7" и БУ "НОКБ им.В.В.Яцкив"</t>
  </si>
  <si>
    <t>Учреждение оснащено пандусом, кнопкой вызова персонала, парковочным местом для инвалидов, табличками Брайля.</t>
  </si>
  <si>
    <t>Муниципальное бюджетное общеобразовательное учреждение "Средняя общеобразовательная школа №9"  ( МБОУ "СОШ №9")</t>
  </si>
  <si>
    <t>Муниципальное бюджетное общеобразовательное учреждение "Средняя общеобразовательная школа с углубленным изучением отдельных предметов №10" (МБОУ "СОШ №10")</t>
  </si>
  <si>
    <t>  Имеется медицинский, процедурный кабинеты, оснащенный соответствующим медицинским оборудованием, лекарственными препаратами, имеется пищеблок, обеденный зал на 180 посадочных мест. Пищеблок оборудован современным технологическим оборудованием, холодильниками.Учреждение оснащено  кнопкой вызова персонала, парковочным местом для инвалидов, табличками Брайля.</t>
  </si>
  <si>
    <t>Режим работы лагеря с 8.30 до 14.30.    Имеются:                   
- игровые комнаты;
- актовый зал;
- спортивный зал;
- музыкальный кабинет;
- пришкольная территория со спортивным оборудованием Питание детей  2-х разовое  организовано на базе МБОУ «СОШ №13».</t>
  </si>
  <si>
    <t>Лицензия № ЛО-86-01-003356 от 08.07.2019 года. Договор о сотрудничестве между МБОУ "Начальная школа №15" и  БУ "НОКБ им.В.В.Яцкив"от 03.07.2022 Б/Н</t>
  </si>
  <si>
    <t>Учреждение оснащено пандусом, выделено отдельное парковочное место вблизи учреждения</t>
  </si>
  <si>
    <t>№2539 от 10.02.2016</t>
  </si>
  <si>
    <t xml:space="preserve"> Муниципальное бюджетное общеобразовательное учреждение "Лицей №1" ( МБОУ "Лицей№1")</t>
  </si>
  <si>
    <t xml:space="preserve"> Муниципальное бюджетное учреждение дополнительного образования  "Центр дополнительного образования "Поиск" (МБУ ДО ЦДО "Поиск") </t>
  </si>
  <si>
    <t>Режим работы лагеря с 8.30 до 14.30.   Имеются:                       -игровые комнаты;             - актовый зал;                      - музыкальный кабинет;   - кабинет хореографии;                      - прилегающая территория со спортивным инвентарем Питание детей 2-х разовое  организовано на базе МБОУ "Лицей №1"</t>
  </si>
  <si>
    <t xml:space="preserve"> 2007 год</t>
  </si>
  <si>
    <t>Лицензия № ЛО-86-01-003688 от 05.11.2020</t>
  </si>
  <si>
    <t>№2636 от 06.07.2016 года</t>
  </si>
  <si>
    <t>В учреждении имеются: тактильная табличка с шрифтом Брайля, наклейки на двери "желтый круг", маркировка поручней, плитка тактильная, уголовые накладки на ступеньки, кресло-каласка.</t>
  </si>
  <si>
    <t>Договор на на оказание услуг по оказанию медицинской помощи детям в период их пребывания
в лагере с дневным пребыванием с ООО "Юганский Медицинский Центр"                                     Лицензия от 05.11.2020г. № Л0-86-01-003688</t>
  </si>
  <si>
    <t>Учреждение оснащено пандусом, при входе в здание размещены визуальные и тактильные указатели со шрифтом Брайля.</t>
  </si>
  <si>
    <t>№ЛО35-01304-86/00175776 от 03.03.2021</t>
  </si>
  <si>
    <t>Режим работы лагеря с 8.30 до 14.30.   Имеются: 
- тренажёрный зал,                          -зал для занятий спортивной аэробикой,               -зал для занятий настольным теннисом,                   -зал для занятий вольной борьбой,          -игровой зал. Питание 2-х разовое организовано: в период летних, осенних каникулы  на базе МБОУ "СОШ №13"</t>
  </si>
  <si>
    <t>№2793 от 29.11.2016</t>
  </si>
  <si>
    <t>Договор планируется к заключение в апреле-мае 2025 года</t>
  </si>
  <si>
    <t>ЛО35-01304-86/00175768 от 03.12.2021</t>
  </si>
  <si>
    <t xml:space="preserve">Муниципальное бюджетное общеобразовательное учреждение «Средняя  школа №5 с углубленным изучением отдельных предметов» ,  лагерь с дневным пребыванием детей «Хранители Знаний» </t>
  </si>
  <si>
    <t xml:space="preserve">Акт энтомологического обследования от 09.07.2024 ФБУЗ "Центр гигиены и эпидемиологии в ХМАО-Югре" в г. Нижневартовске и в Нижневартовском районе, в г. Мегионе и в г. Радужном" - нарушений не выявлено </t>
  </si>
  <si>
    <t xml:space="preserve">Выписка из реестра лицензий №Л035-01304-86/00273035 от 16.03.2015г </t>
  </si>
  <si>
    <t xml:space="preserve">муниципальное бюджетное общеобразовательное учреждение «Средняя школа №5 с углубленным изучением отдельных предметов» , лагерь с дневным пребыванием детей «Хранители Времени» </t>
  </si>
  <si>
    <t>Выписка из реестра лицензий №Л035-01304-86/00273035 от 16.03.2015г</t>
  </si>
  <si>
    <t>Валиева Лиана Ануровна</t>
  </si>
  <si>
    <t xml:space="preserve">628624, Ханты-Мансийский автономный округ — Югра, г. Нижневартовск, Проспект Победы, д. 20-В, тел: 8 (3466) 24-41-01, 24-51-03,  E-mail: schoolnv-10@mail.ru  </t>
  </si>
  <si>
    <t xml:space="preserve">Акт проверки отделом надзорной деятельности и профилактической работы по городу Нижневартов-ску главного управления МЧС России по ХМАО – Югре, органом муниципального контроля юридиче-ского лица, индивидуального предпринимателя  от 21.02.2024,86240061000209623633 от 29.02.2024 № 2402/007-86/77/ПВЛПБ - нарушений не выявлено.  </t>
  </si>
  <si>
    <t xml:space="preserve">Акт проверки отделом надзорной деятельности и профилактической работы по городу Нижневартов-ску главного управления МЧС России по ХМАО – Югре, органом муниципального контроля юридиче-ского лица, индивидуального предпринимателя  от 21.02.2024,86240061000209623633 от 29.02.2024 № 2402/007-86/77/ПВЛПБ - нарушений не выявлено. </t>
  </si>
  <si>
    <t xml:space="preserve">628615 Российская Федерация, Тюменская область, Ханты-Мансийский автономный округ - Югра, г. Нижневартовск, ул. Дзержинского 17в </t>
  </si>
  <si>
    <t xml:space="preserve">  Фактический адрес: 628615, Ханты-Мансийский автономный округ — Югра, г. Нижневартовск, ул. Чапаева, д. 30, тел: 8 (3466) 46-20-11, E-mail: sc13_nv@mail.ru
</t>
  </si>
  <si>
    <t>Флерко Николай Николаевич</t>
  </si>
  <si>
    <t>Управление Федеральной службы по надзору в сфере защиты прав потребителей и благополучия человека по ХМАО-Югре ТО в г. Нижневартовске, Нижневартовском районе и г. Мегионе Акт № 86240041000110853945 от 18.06.2024г.  без замечаний.    ОТДЕЛ НАДЗОРНОЙ ДЕЯТЕЛЬНОСТИ И ПРОФИЛАКТИЧЕСКОЙ РАБОТЫ
(по г. НИЖНЕВАРТОВСКУ) Акт №2308/171-86/146-В/АВП от 25.08.23 без замечаний</t>
  </si>
  <si>
    <t>Договор от 13.03.2024 №21 об организации медицинского обеспечения с БУ ХМАО-Югры «Нижневартовская городская детская поликлиника». Лицензия на осуществление медицинской деятельности № ЛО-86-01-003432 от 08.10.2019  Б 0045374</t>
  </si>
  <si>
    <t>муниципальное бюджетное общеобразовательное учреждение «Средняя школа №25», профильный досугово-оздоровительный лагерь с дневным пребыванием детей «Созвездие»</t>
  </si>
  <si>
    <t xml:space="preserve">628611, Ханты-Мансийский автономный округ-Югра, г. Нижневартовск, улица Спортивная, дом 6 
тел.8 (3466) 46-31-26, тел./факс: 8 (3466)  25-07-17
Электронный адрес: mosh25@list.ru
</t>
  </si>
  <si>
    <t xml:space="preserve">Внеплановая проверка, органами роспотребнадзора была проведена 15.06.2022 в 12:00, Акт № 430. </t>
  </si>
  <si>
    <t>Лицензия от 13.10.2017 г. № 2987 на осуществление образовательной деятельности</t>
  </si>
  <si>
    <t xml:space="preserve">Профилактический визит Федерального государственного пожарного надзора.Учетная карточка профиалктического визита от 25.04.2024, № 2404/007-86 163/ПВЛПБ. В результате проверки нарушений не выявлено. Профилактический визит Федеральной службы в сфере защиты прав защиты потребителей и балополучия человека по Ханты-Мансийскому автономному округу-Югре с 11.11.2024г. по 12.11.2024г.Акт профилактического визита № 15735/24 от 19.11.2024г.В результате проверки нарушений  не выявлено. </t>
  </si>
  <si>
    <t>24.12.2024  проведена внеплановая проверка отделом государственного пожарного надзора . В ходе проверки нарушений не выявлено</t>
  </si>
  <si>
    <t>от 6 до 14 лет</t>
  </si>
  <si>
    <t>Образовательная деятельность в учреждении  осуществляется в соответсвии с лицензией №  Л035-01304-86/01490266 от 05.11.2024г., выданной Департаментом образования и науки Ханты-Мансийского автономного округа - Югры</t>
  </si>
  <si>
    <t>от 7 до 12 лет</t>
  </si>
  <si>
    <t>7 - 14 лет (включительно)</t>
  </si>
  <si>
    <t>Проведена плановая выездная проверка Федеральной службой  по надзору в сфере защиты прав потребителей и благополучия человека филиал федерального бюджетного учреждения здравоохранения «Центр гигиены и эпидемиологии в Ханты-Мансийском автономном округе-Югре в г.Нижневартовске и в Нижневартовском районе». Экспертное заключение НВ.20.У.06155.03.24 от 28.03.2024 г.  По результатам проверки нарушений не выявлено.</t>
  </si>
  <si>
    <t xml:space="preserve">Муниципальное автономное общеобразовательное учреждение Белоярского района  «Средняя общеобразовательная школа
 № 1 г.Белоярский» (СОШ №1 г. Белоярский), лагерь с дневным  пребыванием детей  «ПроДвижение» 
</t>
  </si>
  <si>
    <t>1850,0 руб.</t>
  </si>
  <si>
    <t>1850 руб.</t>
  </si>
  <si>
    <t>1850 руб</t>
  </si>
  <si>
    <t>1850  руб.</t>
  </si>
  <si>
    <t xml:space="preserve">1850  руб.
</t>
  </si>
  <si>
    <t>2726 рублей</t>
  </si>
  <si>
    <t>Канева Татьяна Людвиговна</t>
  </si>
  <si>
    <t xml:space="preserve">Весенняя, осенняя смены - 1850,00 (При 6 часовом рабочем дне)
Летние смены (1,2) - 1950,00 (При 9 часовом рабочем дне)
</t>
  </si>
  <si>
    <t>Стоимость 1 дня: 1850</t>
  </si>
  <si>
    <t xml:space="preserve">628162, Тюменская область, ХМАО-Югра, ул. Центральная, дом 3, тел: (34670) 37787, 21764, e-mail: sputnik628162@mail.ru (на основании соглашения о взаимодействии с МАУ "Дворец спорта" б/н  от 04.02.2025 г.) </t>
  </si>
  <si>
    <t>Стоимость 1 дня: 729,18 рублей</t>
  </si>
  <si>
    <t xml:space="preserve">Паспорт доступности объекта социальной инфраструктуры  (ОСИ) №1 Муниципального автономного учреждения физической культуры и спорта Белоярского района «Дворец спорта» (на основании соглашения о взаимодействии с МАУ "Дворец спорта" б/н  от 04.02.2025) </t>
  </si>
  <si>
    <t>Договор с бюджетным учреждением ХМАО – Югры «Белоярская районная больница» на оказание услуг по обеспечению медицинского обслуживания детей, находящихся в лагере с круглосуточным пребыванием детей от 27 апреля 2024 года № 2024/105</t>
  </si>
  <si>
    <t>Стоимость 1 дня: 540 руб.</t>
  </si>
  <si>
    <t>https://gtyprofill.ru/</t>
  </si>
  <si>
    <t>Проживание не предусмотрено.
Питание 3-х-разовое, осуществляется на базе учреждения</t>
  </si>
  <si>
    <t>Доступные входные группы, лифт, кнопка вызова вспомогательного персонала, пандус, предупреждающие знаки для слабовидящих людей, санузел для маломобильных</t>
  </si>
  <si>
    <t>Терпигорьева Марина Борисовна</t>
  </si>
  <si>
    <t>https://mauhelios.ru/</t>
  </si>
  <si>
    <t>Доступные входные группы, кнопка вызова вспомогательного персонала. Лифт. Предупредительные знаки для слабовидящих людей. Тактильные таблички, пандус</t>
  </si>
  <si>
    <t>Муниципальное бюджетное учреждение дополнительного образования спортивная школа  «Центр Югорского спорта» МБУ ДО СШ «Центр Югорского спорта»</t>
  </si>
  <si>
    <t>Муниципальное бюджетное общеобразователь ное учреждение</t>
  </si>
  <si>
    <t>628263, Российская Федерация, Тюменская область, Ханты-Мансийский автономный округ-Югра, г.
Югорск, ул. Садовая, дом.1Б</t>
  </si>
  <si>
    <t>628260, Ханты-Мансийский АО – Югра, Тюменская область, г. Югорск, мкр. Югорск-2, д. 39, 8 (34675)
7-88-45 , 29515@bk.ru</t>
  </si>
  <si>
    <t>Кнопка вызова вспомогательного персонала. Лестничный (гусеничный) подъёмник для инвалидов со съёмной платформой. Тактильная вывеска со шрифтом Брайля</t>
  </si>
  <si>
    <t>https://shkola4raduzhnyj-r86.gosweb.gosuslugi.ru/roditelyam-i-uchenikam/kanikuly/</t>
  </si>
  <si>
    <t>Дата проверки: 22.10.2024-23.10.2024, Территориальный отдел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внеплановая документарная и выездная проверка; Акт проверки от 23.10.2024 года  Нарушения не выявлены.</t>
  </si>
  <si>
    <t>Договор безвозмездного пользования от 09.01.2025 № 11/2025 заключенный с БУ «Радужнинская городская больница»</t>
  </si>
  <si>
    <t xml:space="preserve">Договор безвозмездного пользования от 09.01.2025 № 7/2025, заключенный с БУ «Радужнинская городская больница» </t>
  </si>
  <si>
    <t>Лицензия № Л035-01304-86/00351996 от 07.10.2016 на осуществление образовательной деятельности по реализации образовательных программ начального, основного, среднего общего образования, дополнительного образования детей</t>
  </si>
  <si>
    <t>628462, Тюменская область, Ханты-Мансийский автономный округ – Югра, город Радужный, 1 микрорайон, дом 48 А</t>
  </si>
  <si>
    <t>Лагерь с дневным пребыванием детей «Экспедиция в лето» на базе Муниципального автономного учреждения дополнительного образования Центр развития образования "Перспектива"</t>
  </si>
  <si>
    <t>628462, Россия, Тюменская область, Ханты-Мансийский автономный округ-Югра, город Радужный, 7 микрорайон, дом 19</t>
  </si>
  <si>
    <t>https://perspective-rad.ru/</t>
  </si>
  <si>
    <t>Здание центра – введено в эксплуатацию в 1988 году</t>
  </si>
  <si>
    <t>628011, ХМАО-Югра, г. Нижневартовск, 
ул. Ханты-Мансийская 25 б, тел.: 8(3466) 43-29-61 эл.почта:dshi2nv@yandex.ru</t>
  </si>
  <si>
    <t>Пакишева Алена Николаевна</t>
  </si>
  <si>
    <t>Акт проверки готовности муниципальной организации, осуществляющей образовательную деятельность к новому 2023/2024учебному году, без номера от 24.05.2023, Акт проведения оценки готовности лагеря с дневным пребыванием детей, профильного лагеря б/н от 23.05.2024,Акт зоологического/энтомологического обследования от 14.06.2024</t>
  </si>
  <si>
    <t>Лицензия № Л035-01304-86/00351969 от 23.08.2021г.</t>
  </si>
  <si>
    <t xml:space="preserve">Лицензия №Л035-01304-86/00273004 от 30 августа 2017г. </t>
  </si>
  <si>
    <t>628530, Тюменская область, Ханты-Мансийский автономный округ-Югра, Ханты-Мансийский район, п.Кирпичный, ул.Комсомольская, 12а, тел:8 (3467) 37-78-15, E-mail: kirpichniy2010@mail.ru</t>
  </si>
  <si>
    <t>не выявлено</t>
  </si>
  <si>
    <t>лицензия на оскществление образовательной деятельности №2Л035-01304-86/00351968</t>
  </si>
  <si>
    <t>Профилактический визит отдела надзорной деятельности и профилактической работы (по гор.Ханты-Мансийску и району) управления надзорной деятельности и профилактической работы Главного управления Министерства РФ по делам ГО, ЧС и ликвидации последствий стихийных бедствий по ХМАО-Югре от 24.10.2024 г. № 2410/015-86/244/ПНН; профилактический визит от 17.12.2024 г. ФБУЗ «Центр гигиены и эпидемиологии в ХМАО-Югре»</t>
  </si>
  <si>
    <t>Лицензия от 06.12.2021 г. №Л035-01304-86/00272999</t>
  </si>
  <si>
    <t>Арапова Алина Аблаевна</t>
  </si>
  <si>
    <t>Клименко М.И. директор ОО; весенний период -Боднарь Наталья Николаевна, летний период - Боднарь Наталья Николаевна</t>
  </si>
  <si>
    <t>Дата проведения проверки 28.05.2024 Плановая проверка к приемке школы 
  Акт оценки готовности организации к новому 2024-2025 учебному году</t>
  </si>
  <si>
    <t xml:space="preserve">
  Акт оценки готовности организации к новому 2024-2025 учебному году</t>
  </si>
  <si>
    <t>1998 год Капитальный ремонт завершен в октябре 2024</t>
  </si>
  <si>
    <t xml:space="preserve">Протокол осмотра при проведении профилактического визита от 19.02.2025  Отделом надзорной деятельности и профилактической работы по г. Ханты-Мансийску и Ханты-Мансийскому району проведена внеплановая проверка. </t>
  </si>
  <si>
    <t>ИНН 8618004933</t>
  </si>
  <si>
    <t>Муниципальное автономное общеобразовательное учреждение Ханты-Мансийского «Средняя общеобразовательная школа д. Ярки» (МАОУ ХМР «СОШ д. Ярки»), пришкольный лагерь с дневным пребыванием детей «Юнармеец»</t>
  </si>
  <si>
    <t>Муниципальное бюджетное общеобразовательное учреждение Ханты-Мансийского района "Средняя общеобразовательная школа п. Горноправдинск"</t>
  </si>
  <si>
    <t>Договор на оказание платных услуг с медицинской организацией от 24.01.2025 № 27/25/ПУ</t>
  </si>
  <si>
    <t xml:space="preserve">Акт оценки готовности организации, осуществляющей образовательную деятельность от 01.08.2024г.  </t>
  </si>
  <si>
    <t>Профильный военно-технический лагерь с дневным пребыванием детей "ВОЕНТЕХ ПАТРИОТ" на базе муниципального автономного учреждения дополнительного образования Ханты-Мансийского района «Центр дополнительного образования» п. Луговской</t>
  </si>
  <si>
    <t xml:space="preserve">Акт оценки готовности организации, осуществляющей образовательную деятельность от 01.08.2024г. </t>
  </si>
  <si>
    <t>Белоусова Лилия Ивановна</t>
  </si>
  <si>
    <t>https://vk.com/away.php?to=https%3A%2F%2Fshkolaandrinskaya-r86.gosweb.gosuslugi.ru%2F&amp;cc_key=</t>
  </si>
  <si>
    <t xml:space="preserve">359 руб. </t>
  </si>
  <si>
    <t xml:space="preserve">ТО Роспотребнадзор по г.Нягани и Октябрьскому району. Профилактический визит. Предписание №  12 от 19.02.2024 г. - замечания устранены в полном объеме в установленные сроки. Предписание № 49 от 17.06.2024 г. - замечания устранены в полном объеме в установленные сроки. Предписание № 48/1 от 05.08.2024 г. -  замечания устранены в полном объеме в установленные сроки. </t>
  </si>
  <si>
    <t>https://shkolabolsheatlymskaya-r86.gosweb.gosuslugi.ru/</t>
  </si>
  <si>
    <t>ТО Управления Роспотребнадзора по ХМАО-Югре в г. Нягань и Октябрьском районе от 27.02.2024 №15. Выявленные нарушения устранены в установленный срок.</t>
  </si>
  <si>
    <t>ТО Роспотребнадзора по г.Нягани и Октябрьскому району Протокол  № 14 от 27.02.2024г. Нарушения не выявлены</t>
  </si>
  <si>
    <t>24.06.2024-  ТОУ Роспртребнадзора по ХМАО-Югре в г. Нягани и Октябрьском районе.
Профилактический визит.
Акт профилактического визита № 83 от 24.06.2024.
Предписание от 25.06.2024 № 65.
Замечания устранены в полном объеме в установленные сроки.</t>
  </si>
  <si>
    <t xml:space="preserve"> ТО Роспотребнадзора по г.Нягани и Октябрьскому району, акт проверки № 56 от 29.05.2024 г. Предписание № 39 от 29.05.2024 г., исполнение предписания: исполнено</t>
  </si>
  <si>
    <t>Соглашение о выполнении дополнительной работы за дополнительную оплату  от09.01.2024 г. №110 с БУ ХМАО-Югры «Октябрьская районная больница»</t>
  </si>
  <si>
    <t xml:space="preserve">Муниципальное бюджетное общеобразовательное  учреждение "Нижне-Нарыкарская средняя общеобразовательная школа" (МБОУ "Нижне-Нарыкарская СОШ"),  лагерь с дневным пребыванием детей "Таи павл" (Летний дом) </t>
  </si>
  <si>
    <t>Иванова Галина Станиславовна</t>
  </si>
  <si>
    <t>https://shkolanizhnenarykarskaya-r86.gosweb.gosuslugi.ru/</t>
  </si>
  <si>
    <t xml:space="preserve">В 2024 году проверки не проводились </t>
  </si>
  <si>
    <t>В 2024 году проверки не проводились .</t>
  </si>
  <si>
    <t xml:space="preserve"> https://priobschool.gosuslugi.ru/ru/</t>
  </si>
  <si>
    <t>19.07.2024- ТОУ Роспотребнадзора по ХМАО-Югре в г. Нягани и Октябрьском районе.
Профилактический визит.
Акт профилактического визита № 114 от 30.07.2024.
Предписание от 30.07.2024 № 82.
Замечания устранены в полном объеме в установленные сроки.</t>
  </si>
  <si>
    <t>https://shkolaserginskaya-r86.gosweb.gosuslugi.ru/</t>
  </si>
  <si>
    <t>https://shkola2unyugan-r86.gosweb.gosuslugi.ru/</t>
  </si>
  <si>
    <t>Предписание от 01.11.2024г. № 97 ТО Роспотребнадзора по г.Нягани и Октябрьскому району; Форма проверки выездная; Акт № 146 от 01.11.2024г. Нарушения устранены</t>
  </si>
  <si>
    <t>дети 7-17 лет</t>
  </si>
  <si>
    <t xml:space="preserve">ТО Роспотребнадзора по г.Нягани и Октябрьскому району 24.06.2024, акт проверки № 78 от 24.06.2024г. Нарушения не выявлены. </t>
  </si>
  <si>
    <t>https://shkolakomsomolskaya-r86.gosweb.gosuslugi.ru/</t>
  </si>
  <si>
    <t>Муниципальное бюджетное общеобразовательное  учреждение "Приобская средняя общеобразовательная школа" (МБОУ "Приобская СОШ") ,  лагерь труда и отдыха "Звездный"</t>
  </si>
  <si>
    <t>Муниципальное бюджетное общеобразовательное  учреждение "Нижне-Нарыкарская средняя общеобразовательная школа" (МБОУ "Нижне-Нарыкарская СОШ"),  лагерь струда и отдыха "Молодая гвардия"</t>
  </si>
  <si>
    <t xml:space="preserve"> муницпальная, бюджетное учреждение </t>
  </si>
  <si>
    <t>628140,  Россия,                      ХМАО-Югра, Березовский район, пгт.Березово, ул Собянина, 50</t>
  </si>
  <si>
    <t xml:space="preserve">628140,  Россия,                      ХМАО-Югра, Березовский район, пгт.Березово, ул Собянина, 50                      8(34674)2-13-60         Sch-berezovo@yandex.ru </t>
  </si>
  <si>
    <t xml:space="preserve">лагерь сдневным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</si>
  <si>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Здание МБОУ "Березовская СОШ введено в эксплуатацию в 1985 году</t>
  </si>
  <si>
    <t xml:space="preserve"> не проводилась</t>
  </si>
  <si>
    <t xml:space="preserve">Лицензия № 3171 от 31.08.2018 на осуществление образовательной деятельности </t>
  </si>
  <si>
    <t>Доступность услуг - доступно с обеспечением индивидуальной мобильности. Условия для хранения лекарственных препаратов - организовано. Условия хранения специализированных продуктов лечебного питания - отсутствуют.</t>
  </si>
  <si>
    <t xml:space="preserve">Лицензия  № 3235    от 21.01.2019 серия 86ЛО1 № 0002517 на осуществление образовательной деятельности </t>
  </si>
  <si>
    <t>Условия для приема детей данной категории не предусмотрены.  Паспорт доступности утвержден директорм МАУ ДО "Центр Поиск" 05.06.2024</t>
  </si>
  <si>
    <t xml:space="preserve">не проводилась </t>
  </si>
  <si>
    <t xml:space="preserve"> Лицензия  № 3235    от 21.01.2019 серия 86ЛО1 № 0002517 на осуществление образовательной деятельности </t>
  </si>
  <si>
    <t xml:space="preserve"> Миляхова Любовь Епифановна</t>
  </si>
  <si>
    <t>Доступность услуг частично организована. Условия для хранения лекарственных препаратов организовано. Условия хранения специализированных продуктов лечебного питания отсутствуют. Паспорт доступности утвержден  директором МАОУ "Светловская СОШ имени Солёнова Б.А." 21.02.2021</t>
  </si>
  <si>
    <t>Доступность услуг частично организована. Условия для хранения лекарственных препаратов организовано. Условия хранения специализированных продуктов лечебного питания отсутствуют. Паспорт доступности утвержден приказом   директора МАОУ "Няксимвольская СОШ" №53 от 05.06.2020</t>
  </si>
  <si>
    <t xml:space="preserve">В МАУ ДО «СШ «Виктория» созданы следующие условия для детей-инвалидов и детей с ограниченными возможностями здоровья: 
-условия для хранения лекарственных препаратов;
- имеются пандусы для свободного перемещения;
- оборудованы туалетные комнаты.Паспорт доступности объекта социальной инфраструктуры  (ОСИ)  №1от 20.06.2018 
</t>
  </si>
  <si>
    <t xml:space="preserve">Данная категория детей в лагерь  не принимается   </t>
  </si>
  <si>
    <t xml:space="preserve">Муниципальное автономное общеобразовательное учреждение города Нягани «Средняя общеобразовательная школа №2», МАОУ г. Нягани СОШ №2 </t>
  </si>
  <si>
    <t xml:space="preserve">Муниципальное автономное общеобразовательное учреждеие города Нягани "Общеобразовательная средняя школа №3", МАОУ г. Нягани "ОСШ №3" </t>
  </si>
  <si>
    <t>Муниципальное автономное
общеобразовательное учреждение города Нягани «Средняя общеобразовательная школа
№6» имени Августы Ивановны Гордиенко,почетного гражданина города Нягани;МАОУ г. Нягани "СОШ №6" им. А.И. Гордиенко</t>
  </si>
  <si>
    <t>В наличии №Л035-01304-86/00176143 от 18.07.20218 г.</t>
  </si>
  <si>
    <t>Доступность инфраструктуры организации для лиц с ограниченными возможностями: территория - доступна, здания и сооружения - частично доступно</t>
  </si>
  <si>
    <t>Муниципальное автономное общеобразовательное учреждение  города Нягани "Начальная общеобразовательная школа №9", МАОУ г. Нягань "НОШ №9"</t>
  </si>
  <si>
    <t>В наличии от 01.08.2018 №Л035-01304-86/00176144</t>
  </si>
  <si>
    <t>Муниципальное автономное общеобразовательное учреждение горрода Нягани "Средняя общеобразовательная школа №14", МАОУ г. Нягани СОШ №14</t>
  </si>
  <si>
    <t>Акт межведомственной проверки организации отдыха детей и их оздоровления от 12.08.2024г.  (без нарушений)</t>
  </si>
  <si>
    <t>Муниципальное автономное дошкольльное образовательное учреждение города Нягани "Детский сад №1 "Елочка", МАДОУ г.Нягани "Д/С №1 "Елочка"</t>
  </si>
  <si>
    <t>Без проживания, 
с организацией 4-х разового питания, с организацией дневного сна</t>
  </si>
  <si>
    <t>Обеспечены условия для организации отдыха и оздоровления детей - инвалидов и детей с ОВЗ:
-  вывески со шрифтом Брайля на контрастном фоне;
- маркировка дверных проемов;
- пандусы, подъёмные платформы;
- оборудован санузел; 
- спортивный зал оснащен тренажерами и оборудованием для проведения оздоровительных занятий;
- сенсорная комната оснащена развивающим оборудованием;
- в группах,  есть необходимое специальная мебель и развивающий материал; 
- медицинский блок оснащен необходимыми медикаментами и  оборудованием.</t>
  </si>
  <si>
    <t>Муниципальное автономное дошкольное образовательное учреждение города Нягани "Детский сад №2 "Сказка", МАДОУ г. Нягани "Д/с №2 "Сказка"</t>
  </si>
  <si>
    <t>https://ds-skazka-nyagan.gosuslugi.ru/</t>
  </si>
  <si>
    <t>Без проживания,, 
с организацией 4-х разового питания, с организацией дневного сна</t>
  </si>
  <si>
    <t>В детском саду создана целостная многофункциональная, трансформируемая, развивающая среда, разработан Паспорт доступности. Группы оборудованы для детей-инвалидов, приобретена специальная мебель, вертикализатор, развивающие модули «Бизиборд», интерактивная песочница, интерактивные столы, интерактивные доски, интерактивные звуковые панели, программно-аппаратный комплекс «Колибри», валики массажные, мольберты стеклянные, тренажеры для развития мелкой моторики, физкультурные лабиринты-балансиры и многое другое.
Приобретено и установлено визуально - информационное оборудование: вывеска учреждения, таблички специалистов оформлены тактильными табличками с Азбукой Брайля. Установлена беспроводная антивандальная кнопка вызова специалиста. В рамках реализации программы «Доступная среда» в учреждении оборудована сенсорная комната, световое и интерактивное оборудование, тактильные изделия, мягкая среда, массажное оборудование, адаптированные наборы для особенных детей, приглушенный свет, успокаивающая музыка. Так же в ДОУ оборудованы: комната Монтессори, Песочная студия, Экологический кабинет, Шахматный кабинет, кабинет «Легоконструирования», Театральная студия, кабинет «Робототехники», фитобар, ИЗО студия, спортзалы, музыкальные залы, тренажерный зал
В детском саду создана целостная многофункциональная, трансформируемая, развивающая среда, разработан Паспорт доступности. Группы оборудованы для детей-инвалидов, приобретена специальная мебель, вертикализатор, развивающие модули «Бизиборд», интерактивная песочница, интерактивные столы, интерактивные доски, интерактивные звуковые панели, программно-аппаратный комплекс «Колибри», валики массажные, мольберты стеклянные, тренажеры для развития мелкой моторики, физкультурные лабиринты-балансиры и многое другое.
Приобретено и установлено визуально - информационное оборудование: вывеска учреждения, таблички специалистов оформлены тактильными табличками с Азбукой Брайля. Установлена беспроводная антивандальная кнопка вызова специалиста. В рамках реализации программы «Доступная среда» в учреждении оборудована сенсорная комната, световое и интерактивное оборудование, тактильные изделия, мягкая среда, массажное оборудование, адаптированные наборы для особенных детей, приглушенный свет, успокаивающая музыка. Так же в ДОУ оборудованы: комната Монтессори, Песочная студия, Экологический кабинет, Шахматный кабинет, кабинет «Легоконструирования», Театральная студия, кабинет «Робототехники», фитобар, ИЗО студия, спортзалы, музыкальные залы, тренажерный зал</t>
  </si>
  <si>
    <t xml:space="preserve">Муниципальное автономное дошкольное образовательное учреждение города Нягани «Детский сад №6 «Рябинка», МАДОУ г. Нягани «Д/с №6 «Рябинка»
</t>
  </si>
  <si>
    <t xml:space="preserve">В наличии,                    от 24.08.2020
№ ЛО-86-01-003651 
</t>
  </si>
  <si>
    <t xml:space="preserve">В наличии  от 15.11. 2016  № 2777 
</t>
  </si>
  <si>
    <t>Муниципальное автономное дошкольное образовательное учреждение города Нягани "Детский сад №7 "Журавлик", МАДОУ г. Нягани «Д/с №7 «Журавлик»</t>
  </si>
  <si>
    <t xml:space="preserve">В наличии от 24.08.2020 № ЛО-86-01-003651 </t>
  </si>
  <si>
    <t xml:space="preserve">Лицензия от 24.07.2019 №3312 на срок-бессрочно </t>
  </si>
  <si>
    <t>https://shkola6nyagan-r86.gosweb.gosuslugi.ru/</t>
  </si>
  <si>
    <t>Договор о сотрудничестве с БУ ХМАО-Югры «Окружная клиническая больница» от 31.08.2023 № 109</t>
  </si>
  <si>
    <t>628011, Россия,
Ханты-Мансийский автономный округ-Югра,
г. Ханты-Мансийск,
ул. Комсомольская, д. 40</t>
  </si>
  <si>
    <t xml:space="preserve">628011, Россия,
Ханты-Мансийский автономный округ-Югра,
г. Ханты-Мансийск,
ул. Комсомольская, д. 40
Телефон:
8 (3467) 388048,
доб. 223
Адрес электронной почты:
school1-hmao@yandex.ru </t>
  </si>
  <si>
    <t>https://school1-sozonov.gosuslugi.ru/</t>
  </si>
  <si>
    <t xml:space="preserve">Лицензия от 30 ноября 2015 года  № 2410 на осуществление образовательной деятельности </t>
  </si>
  <si>
    <t>Карика Виктор Викторович</t>
  </si>
  <si>
    <t xml:space="preserve">628001, Россия, Ханты-Мансийский автономный округ-Югра, г. Ханты-Мансийск, ул.Луговая,  д. 15
</t>
  </si>
  <si>
    <t xml:space="preserve">628001, Россия, Ханты-Мансийский автономный округ-Югра, г. Ханты-Мансийск, ул. Анны Коньковой, д 5,          Телефон:8 (3467) 339621           Адрес электронной почты:                   School2xm@yandex.ru
</t>
  </si>
  <si>
    <t>https://2school.gosuslugi.ru/</t>
  </si>
  <si>
    <t xml:space="preserve">Здание школы введено в эксплуатацию в 2024 году </t>
  </si>
  <si>
    <t>Договор о сотрудничестве от 24.09.2024 с БУ ХМАО-Югры «Окружная клиническая больница».</t>
  </si>
  <si>
    <t xml:space="preserve">Лицензия № 2657 от 30 мая 2016 года на осуществление образовательной деятельности </t>
  </si>
  <si>
    <t>628012, Россия,
Ханты-Мансийский автономный округ-Югра,
г. Ханты-Мансийск, ул.Калинина, д. 24,  Телефон :8(3467)333064 (приемная)                         Адрес электронной почты:               hmsoh3@yandex.ru</t>
  </si>
  <si>
    <t>https://school3-hm.gosuslugi.ru/</t>
  </si>
  <si>
    <t>Проведена плановая проверка Управлением Роспотребнадзора по ХМАО – Югре
от 17.06.2022 года     замечания устранены в полном объеме в установленные сроки.</t>
  </si>
  <si>
    <t xml:space="preserve"> Лицензия  № 3402  от 26 февраля 2020   года  на осуществление образовательной деятельности</t>
  </si>
  <si>
    <t xml:space="preserve">628011, Россия, Ханты-Мансийский автономный округ-Югра, г. Ханты-Мансийск, ул. Анны Коньковой, 8  
Телефон:8(3467) 388-404 (доб.327),
Адрес электронной почты:                     school4-hm@yandex.ru
</t>
  </si>
  <si>
    <t>https://school4hm.gosuslugi.ru/</t>
  </si>
  <si>
    <t>Договор о сотрудничестве от 04.12.2024 г. № 158 об оказании медицинской помощи с БУ ХМАО-Югры «Окружная клиническая больница»</t>
  </si>
  <si>
    <t xml:space="preserve">Лицензия № 2449  от 14 декабря 2015  на осуществление образовательной деятельности </t>
  </si>
  <si>
    <t xml:space="preserve">С целью создания в МБОУ «СОШ №4» доступной среды, позволяющей обеспечить полноценную интеграцию и личностную самореализацию детей с ограниченными возможностями здоровья и детей-инвалидов, созданы материально-технические условия, обеспечивающие возможность для беспрепятственного доступа детей с недостатками физического развития в здание и помещения школы (включая пандусы, пристеные поручни, лифт, специально оборудованные места, специализированное учебное, медицинское оборудование)
</t>
  </si>
  <si>
    <t>628012, Россия, Ханты-Мансийский автономный округ-Югра, г. Ханты-Мансийск, ул. Свердлова, д. 27.                                        Телефон 8(3467) 33-32-87 (215),                                          Адрес электронной почты: school5hmao@mail.ru</t>
  </si>
  <si>
    <t>https://school5hm.gosuslugi.ru/</t>
  </si>
  <si>
    <t>Проведена плановая проверка Управлением Роспотребнадзора по ХМАО – Югре. Акт № 319 от 23.05.2022 года. 
Замечания устранены в полном объеме в установленные сроки.</t>
  </si>
  <si>
    <t xml:space="preserve"> Лицензя на осуществление медицинской деятельности  от 27.11.2020  № ЛО-86-01-003701</t>
  </si>
  <si>
    <t xml:space="preserve"> Лицензия №2466 от 04 августа 2021   на осуществление образовательной деятельности </t>
  </si>
  <si>
    <t xml:space="preserve">628012, Россия, Ханты-Мансийский автономный округ-Югра, г. Ханты-Мансийск, ул. Рознина, д. 27
</t>
  </si>
  <si>
    <t xml:space="preserve">628012, Россия, Ханты-Мансийский автономный округ-Югра, г. Ханты-Мансийск, ул. Рознина, д. 27,                                          Телефон: 8(3467) 32-86-64
Адрес электронной почты: Schol6h-m86@yandex.ru  
</t>
  </si>
  <si>
    <t>https://school6hm.gosuslugi.ru/</t>
  </si>
  <si>
    <t>628007, Россия, Ханты-Мансийский автономный округ-Югра, г. Ханты-Мансийск, улица Строителей, дом 90б, к. 1</t>
  </si>
  <si>
    <t>628007, Россия, Ханты-Мансийский автономный округ-Югра, г. Ханты-Мансийск, ул. Строителей, 90б,                                     Телефон 38-88-31 доб 2                                        Адрес электронной почты: shcool7.hm@yandex.ru</t>
  </si>
  <si>
    <t>https://school7hm.gosuslugi.ru/</t>
  </si>
  <si>
    <t>Проведена плановая проверка Управление Роспотребнадзора по ХМАО-Югре.                          от 03.10.2024 года. 
Замечание устранены в полном объеме в установленные сроки.</t>
  </si>
  <si>
    <t xml:space="preserve">Лицензия № 3053 от 30.11.2021 года на осуществление образовательной деятельности </t>
  </si>
  <si>
    <t xml:space="preserve">628007, Россия, Ханты-Мансийский автономный округ-Югра, г. Ханты-Мансийск, ул. Гагарина д.133а,                                   Телефон 8(3467) 32-24-90, (83467) 32-24-91           Адрес электронной почты: school8xmao@mail.ru </t>
  </si>
  <si>
    <t>https://school8-hm.gosuslugi.ru/</t>
  </si>
  <si>
    <t>Проведена плановая проверка Управление Роспотребнадзора по ХМАО-Югре. Акт № 18 от 14.06.2024 года. 
Замечание устранены в полном объеме в установленные сроки.</t>
  </si>
  <si>
    <t xml:space="preserve">628007, Россия, Ханты-Мансийский автономный округ-Югра, г. Ханты-Мансийск, ул. Гагарина д.17,                                   Телефон 8(3467)32-24 -91 (д.220)                              Адрес электронной почты: school8xmao@mail.ru </t>
  </si>
  <si>
    <t>628013, Россия, Ханты-Мансийский автономный округ - Югра, г. Ханты-мансийск, ул Осенняя,д. 2,                                   Телефон: 8(3467) 92-81-84                                           Адрес электронной почты:  school9hm@mail.ru</t>
  </si>
  <si>
    <t>628000,  Россия, Ханты-Мансийский автономный округ-Югра, г. Ханты-Мансийск, ул.Ямская, д. 6, Телефон 8(3467)35-96-10 , Адрес электронной почты: gimnazium2006@yandex.ru</t>
  </si>
  <si>
    <t>https://gimn1hm.gosuslugi.ru/</t>
  </si>
  <si>
    <t>Проживание детей в период смены не предусмотренно. Обеспечивается 2-х разовое питаниев 1 смену</t>
  </si>
  <si>
    <t xml:space="preserve">Лицензия от 25.03.2015 № 1987 на осуществление образовательной деятельности </t>
  </si>
  <si>
    <t>Соглашение о медицинском обслуживании и медицинском контроле за состоянием здоровья обучающихся от 09.01.2024 №б/н с БУ ХМАО-Югры «Нижневартовская районная больница»</t>
  </si>
  <si>
    <t>https://shkola3kogalym-r86.gosweb.gosuslugi.ru/</t>
  </si>
  <si>
    <t>Оздоровительный лагерь с дневным пребыванием детей «ШИК» (школа интересных каникул) на базе муниципального автономного учреждения дополнительного образования «Детская школа искусств» города Когалыма</t>
  </si>
  <si>
    <t>Здание школы – введено в эксплуатацию в 1995 году</t>
  </si>
  <si>
    <t>Лицензия на осуществление образовательной деятельности №1919 от 27.02.2015г.</t>
  </si>
  <si>
    <t>Согласно паспорту доступности объекта, условия созданы частично. Механический подъёмник, поручни, отсутствие порогов по пути следования, назначение ответственного сопровождающего,  в медицинском кабинете предусмотрена возможность хранения лекарственных средств.</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</si>
  <si>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86.НП.01.000.М.000013.03.25 от 19 марта 2025</t>
  </si>
  <si>
    <t>Лицензия  от 17.08.2020                            № 0003434</t>
  </si>
  <si>
    <t>Размещение в помещениях Лангепасского городского муниципального автономного общеобразовательного учреждения «Средняя общеобразовательная школа №3»). Проживание детей не предусмотрено. Питание осуществляется на базе ЛГ МАОУ "СОШ №3"</t>
  </si>
  <si>
    <t>Акт №МВ.19.У.07452.02.25 "корпус №2" 26.02.2025 проведена проверка врачом по общей гигиене, заведующим отделением надзора за гигиеной детей и подростков Ю.Н.Шаповал</t>
  </si>
  <si>
    <t>Вальчугов Денис Сергеевич</t>
  </si>
  <si>
    <t xml:space="preserve">Лагерь труда и отдыха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</si>
  <si>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от 14 до 17 лет</t>
  </si>
  <si>
    <t>8606006020</t>
  </si>
  <si>
    <t>Некоммерческая организация Религиозная организация</t>
  </si>
  <si>
    <t>Атаманенко Вячеслав Владимирович</t>
  </si>
  <si>
    <t>628162 ХМАО-Югра г. Белоярский ул.Барсукова,5</t>
  </si>
  <si>
    <t>В 2024 году лагерь не осуществлял деятельность</t>
  </si>
  <si>
    <t>Договор от 04.04.2025 № 2025/110 на оказание услуг по обеспечению медицинского обслуживания детей, находящихся в лагере с круглосуточным пребыванием</t>
  </si>
  <si>
    <t xml:space="preserve">Местная религиозная организация православный  Приход  храма преподобного Серафима Саровского г. Белоярский Ханты-Мансийского автономного округа-Югры Тюменской области  Югорской  Епархии Русской Православной Церкви (Московский Патриархат), палаточный военно-патриотический лагерь с круглосуточным пребыванием детей "Сильные духом, память поколений" </t>
  </si>
  <si>
    <t>Муниципальное автономное дошкольное образовательное учреждение "Детский сад комбинированного вида "Радуга"</t>
  </si>
  <si>
    <t>Кутузова Татьяна Викторовна</t>
  </si>
  <si>
    <t>628260, Ханты-Мансийский автономный округ - Югра, Тюменская область, город Югорск, ул. Мира зд.18/4</t>
  </si>
  <si>
    <t>https://ds-raduga-yugorsk-r86.gosweb.gosuslugi.ru/</t>
  </si>
  <si>
    <t>1980, капитальный ремонт не проводился, 2005 г.-2008 г. - реконструкция здания</t>
  </si>
  <si>
    <t>Висторопских Надежда Александровна</t>
  </si>
  <si>
    <t>6-8 лет включительно</t>
  </si>
  <si>
    <t>Муниципальное автономное дошкольное образовательное учреждение «Детский сад общеразвивающего вида «Гусельки»</t>
  </si>
  <si>
    <t>Кузьмина Юлия Викторовна</t>
  </si>
  <si>
    <t xml:space="preserve">628260, Российская Федерация, Ханты-Мансийский автономный округ –Югра, 
г. Югорск, ул. Чкалова, зд.1
</t>
  </si>
  <si>
    <t>Профилактический визит роспотребнадзора (плановый) с 04.06.2024 года по 04.06.2024 (акт от 04.06.2024 года № 42), нарушений не выявлено</t>
  </si>
  <si>
    <t xml:space="preserve">Проверка роспотребнадзор (плановая) С 10.04.2025  по 16.04.2025 - нарушений не выявлено; </t>
  </si>
  <si>
    <t xml:space="preserve">Муниципальное казённое общеобразовательное учреждения Луговская  средняя общеобразовательная школа  (МКОУ Луговская СОШ)
</t>
  </si>
  <si>
    <t>Прфилактический визит  Роспотребнадзор  03.06.2024 г.   нарушений не выявлено</t>
  </si>
  <si>
    <t>ввод в эксплуатацию в 2024 г.</t>
  </si>
  <si>
    <t>проверка роспотребнадзор (профилактическая) 10.10.2023г. Нарушений не выявлено</t>
  </si>
  <si>
    <t>Лицензия от 19.09.2019 № Л035-01304-86/00176104</t>
  </si>
  <si>
    <t xml:space="preserve">Муниципальное казенное общеобразовательное учреждение Мулымская средняя общеобразовательная школа (МКОУ Мулымская СОШ)
</t>
  </si>
  <si>
    <t>Муниципальное бюджетное учреждение дополнительного образования Районная  спортивная школа имени И.В.Пахтышева            (МБУ ДО РСШ им.И.В.Пахтышева)</t>
  </si>
  <si>
    <t xml:space="preserve">Муниципальное бюджетное учреждение дополнительного образования Районная  спортивная школа имени И.В.Пахтышева            (МБУ ДО РСШ им.И.В.Пахтышева)    </t>
  </si>
  <si>
    <t xml:space="preserve">Муниципальное бюджетное учреждение дополнительного образования Районная  спортивная школа имени И.В.Пахтышева           (МБУ ДО РСШ им.И.В.Пахтышева)   </t>
  </si>
  <si>
    <t xml:space="preserve">Муниципальное бюджетное учреждение дополнительного образования Районная  спортивная школа имени И.В.Пахтышева          (МБУ ДО РСШ им.И.В.Пахтышева)   </t>
  </si>
  <si>
    <t>Астапенко Ольга Викторовна</t>
  </si>
  <si>
    <t xml:space="preserve">Муниципальное казённое общеобразовательное учреждения Луговская  средняя общеобразовательная школа (МКОУ Луговская СОШ)
</t>
  </si>
  <si>
    <t xml:space="preserve">Проживание детей в период проведения смен 
не предусмотрено.
Питание обеспечивает ИП Добрынина Ю.В.
</t>
  </si>
  <si>
    <t>Роспотребнадзор (плановая) с 01.04.2024 по 01.04.2025, нарушения не выявлено</t>
  </si>
  <si>
    <t>Условия для проживания детей отсутствуют. Организована доставка горячего питания ИП Иванова Е.А.</t>
  </si>
  <si>
    <t>Суслова Наталья Игоревна</t>
  </si>
  <si>
    <t>628205, России Ханты-Мансийский автономный округ-Югра, Кондинский район, п.Куминский ул. П.Морозова, д. 7</t>
  </si>
  <si>
    <t xml:space="preserve">628200, России Ханты-Мансийский автономный округ-Югра, Кондинский район, п.Куминский ул. Школьная 7 </t>
  </si>
  <si>
    <t xml:space="preserve">ввод здания в эксплуатацию -   2015 г                 </t>
  </si>
  <si>
    <t>628205,  Ханты-Мансийский АО-Югра, Кондинский район, п.г.т.Куминский, ул.Почтовая 47 А</t>
  </si>
  <si>
    <t>Ввод в эксплуатацию 1989 г.</t>
  </si>
  <si>
    <t>учусьвюгре.рф/summer-vacation/okunevskie-zori/about ; vk.com/clubokzori</t>
  </si>
  <si>
    <t>Муниципальное бюджетное общеобразовательное учреждение "Средняя общеобразовательная школа № 1 имени Созонова Юрия Георгиевича" (МБОУ "СОШ № 1 им. Созонова Ю.Г."), лагерь с дневным пребыванием детей "Ровесник"</t>
  </si>
  <si>
    <t>Муниципальное бюджетное общеобразовательное учреждение «Средняя общеобразовательная школа №8» (МБОУ "СОШ №8"), классы русской духовной культуры (КРДК), лагерь с дневным пребыванием детей "Исток"</t>
  </si>
  <si>
    <t xml:space="preserve">100 руб. </t>
  </si>
  <si>
    <t xml:space="preserve">Лагерь с дневным пребыванием детей:
Проживание детей в период проведения смен 
не предусмотрено.
Обеспечивается:
2-х разовое питание в 1 смену 
</t>
  </si>
  <si>
    <t>ЛО35-01304-86/00175882 от 25.03.2021</t>
  </si>
  <si>
    <t>Условия доступности услуг для детей-инвалидов и детей с ограниченными возможностями здоровья согласно Уставной деятельности обеспечены в полном объеме.</t>
  </si>
  <si>
    <t>86050113994</t>
  </si>
  <si>
    <t>628690, ХМАО-Югра, город Мегион, улица Свободы, дом 14</t>
  </si>
  <si>
    <t>628690 ХМАО-Югра, город Мегион, посёлок городского типа Высокий, улица Ленина, здание 48/телефон 8(34643)55-9-46, факс 8(34643)55-9-46,                                                                schcooll6@mail.ru</t>
  </si>
  <si>
    <t xml:space="preserve">Проживание детей в период проведения смен 
не предусмотрено.                                 Обеспечивается:
2-х разовое питание в 1 смену </t>
  </si>
  <si>
    <t>Фельдшер по договору</t>
  </si>
  <si>
    <t>№ЛО35-01304-86/00175880 от 25.03.2021</t>
  </si>
  <si>
    <t>Доступно частично</t>
  </si>
  <si>
    <t xml:space="preserve">Лицензия № ЛО-86-01-003445 от 22.10.2019 
</t>
  </si>
  <si>
    <t>Среда доступна частично избирательно следующим категориям: передвигающиеся на креслах-колясках, с нарушениями опорно-двигательного аппарата, с нарушениями слуха, с нарушениями умственного развития, при условии кадрового обеспечения.
Нет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ребенка режима лечения.
Паспорт доступности объекта социальной тнфраструктуры МАОУ "СОШ№1" от 19.11.2019 №1</t>
  </si>
  <si>
    <t xml:space="preserve">Проживание детей в период проведения смен 
не предусмотрено.
Обеспечивается:
2-х разовое питание                    
</t>
  </si>
  <si>
    <t>Лицензия №ЛО-86-01-002881 от 05.12.2017</t>
  </si>
  <si>
    <t>№ЛО-86-01-002881 от 05.12.2017</t>
  </si>
  <si>
    <t>Питание в организации 2-х разовое</t>
  </si>
  <si>
    <t>Лицензия №ЛО-86-01-003735 от 29.12.2020</t>
  </si>
  <si>
    <t>от 6,5 до 17 лет включительно</t>
  </si>
  <si>
    <t xml:space="preserve">Муниципальное бюджетное учреждение  "Централизованная библиотечная система" МБУ "ЦБС" на базе МАОУ "Средняя общеобразовательная школа №4"Лагерь с дневным пребыванием детей "АРТ-Каникулы" </t>
  </si>
  <si>
    <t>https://megionlib.ru</t>
  </si>
  <si>
    <t xml:space="preserve">Режим работы лагеря с 8.30 до 18.00.    Имеются:                    
- игровые комнаты;
- актовый зал;
- спортивный зал;
- музыкальный кабинет;
 Питание детей 3-х разовое. </t>
  </si>
  <si>
    <t xml:space="preserve">28200, России Ханты-Мансийский автономный округ-Югра, Кондинский район, п.Куминский ул. Школьная 7 </t>
  </si>
  <si>
    <t xml:space="preserve">Санитарно-эпидемиологическое заключение № 86.ХЦ.01.000.М.000071.05.25 от 26.05.2025          </t>
  </si>
  <si>
    <t>Акт оценки готовности организации, осуществляющей образовательную деятельность от 20 мая 2025 года Отделом надзорной деятельности и профилактической работы по г.Ханты-Мансийску и району Управления надзорной деятельности и профилактической работы Главного управления МЧС России по ХМАО-Югре. Форма проверки плановая, выездная. Замечаний не выявлено.</t>
  </si>
  <si>
    <t>Санитарно-эпидемиологическое заключение № 86.НЯ.04.000.М.000032.05.25 от 23.05.2025 действительно до 23.05.2025</t>
  </si>
  <si>
    <t xml:space="preserve">Муниципальное бюджетное учреждение дополнительного образования "Районная  спортивная школа олимпийского резерва" (МБУДО "РСШОР"), лагерь с дневным пребыванием детей "Солнечный берег"                              </t>
  </si>
  <si>
    <t>Муниципальное бюджетное учреждение дополнительного образования "Районная  спортивная школа олимпийского резерва" (МБУДО "РСШОР"), лагерь с дневным пребыванием детей "Олимпик"</t>
  </si>
  <si>
    <t xml:space="preserve">628126, Ханты-Мансийский автономный округ -Югра, поселок городского типа Приобье, улица Лыжников, 11, тел.: +7(34678)33314, e-mail: rsdushor86@mail.ru </t>
  </si>
  <si>
    <t>rsdushor86.ru</t>
  </si>
  <si>
    <t>359 руб. с 2-х разовым питанием, 449 руб. с 3-х разовым питанием</t>
  </si>
  <si>
    <t>Без проживания, двух- и трехразовое питание в столовой на базе ЛОУ</t>
  </si>
  <si>
    <t>Здание лыжной базы 1998 г.;
Специализированный зал бокса 2011; 
 Спортивно-оздоровительный комплекс с плавательным бассейном 2018 г.</t>
  </si>
  <si>
    <t>В 2023 году проверки не проводились</t>
  </si>
  <si>
    <t>Лицензия на осуществление образовательной деятельности  №Л035-01304-86/00666169 от 26.07.2023 г.</t>
  </si>
  <si>
    <r>
      <t>Договор на оказание медицинской помощи №</t>
    </r>
    <r>
      <rPr>
        <i/>
        <sz val="14"/>
        <rFont val="Times New Roman"/>
        <family val="1"/>
        <charset val="204"/>
      </rPr>
      <t xml:space="preserve"> </t>
    </r>
    <r>
      <rPr>
        <sz val="14"/>
        <rFont val="Times New Roman"/>
        <family val="1"/>
        <charset val="204"/>
      </rPr>
      <t>04-17 от 09.01.2017</t>
    </r>
  </si>
  <si>
    <t>Для лагеря с дневным пребыванием предоставлены классные комнаты, игровые комнаты, спортивный зал, санузел, столовая, игровая площадка</t>
  </si>
  <si>
    <t>Имеется, лицензия № ЛО-86-01-003534 от 05.03.2020</t>
  </si>
  <si>
    <t xml:space="preserve">https://shkola3belyjyar-r86.gosweb.gosuslugi.ru/ </t>
  </si>
  <si>
    <t>Имеется, лицензия
№ ЛО-86-01-003534 от 05.03.2020 
БУ ХМАО-Югры "Поликлиника поселка Белый Яр"</t>
  </si>
  <si>
    <t xml:space="preserve">Имеется, лицензия  № 2135 от 13.07.2015 </t>
  </si>
  <si>
    <t xml:space="preserve">https://shkola1solnechnyj-r86.gosweb.gosuslugi.ru/ </t>
  </si>
  <si>
    <t xml:space="preserve">Имеются 5 игровых комнат,
актовый и спортивные залы, читальный зал, мастерские для занятий творческим трудом, спортивная площадка
</t>
  </si>
  <si>
    <t xml:space="preserve"> Договор № 9  от 21.01.2020 "На медицинское обслуживание и медицинский контроль за состоянием здоровья обучающихся образовательного учреждения" </t>
  </si>
  <si>
    <t>Имеется, лицензия № ЛО 35-01304-86/00175816 от 30.09.2021</t>
  </si>
  <si>
    <t>Имеется напольная текстильная плитка, уличная бегущая строка, звуковой маяк в коридоре по ходу движения в библиотеку и столовую, световой маяк габаритов дверей, маркировка дверного проема, тактильные знаки и тактильные таблички по кабинетам, круглые наклейки на входные двери, пандус,  медицинский и процедурный кабинеты с необходимым оборудованием для хранения лекарственных препаратов</t>
  </si>
  <si>
    <t xml:space="preserve">https://shkola1fedorovskoe-r86.gosweb.gosuslugi.ru/ </t>
  </si>
  <si>
    <t>Отрядных комнат - 7, актовый зал - 1, спортивный зал - 1,        зал ритмики и хореографии - 1, медицинский кабинет - 1, прививочный кабинет 1,  столовая на 198 посадочных мест, футбольное поле</t>
  </si>
  <si>
    <t>Договор о медицинеском обслуживании и медицинском контроле за состоянием здоровья обучающихся образовательного учреждения № 33 от 09.01.2020</t>
  </si>
  <si>
    <t>Лицензия на осуществление образовательной деятельности № 3427 от 03.07.2020</t>
  </si>
  <si>
    <t xml:space="preserve">https://fedschool2.gosuslugi.ru/ </t>
  </si>
  <si>
    <t>Дата ввода в эксплуатацию волейбольной и баскетбольной площадки, беговой дорожки, футбольного поля - 1989 г. Капитальный ремонт - 2000 г. Ремонт кровли и фасада - 2013 г.
Косметический ремонт столовой 2018 г.</t>
  </si>
  <si>
    <t xml:space="preserve">Имеется, лицензия № 2131 от 08.07.2015
</t>
  </si>
  <si>
    <t xml:space="preserve"> Муниципальное бюджетное общеобразовательное учреждение   «Фёдоровская средняя общеобразовательная школа  №5» Корпус №1,  (МБОУ "Фёдоровская СОШ №5"), лагерь с дневным пребыванием детей 
</t>
  </si>
  <si>
    <t xml:space="preserve">https://shkola5fedorovskij-r86.gosweb.gosuslugi.ru/ </t>
  </si>
  <si>
    <t>Для работы лагеря с дневным пребыванием детей имеются: 6 отрядных комнат, кабинет музыки, актовый зал, спортивный зал, медицинский кабинет, столовая</t>
  </si>
  <si>
    <t>Ввод в эксплуатацию 1998 г.                          Капитальный  ремонт 2022 г.</t>
  </si>
  <si>
    <t xml:space="preserve"> Проверок осуществляющими государственный контроль (надзор), плановых и внеплановых проверок по итогам предыдущего года не осуществлялась</t>
  </si>
  <si>
    <t>Имеется, договор 
№ 6 от 09.01.2020</t>
  </si>
  <si>
    <t xml:space="preserve">628449, Ханты-Мансийский автономный округ - Югра, район Сургутский, город Лянтор, 3 микрорайон , строение 73                                     
</t>
  </si>
  <si>
    <t xml:space="preserve">628449, Ханты-Мансийский автономный округ - Югра, район Сургутский, город Лянтор, микрорайон 6-й, строение 51, 8 (34638) 28-051, lschol3@mail.ru
</t>
  </si>
  <si>
    <t xml:space="preserve">В лагере имеется:
10 игровых комнат,
1 спортивный зал,
1 комната отдыха, актовый зал,
игровая площадка на территории
ФОК «Олимп»
</t>
  </si>
  <si>
    <t>Имеется, лицензия № 2850 от 08.02.2017</t>
  </si>
  <si>
    <t xml:space="preserve">628449,  Тюменская область, Ханты-Мансийский автономный округ - Югра,  Сургутский район, город Лянтор, ул.Эстонских дорожников, строение 44 
</t>
  </si>
  <si>
    <t xml:space="preserve">628449,  Тюменская область, Ханты-Мансийский автономный округ - Югра,  Сургутский район, город Лянтор, ул.Эстонских дорожников, строение 44 ,   тел/факс: 
8 (34638) 25-687;
lschool4@mail.ru
</t>
  </si>
  <si>
    <t xml:space="preserve">https://lschool4.gosuslugi.ru/  </t>
  </si>
  <si>
    <t>Имеется, лицензия № ЛО-86-01-002911 от 09.01.2018</t>
  </si>
  <si>
    <t>Имеется, лицензия № 2196 от 07.08.2015</t>
  </si>
  <si>
    <t>Имеется, договор (без номера) от 20.05.2019 БУ ХМАО-Югры "Лянторская городская больница"</t>
  </si>
  <si>
    <t>Имеется, лицензия № 2144 от 16.07.2015</t>
  </si>
  <si>
    <t>https://lschool6.gosuslugi.ru/</t>
  </si>
  <si>
    <t>Оборудовано 12 игровых комнат для проведения досуга, актовый зал с мультимедийным оборудованием, 2 спортивных зала. Столовая оборудована на 193 посадочных места.                                                                                                                                  Огороженная территория школы</t>
  </si>
  <si>
    <t>база "МБОУ "Лянторская СОШ № 6": 1997 г.; 2019 г. - Кап.ремонт кровли; 2020-2021 гг. - Кап.ремонт блока А, Б 3 этаж; наружных инженерных сетей и подвального помещения; 2021-2022 гг. - Кап.ремонт 1, 2 этаж блок А, Б; 2022 г. - Кап.ремонт 2, 3 этаж блок В, Г; 2023 г. - Кап.ремонт 1 этаж блок В, Г</t>
  </si>
  <si>
    <t>Имеется, договор "Об организации медицинского облуживания" от 18.03.2019 № 66</t>
  </si>
  <si>
    <t>Имеется, лицензия на осуществление образовательной деятельности от 11.11.2014 № 1741</t>
  </si>
  <si>
    <t>https://shkola7lyantor-r86.gosuslugi.ru/</t>
  </si>
  <si>
    <t>9 игровых комнат, столовая, спортивный атриум, уголок ПДД; на втором этаже - спортивный зал, библиотека, на 3 этаже - актовый; классные комнаты для занятий в объединениях дополнительного образования</t>
  </si>
  <si>
    <t xml:space="preserve">Дата ввода 2007 г. </t>
  </si>
  <si>
    <t>Имеется, договор 
№ 1 от 11.03.2019 БУ ХМАО-Югры "Лянторская городская больница"</t>
  </si>
  <si>
    <t>Имеется, лицензия № 3237 от 21.01.2019</t>
  </si>
  <si>
    <t xml:space="preserve">https://shkolaultyagunskaya-r86.gosweb.gosuslugi.ru/ </t>
  </si>
  <si>
    <t xml:space="preserve">"Учебный центр" - год постройки 2001 г. Капитальный ремонт 3 этажа в 2019 г.
"Здание школы" - год постройки 1983 г. </t>
  </si>
  <si>
    <t>Имеется, договор № 38 от 14.07.2023 о медицинском обслуживаниии медицинском контроле за состоянием здоровьяобучающихся образовательного учреждения с БУ ХМАО-Югры «Федоровская городская больница»</t>
  </si>
  <si>
    <t>Имеется, лицензия № 3382 от 30.01.2020 на осуществление образовательной деятельности</t>
  </si>
  <si>
    <t>Муниципальное бюджетное общеобразовательное учреждение  «Ляминская средняя общеобразовательная школа»  (МБОУ "Ляминская СОШ"),  лагерь с дневным пребыванием детей</t>
  </si>
  <si>
    <t xml:space="preserve">https://shkolalyaminskaya-r86.gosuslugi.ru </t>
  </si>
  <si>
    <t>4 кабинета, спортзал, игровые и спортивные площадки на территории школы</t>
  </si>
  <si>
    <t xml:space="preserve">2002 - год постройки 
</t>
  </si>
  <si>
    <t xml:space="preserve">Имеется, договор №1 от 21.03.2019 доп.соглашение 
о медицинском обслуживании 
и медициснком контроле
за состоянием здоровья обучающихся
 от 20.01.2020 </t>
  </si>
  <si>
    <t>Имеется, лицензия № 2961 от 07.09.2017</t>
  </si>
  <si>
    <t xml:space="preserve">https://shkolarusskinskaya-r86.gosuslugi.ru </t>
  </si>
  <si>
    <t>2 кабинета, спортивный зал, площадка для волейбола, футбола, 1 игровая комната,  столовая</t>
  </si>
  <si>
    <t>Разрешение на ввод объекта в эксплуатацию 
№ ru 865070002005021-70 от 2009</t>
  </si>
  <si>
    <t>Имеется, лицензия на осуществление медицинской деятельности ЛО-86-01-002920 от 17.10.2018. Соглашение № 42 от 01.12.2022</t>
  </si>
  <si>
    <t>Имеется, лицензия № 1693 от 17.10.2014</t>
  </si>
  <si>
    <t xml:space="preserve">https://ugutschool.gosuslugi.ru/ </t>
  </si>
  <si>
    <t>Столовая на 96 мест, спальный корпус интерната на 70 мест. Имеются 4 игровые комнаты, библиотека, спортивный и актовый зал</t>
  </si>
  <si>
    <t>Начальная школа - 1969 г., спальный корпус - 2015 г.</t>
  </si>
  <si>
    <t>Проверок осуществляющими государственный контроль (надзор), плановых и внеплановых проверок по итогам предыдущего года не осуществлялась</t>
  </si>
  <si>
    <t>соглашение о медицинском обслуживании и медицинском контроле за состоянием здоровья обучающихся образовательного учреждения от 05.09.2022</t>
  </si>
  <si>
    <t>Имеется, лицензия № 1764 от 25.11.2014</t>
  </si>
  <si>
    <t xml:space="preserve">https://nsosh86.gosuslugi.ru </t>
  </si>
  <si>
    <t>Лагерь расположен в здании школы (ул. Хусаинова, 43): отрядные комнаты                          (1-09, 1-10, 1-11, 1-12, 1-13, 1-14, 1-15, 
1-49, 1-50, 1-51, 1-54,                            1-56 ), спортивный зал, актовый зал, санузел, столовая, игровая площадка</t>
  </si>
  <si>
    <t xml:space="preserve">Договор № 85-2022 от 30.09.2022 </t>
  </si>
  <si>
    <t xml:space="preserve">Муниципальное бюджетное общеобразовательное учреждение "Высокомысовская средняя общеобразовательная школа имени Героя Советского Союза Ивана Васильевича Королькова" (МБОУ "Высокомысовская СОШ"),  лагерь
 с дневным пребыванием детей
</t>
  </si>
  <si>
    <t>Ипатова Ольга Васильевна</t>
  </si>
  <si>
    <t xml:space="preserve">https://shkolavysokomysovskaya-r86.gosweb.gosuslugi.ru/ </t>
  </si>
  <si>
    <t>Отрядных комнат - 2, актовый зал, библиотека,
спортзал, столовая</t>
  </si>
  <si>
    <t>Здание введено в эсплуатацию 01.04.2019</t>
  </si>
  <si>
    <t>Имеется, лицензия № 3266
от 28.03.2019</t>
  </si>
  <si>
    <t xml:space="preserve">https://sh-lokosovskaya-r86.gosweb.gosuslugi.ru/ </t>
  </si>
  <si>
    <t>Для работы лагеря имеются: кабинетов - 3, игровые комната - 2, спортивные залы - 2, столовая, игровая площадка, музей, библиотека, актовый зал</t>
  </si>
  <si>
    <t>1997 г.</t>
  </si>
  <si>
    <t>Имеется, лицензия ЛО-86-01-002647 от 16.12.2016</t>
  </si>
  <si>
    <t>1989 г., капитальный ремонт - 2011 г.</t>
  </si>
  <si>
    <t>Имеется, договор на медицинское облуживание № 042-1/19 от 01.01.2019 с БУ ХМАО-Югры Поликлиника поселка Белый яр</t>
  </si>
  <si>
    <t>Имеется, лицензия 86ЛО1 № 0002497 от 21.12.2018, приложение 3 лицензия 86ПО1 № 0007735 от 21.12.2018</t>
  </si>
  <si>
    <t>Игровые комнаты - 2, спортивный зал, актовый зал, спортивная площадка, корт, детская игровая площадка</t>
  </si>
  <si>
    <t>2006 г.</t>
  </si>
  <si>
    <t>Имеется, лицензия № ЛО-86-01-003162 от 06.11.2018</t>
  </si>
  <si>
    <t>Имеется, лицензия № 3216 от 21.12.2018</t>
  </si>
  <si>
    <t>В работе лагеря задействованы: кабинетов - 4, концертный зал, зал хореограции, ИЗО студия. Питание организовано на базе МОУ "Белоярская СОШ № 1"</t>
  </si>
  <si>
    <t>Имеется, лицензия № 3338 от 12.09.2019</t>
  </si>
  <si>
    <t>В работе лагеря задействованы: кабинетов – 4, концертный зал,  зал хореографии, ИЗО студия. Питание организовано на базе МБОУ Барсовская СОШ № 1"</t>
  </si>
  <si>
    <t xml:space="preserve">Имеется, договор с БУ ХМАО-Югры "Сургутская районная поликлиника"
</t>
  </si>
  <si>
    <t>В работе лагеря задействованы: кабинет ИЗО, хорового класса, оркестровый кабинет</t>
  </si>
  <si>
    <t>Дата ввода в эксплуатацию 2023 г.</t>
  </si>
  <si>
    <t>Дата ввода в эксплуатацию
 1990 г.
капитальный ремонт 2023 г.</t>
  </si>
  <si>
    <t xml:space="preserve">Имеется, договор с БУ ХМАО-Югры "Федоровская городская больница" </t>
  </si>
  <si>
    <t>Имеется, лицензия № 3375 от 24.12.2019</t>
  </si>
  <si>
    <t>Дата ввода в эксплуатацию
 1983 г.</t>
  </si>
  <si>
    <t xml:space="preserve">Имеется, договор с БУ ХМАО - Югры "Федоровская городская больница" </t>
  </si>
  <si>
    <t>Имеется, лицензия № 1616 
от 14.08.2014</t>
  </si>
  <si>
    <t xml:space="preserve">https://dshil.hmansy.muzkult.ru/ </t>
  </si>
  <si>
    <t>Дата ввода 1987 г.</t>
  </si>
  <si>
    <t>Имеется, письмо БУ ХМАО-Югры "Лянторская городская больница" № 1210 от 29.03.2020</t>
  </si>
  <si>
    <t>Имеется, лицензия № 1651 от 08.09.2014</t>
  </si>
  <si>
    <t xml:space="preserve">https://ldshi-2.hmansy.muzkult.ru </t>
  </si>
  <si>
    <t>Лагерь дневного пребывания. Для организации работы и проведения досуга используется помещения детской школы искусств</t>
  </si>
  <si>
    <t>Дата ввода 1991 г.</t>
  </si>
  <si>
    <t>Имеется, лицензия № 3339 от 17.09.2019</t>
  </si>
  <si>
    <t xml:space="preserve"> Бюджетное учреждение Ханты-Мансийского автономного округа – Югры «Сургутский районный центр социальной помощи семье и детям»  
(БУ ХМАО - Югры "Сургутский районный центр социальной помощи семье и детям"),  оздоровительные смены отделения пребывания несовершеннолетних</t>
  </si>
  <si>
    <t>Оздоровительно-образовательные центры, базы и комплексы, иные организации отдыха детей и их оздоровления, деятельность которых направлена на реализацию услуг по обеспечению отдыха детей и их оздоровления</t>
  </si>
  <si>
    <t>Объекты культурно-массового назначения: 
Игровая комната - 2
Сенсорные сады - 2 
Комната для занятий  -1
Актовый зал - 1        Столовая - 1         Игровая площадка - 1</t>
  </si>
  <si>
    <t>Дата ввода 
в эксплуатацию
2004 г.</t>
  </si>
  <si>
    <t>Лицензия Л041-01350-86/01480581 от 01.11.2024                      Департамент здравоохранения Ханты-Мансийского
автономного округа – Югры</t>
  </si>
  <si>
    <t>"ДУ" - условно досутпно.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ребёнка режима лечения отсутствуют</t>
  </si>
  <si>
    <t xml:space="preserve">Проживание не предусмотрено.   Питание: двухразовое горячее. В лагере имеются:
спортивный зал, 
музыкальный зал, огороженная спортивная площадка с искусственным покрытием, 
2 игровые площадки, тренажёры. Также имеется: кабинет театральной студии,              2 кабинета психологической разгрузки, игровая комната, бассейн
</t>
  </si>
  <si>
    <t>Ввод здания в эксплуатацию после реконструкции в 2001 г., кап.рем блок Ф - 2014 г., блок Б - 2017 г.</t>
  </si>
  <si>
    <t>Лицензия ФС-86-01-001142 от 23.02.2012</t>
  </si>
  <si>
    <t>Имеется, лицензия № 1994 от 30.03.2015</t>
  </si>
  <si>
    <t xml:space="preserve">при двух разовом питании
(1 день) 377,63
(21  день) 7 930,25
</t>
  </si>
  <si>
    <t>Для лагеря труда и отдыха  предоставлены классные комнаты, игровые комнаты, спортивный зал, санузел, столовая, игровая площадка</t>
  </si>
  <si>
    <t>Имеется, лицензия № 2135 от 13.07.2015</t>
  </si>
  <si>
    <t xml:space="preserve">Муниципальное бюджетное общеобразовательное учреждение "Угутская средняя общеобразовательная школа"  (МБОУ "Угутская СОШ"), лагерь труда и отдыха </t>
  </si>
  <si>
    <t>Начальная школа - 1969 год, спальный корпус - 2015 год</t>
  </si>
  <si>
    <t>Соглашение о медицинском обслуживании и медицинском контроле за состоянием здоровья обучающихся образовательного учреждения от 05.09.2022</t>
  </si>
  <si>
    <t xml:space="preserve">Муниципальное бюджетное общеобразовательное учреждение "Ляминская СОШ", лагерь труда и отдыха </t>
  </si>
  <si>
    <t>Титова Елена Геннадьевна</t>
  </si>
  <si>
    <t xml:space="preserve">2002 год постройки 
</t>
  </si>
  <si>
    <t>Имеется, договор № 1 от 21.03.2019, доп.соглашение 
о медицинском обслуживании 
и медициснком контроле
за состоянием здоровья обучающихся
 от 20.01.2020</t>
  </si>
  <si>
    <t xml:space="preserve">https://средаразвития.рф/ </t>
  </si>
  <si>
    <t xml:space="preserve">1. Круглосуточное пребывание. 
2. Шестиразовое питание с ежедневным проведением 
"С-витаминизация" организуется на базе столовой 
</t>
  </si>
  <si>
    <t xml:space="preserve">Проверки осуществляющими государственный контроль (надзор), без замечаний </t>
  </si>
  <si>
    <t xml:space="preserve">Соглашение на медицинское обслуживание № 23 от 25.04.2023 </t>
  </si>
  <si>
    <t xml:space="preserve">Отсутствует.
Образовательная деятельность по основным, дополнительным общеобразователь
ным и профессиональным  программам  не предусмотрена
</t>
  </si>
  <si>
    <t xml:space="preserve">Муниципальное автономное учреждение дополнительного образования Сургутского района "Центр детского творчества", МАУДО "Центр детского творчества", лагерь с дневным пребыванием </t>
  </si>
  <si>
    <t xml:space="preserve">автономная организация </t>
  </si>
  <si>
    <t>Бричикова Людмила Николаевна</t>
  </si>
  <si>
    <t>628433,Российская Федерация,ХМАО-Югра, Тюменская область, Сургутский район, п.г.т. Белый Яр, ул. Лесная, д.8-б</t>
  </si>
  <si>
    <t>628433, Ханты-Мансийский автономный округ-Югра, район Сургутский, поселок городского типа Белый Яр, улица Лесная, д. 8, корп. Б</t>
  </si>
  <si>
    <t xml:space="preserve">http://cdt-surgrn.ru </t>
  </si>
  <si>
    <t>Ввод в эксплуатацию - 1981 г.                          Капитальный  ремонт - 2002 г.</t>
  </si>
  <si>
    <t xml:space="preserve"> Муниципальное автономное общеобразовательное  учреждение  «Лянторская средняя общеобразовательная школа №7»,  лагерь с дневным пребыванием детей
</t>
  </si>
  <si>
    <t>628634 Тюменская обл., ХМАО-Югра, Нижневартовский район,  г.п. Излучинск, ул.Школьная,5,                8 (3466) 28-63-81, schizl1s@mail.ru</t>
  </si>
  <si>
    <t xml:space="preserve">Школа - Главная страница </t>
  </si>
  <si>
    <t>не производились</t>
  </si>
  <si>
    <t>Договор  №13/25 от 27.12.2024  "Об оказании медицинских услуг"</t>
  </si>
  <si>
    <t>Карнаухова Владлена Владимировна</t>
  </si>
  <si>
    <t>№Л035-01304-86/00352191  от 27.01.2025</t>
  </si>
  <si>
    <t xml:space="preserve">Лагерь с дневным пребыванием детей " Солнышко"на базе казенного общеобразовательного учреждения "Излучинская школа-интернат для обучающихся с ограниченными возможностями здоровья" </t>
  </si>
  <si>
    <t>https://shkolainternatizluchinskaya-r86.gosweb.gosuslugi.ru</t>
  </si>
  <si>
    <t xml:space="preserve">Здание школы – введено в эксплуатацию в 2017 году
</t>
  </si>
  <si>
    <t>628634, Россия, ХМАО-Югра, Нижневартовский район, пгт. Излучинск, ул. Школьная, 7 E-mail: mosh-2@mail.ru, https://izl-mosh2.gosuslugi.ru/</t>
  </si>
  <si>
    <t>https://izl-mosh2.gosuslugi.ru/</t>
  </si>
  <si>
    <t>Колоскова Татьяна Николаевна</t>
  </si>
  <si>
    <t xml:space="preserve"> Лагерь с дневным пребыванием детей "Диалог культур" на базе муниципальной автономной организации дополнительного образования "Новоаганская детская школа искусств",  </t>
  </si>
  <si>
    <t>Панина Ольга Михайловна</t>
  </si>
  <si>
    <t>Летняя оздоровительная смена " Сказочная страна"  на базе бюджетного учреждения Ханты-Мансийского автономоного округа -Югры "Нижневартовский районный комплексный центр социального обслуживания населения"</t>
  </si>
  <si>
    <t>Абдрахманова Алина Сагидуловна</t>
  </si>
  <si>
    <t>09.00- 14.00</t>
  </si>
  <si>
    <t xml:space="preserve">ул.Мелик-Карамова, дом.8 год ввода в эксплуатацию – 1994;
год проведения капитального ремонта - 2005, ул. Геологов, дом 24-а, год ввода в эксплуатацию - 1994, год проведения капитального ремонта - 2023
</t>
  </si>
  <si>
    <t>Летняя оздоровительная смена "Радуга детства"на базе бюджетного учреждения Ханты-Мансийского автономоного округа -Югры "Нижневартовский районный комплексный центр социального обслуживания населения"</t>
  </si>
  <si>
    <t>Абдрахманова Алина Сагидулловна</t>
  </si>
  <si>
    <t>Лицензия на осуществление медицинской дея-тельности от 08.05.2018 года № ЛО-86-01-003022</t>
  </si>
  <si>
    <t>https://shkolaoxteurskaya-r86.gosweb.gosuslugi.ru/</t>
  </si>
  <si>
    <t xml:space="preserve">Дата ввода 2002
Дата капитального ремонта 2019
</t>
  </si>
  <si>
    <t xml:space="preserve">Выездная проверка Федеральной службой по надзору в сфере защиты прав потребителей и благополучия человека по ХМАО – Югре (территориальный отдел в г. Нижневартовске, Нижневартовском районе и г. Мегионе) проведена в рамках федерального государственного санитарно - эпидемиологического надзора, в связи с утвержденным ежегодным планом проведения плановых контрольно-надзорных мероприятий «11»  ноября 2024 года . </t>
  </si>
  <si>
    <t xml:space="preserve">Лицензия на осуществление медицинской дея-тельности </t>
  </si>
  <si>
    <t xml:space="preserve">Лицензия от 19 декабря 2014 года № 1819      86Л01 № 0001028 на осуществление образовательной деятельности. </t>
  </si>
  <si>
    <t>Лагерь с дневным пребыванием детей "Страна Добра" на базе муниципального бюджетного общеобразовательного учреждения "Охтеурская  общеобразовательная средняя школа"</t>
  </si>
  <si>
    <t>Лагерь с дневным пребыванием детей «Югорский сибирячок» на базе муниципального бюджетного общеобразовательного учреждения "Новоаганская общеобразовательная средняя школа № 1"</t>
  </si>
  <si>
    <t>https://shkola1novoagansk-r86.gosweb.gosuslugi.ru/</t>
  </si>
  <si>
    <t>Не проводились</t>
  </si>
  <si>
    <t>Лицензия № 2506 от 28.09.2021 (действующая)</t>
  </si>
  <si>
    <t xml:space="preserve"> Лагерь с дневным пребыванием детей «Планета добра и радости» на базе муниципального бюджетного образовательного учреждения «Излучинская общеобразовательная начальная школа» </t>
  </si>
  <si>
    <t>https://shkolaizluchinskaya-r86.gosweb.gosuslugi.ru/</t>
  </si>
  <si>
    <t xml:space="preserve">Лагерь с дневным пребыванием детей "Олимпиец" на базе муниципального автономоного учреждения дополнительного образования Новоаганская спортивная школа "Олимп"   </t>
  </si>
  <si>
    <t>https://мау-олимп.рф/</t>
  </si>
  <si>
    <t xml:space="preserve">    08.30-14.30</t>
  </si>
  <si>
    <t>Большой бассейн 25 м</t>
  </si>
  <si>
    <t xml:space="preserve">Дата ввода 2005
Дата капитального ремонта 2020
</t>
  </si>
  <si>
    <t>Лицензия на осуществление медицинской деятельности от 31.05.2023 года № Л041-01193-86/00348603</t>
  </si>
  <si>
    <t>Лицензия на осуществление образовательной деятельности  от 13.06.2023 года № Л035-01304-86/00656904</t>
  </si>
  <si>
    <t>Лагерь с дненвным пребыванием детей "Летний экспресс" на базе муниципального бюджетного образовательного учреждения  «Новоаганская общеобразовательная средняя школа имени маршала Советского Союза Г.К. Жукова"</t>
  </si>
  <si>
    <t>Дубровко Ольга Викторовна</t>
  </si>
  <si>
    <t xml:space="preserve">Лагерь труда и отдыха "Горизонт" на  базе муниципального автономоного учреждения дополнительного образования  "Спектр"   </t>
  </si>
  <si>
    <t>Туровская Инна Ивановна</t>
  </si>
  <si>
    <t>Лагерь с дневным пребыванием детей "В кругу друзей"на базе муниципального бюджетного образовательного учреждения  "Ватинская общеобразовательная средняя школа"</t>
  </si>
  <si>
    <t xml:space="preserve">Палаточный лагерь "Мы - первые" на базе муниципального бюджетного образовательного учреждения   "Ватинская общеобразовательная средняя школа" </t>
  </si>
  <si>
    <t xml:space="preserve">Муниципальное автономное общеобразовательное учреждение "Средняя общеобразовательная школа 
№ 3 имени Ивана Ивановича Рынкового", МАОУ"СОШ № 3 им. И. И. Рынкового" лагерь с дневным пребыванием детей "Солнышко" 
</t>
  </si>
  <si>
    <t>Санитарно-эпидемиологическое заключение выдано территориальным отделом Управления Роспотребнадзора по Ханты – Мансийскому автономному округу – Югре в Белоярском районе и Березовском районе от 25.04.2025 года
№ 86.БЯ.01.000.М.000027.04.25</t>
  </si>
  <si>
    <t>№86.НЯ.04.000.М.000042.05.25 от 30.05.2025 г.</t>
  </si>
  <si>
    <t xml:space="preserve"> 21.05.2025 года проведен профилактичекий визит ОНДиПР по г.Нижневартовску УНДиПР Главного управления МЧС России по ХМАО-Югре в отношении Учреждения . В ходе профилактического визита нарушений не выявлено  (акт профилактического визита №2505/007-86/21-ВИ/А от 21.05.2025). Предписаний нет.
</t>
  </si>
  <si>
    <t>Лагерь с дневным пребыванием детей на базе муниципального бюджетного общеобразовательного учреждения средней общеобразовательной школы №  6 имени Героя Советского Союза Ивана Никитовича Кожедуба</t>
  </si>
  <si>
    <t>Лагерь с дневным пребыванием детей на базе муниципального автономного общеобразовательного учреждения "Комплекс средняя общеобразовательная школа - детский сад"</t>
  </si>
  <si>
    <t>Лагерь труда и отдыха на базе муниципального автономного общеобразовательного учреждения "Комплекс средняя общеобразовательная школа - детский сад"</t>
  </si>
  <si>
    <t>Палаточный лагерь на базе муниципального автономного общеобразовательного учреждения "Комплекс средняя общеобразовательная школа - детский сад"</t>
  </si>
  <si>
    <t>628380, Российская Федерация, Ханты - Мансийский
автономный округ- Югра, г. Пыть-Ях, мкр.1 "Центральный", ул.Первопроходцев, здание 4</t>
  </si>
  <si>
    <t>628380, Российская Федерация, Ханты - Мансийский
автономный округ- Югра, г. Пыть-Ях, мкр.1 "Центральный", ул.Первопроходцев, здание 4, тел.83463429272, e-mail: ulybka01@gmail.com</t>
  </si>
  <si>
    <t>весна:
25.03.2025-31.03.2025
лето: 
02.06.2025-26.06.2025
осень:
28.10.2025-03.11.2025</t>
  </si>
  <si>
    <t>28.07.2025-20.08.2025</t>
  </si>
  <si>
    <t xml:space="preserve">
лето: 
02.06.2025-26.06.2025
28.07.2025-20.08.2025
</t>
  </si>
  <si>
    <t xml:space="preserve">
лето: 
02.06.2025-26.06.2025
</t>
  </si>
  <si>
    <t>весна:
25.03.2025-31.03.2025
лето: 
02.06.2025-26.06.2025 01.07.2025-24.07.2025 28.07.2025-20.08.2025
осень:
28.10.2025-03.11.2025</t>
  </si>
  <si>
    <t xml:space="preserve">20.06-03.07.2025              10.08-16.08.2025
</t>
  </si>
  <si>
    <t xml:space="preserve">Оздоровительные смены в учреждении БУ «Нижневартовский комплексный центр социального обслуживания населения» в соответствии с приказом Депсоцразвития Югры от 24.03.2025 года № 249-р «Об организации в 2025 году летних оздоровительных смен и досуговых мероприятий для детей в учреждениях социального обслуживания, поведомственных Депсоцразвития Югры» </t>
  </si>
  <si>
    <t>https://shkolacheuskinskaya-r86.gosweb.gosuslugi.ru/glavnoe/otdyh-detey/</t>
  </si>
  <si>
    <t>https://crtdu2010.ru/?section_id=124</t>
  </si>
  <si>
    <t xml:space="preserve">Нефтеюганское районное муниципальное общеобразовательное бюджетное учреждение «Усть-Юганская средняя общеобразовательная школа» 
 НРМОБУ «Усть-Юганская СОШ»
</t>
  </si>
  <si>
    <t>https://shkolaustyuganskaya-r86.gosweb.gosuslugi.ru/glavnoe/svedeniya-ob-organizatsii-otdyha-detey-i-ih-ozdorovlenii/</t>
  </si>
  <si>
    <t>https://psosh1.gosuslugi.ru/bokovoe-menyu/otdyh-detey/</t>
  </si>
  <si>
    <t xml:space="preserve">https://shkolasingapajskaya-r86.gosweb.gosuslugi.ru/glavnoe/svedeniya-ob-organizatsii-otdyha-detey-i-ih-ozdorovleniya/ </t>
  </si>
  <si>
    <t xml:space="preserve">https://shkola2salym-r86.gosweb.gosuslugi.ru/glavnoe/svedeniya-ob-organizatsii-otdyha-detey-i-ih-ozdorovlenii/ </t>
  </si>
  <si>
    <t xml:space="preserve">https://poykovschool2.gosuslugi.ru/ofitsialno/svedeniya-ob-organizatsii-otdyha-detey-i-ih-ozdorovlenii/ </t>
  </si>
  <si>
    <t>https://poykovschool2.gosuslugi.ru/ofitsialno/svedeniya-ob-organizatsii-otdyha-detey-i-ih-ozdorovlenii/</t>
  </si>
  <si>
    <t>https://ksosh86.gosuslugi.ru/glavnoe/svedeniya-ob-organizatsii-otdyha-detey-i-ih-ozdorovlenii/</t>
  </si>
  <si>
    <t>https://shkolasentyabrskaya-r86.gosweb.gosuslugi.ru/roditelyam-i-uchenikam/svedeniya-ob-organizatsii-otdyha-detey-i-ih-ozdorovlenii/</t>
  </si>
  <si>
    <t>https://shkola1salym-r86.gosweb.gosuslugi.ru/glavnoe/svedeniya-ob-organizatsii-otdyha-detey-i-ih-ozdorovlenii/</t>
  </si>
  <si>
    <t>https://shkola4pojkovskij-r86.gosweb.gosuslugi.ru/glavnoe/otdyh_detei/</t>
  </si>
  <si>
    <t>https://shkolalempinskaya-r86.gosweb.gosuslugi.ru/glavnoe/svedeniya-ob-organizatsii-otdyha-detey-i-ih-ozdorovlenii/</t>
  </si>
  <si>
    <t>https://shkolakutyaxskaya-r86.gosuslugi.ru/glavnoe/otdyh-i-ozdorovlenie-uchaschihsya/</t>
  </si>
  <si>
    <t>https://nrmobuob-yuganskayasosh86.gosuslugi.ru/glavnoe/svedeniya-ob-organizatsii-otdyha-detey-i-ih-ozdorovleniya/</t>
  </si>
  <si>
    <t xml:space="preserve">АНО "Центр развития парусного спорта "Галс" (АНО «ГАЛС») совместно с Нефтеюганским районным муниципальным общеобразовательным бюджетным учреждением «Салымская СОШ № 2»
НРМОБУ «Салымская СОШ № 2»
</t>
  </si>
  <si>
    <t>Тюленев Михаил Юрьевич</t>
  </si>
  <si>
    <t>https://ds-teremok-pojkovsikj-r86.gosweb.gosuslugi.ru/titulnaya-stranitsa/svedeniya-ob-organizatsii-otdyha-detey-i-ih-ozdorovlenii/</t>
  </si>
  <si>
    <t>https://ds-vgostyaxuskazki-pojkovskij-r86.gosweb.gosuslugi.ru/svedeniya-ob-organizatsii-otdyha-i-ozdorovleniya-detey/</t>
  </si>
  <si>
    <t>https://shkola2salym-r86.gosweb.gosuslugi.ru/glavnoe/svedeniya-ob-organizatsii-otdyha-detey-i-ih-ozdorovlenii/</t>
  </si>
  <si>
    <t>https://shkolakarkateevskaya-r86.gosweb.gosuslugi.ru/glavnoe/svedeniya-ob-organizatsii-otdyha-detey-i-ih-ozdorovlenii/</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</si>
  <si>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 22.10.2024 № 86.ЮЦ.01.000.М.000060.10.24 (до 22.10.2025)</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</si>
  <si>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 20.03.2025 № 86.ЮЦ.01.000.М.000010.03.25 (до 21.03.2026)</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</si>
  <si>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 22.10.2024 № 86.ЮЦ.01.000.М.000059.10.24 (до 22.12.2025)</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</si>
  <si>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 24.10.2024 № 86.ЮЦ.01.000.М.000061.10.24 (до 24.10.2025)</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</si>
  <si>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 22.10.2024 № 86.ЮЦ.01.000.М.000054.10.24 (до 22.10.2025)</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</si>
  <si>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 20.03.2025 № 86.ЮЦ.01.000.М.000012.03.25 (до 21.03.2026)</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</si>
  <si>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от20.03.2025 № 86.ЮЦ.01.000.М.000013.03.25 (до 21.03.2026)</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</si>
  <si>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 12.05.2025 № 86.ЮЦ.01.000.М.000029.05.25 (до 13.05.2026)</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</si>
  <si>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 20.03.2025 № 86.ЮЦ.01.000.М.000011.03.25 (до 21.03.2026)</t>
  </si>
  <si>
    <t xml:space="preserve">Палаточный лагерь «Таёжники» на базе муниципального бюджетного образовательного учреждения  "Корликовская общеобразовательная средняя школа" </t>
  </si>
  <si>
    <t>https://shkolakorlikovskaya-r86.gosweb.gosuslugi.ru/</t>
  </si>
  <si>
    <t xml:space="preserve">Лагерь с дневным пребыванием детей "Дети России"на базе муниципального бюджетного образовательного учреждения  "Корликовская общеобразовательная средняя школа" </t>
  </si>
  <si>
    <t xml:space="preserve">1 смена 23.06.2025 – 29.06.2025 
2 смена 01.07.2025 – 07.07.2025
3 смена 09.07.2025 – 15.07.2025
4 смена 17.07.2025 – 23.07.2025
</t>
  </si>
  <si>
    <t>3915 руб.</t>
  </si>
  <si>
    <t>От 10 до 17 лет (включительно)</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</si>
  <si>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городе Югорске и Советском районе от 20.06.2025 № 86.ЮЦ.01.000.М.000037.06.25</t>
  </si>
  <si>
    <t>Договор об организации медицинского обследования детей, подростков, молодежи в образовательном учреждении от 01.01.2023 года б/н с АУ "Советская районная больница"</t>
  </si>
  <si>
    <t>№ Л035-01304-86/00175985 от 23.11.2020</t>
  </si>
  <si>
    <t>Военно-спортивный палаточный лагерь «Спецназ Дети»</t>
  </si>
  <si>
    <t>Индивидуальный предприниматель Агзамова Евгения Владимировна</t>
  </si>
  <si>
    <t>Агзамова Евгения Владимировна</t>
  </si>
  <si>
    <t>Тюменская область, Ханты-Мансийский автономный округ - Югра, г. Ханты-Мансийск, ул.Ямская, д.10</t>
  </si>
  <si>
    <t>https://спецназдети.рф/hm</t>
  </si>
  <si>
    <t>от 9 лет до 17 лет (включительно)</t>
  </si>
  <si>
    <t>Медицинское сопровождение осуществляется квалифицированным медицинским работником (в штате). Заключен договор с БУ ХМАО-Югры «Ханты-Мансийская районная больница» на оказание медицинской помощи несовершеннолетним в период организованного отдыха и оздоровления в военно-спортивном детско-юношеском палаточном лагере «Спецназ Дети».</t>
  </si>
  <si>
    <t>Младенцева Татьяна Павловна</t>
  </si>
  <si>
    <t>текущий  ремонт здания - 2020
капитальный ремонт кровли - 2020</t>
  </si>
  <si>
    <t xml:space="preserve">лицензия 86ЛО1 №0001290 от 05.06.2015 </t>
  </si>
  <si>
    <t>https://shkola5lyantor-r86.gosweb.gosuslugi.ru/glavnoe/svedeniya-ob-organizatsii-otdyha-i-detey-i-ih-ozdorovleniya/</t>
  </si>
  <si>
    <t xml:space="preserve">1. Круглосуточное пребывание. 
2. Пятиразовое  питание с ежедневным проведением 
"С-витаминизация" организуется на базе столовой 
</t>
  </si>
  <si>
    <t>628417, Ханты-Мансийский Автономный округ - Югра,город Сургут, улица Островского, дом 1. тел. +7(3462) 45-78-27 E-mail: sc1@admsurgut.ru</t>
  </si>
  <si>
    <t>Лицензия № ЛО-86-01-003416 от 12.09.2019</t>
  </si>
  <si>
    <t>Лицензия № 3208 от 23.11.2018</t>
  </si>
  <si>
    <t>628417, Ханты-Мансийский Автономный округ - Югра,город Сургут, улица Островского, дом 1 E-mail: sc1@admsurgut.ru</t>
  </si>
  <si>
    <t>628417, Ханты-Мансийский Автономный округ - Югра,город Сургут, улица 50 лет ВЛКСМ, дом 8/1 тел. +7(3462) 50-07-32, E-mail: sc1@admsurgut.ru</t>
  </si>
  <si>
    <t>Муниципальное бюджетное общеобразовательное учреждение средняя общеобразовательная школа №3 (МБОУ СОШ №3)</t>
  </si>
  <si>
    <t>Ковшова Анна Александровна</t>
  </si>
  <si>
    <t>628404, Ханты-Мансийский автономный округ - Югра, город Сургут, улица Энтузиастов, 31,</t>
  </si>
  <si>
    <t>628404, Ханты-Мансийский Автономный округ - Югра, город Сургут,улица Энтузиастов, 31 (весенние каникулы),тел. +7(3462) 45-68-40 E-mail:sc3@admsurgut.ru; город Сургут, улица Энтузиастов, дом 49 (летние каникулы)</t>
  </si>
  <si>
    <t>лагерь с дневным пребыванием детей.</t>
  </si>
  <si>
    <t>2 разовое питание, проживание не предусмотрено.</t>
  </si>
  <si>
    <t>лицензия на осуществление медицинской деятельности № ЛО-86-01-003308 от 29.04.2019 г., договор БУ ХМАО-Югры "Сургутская городская клиническая поликлиника № 4" от 17.12.2010 № 17-10</t>
  </si>
  <si>
    <t>Лицензия № 1903 от 12.02. 2015</t>
  </si>
  <si>
    <t>628402, Ханты-Мансийский Автономный округ - Югра, город Сургут, улица Федорова, 6, тел. +7 (3462) 25-64-59, E-mail:sc4@admsurgut.ru;</t>
  </si>
  <si>
    <t>Лицензия от 21.10.2014 № 0004629</t>
  </si>
  <si>
    <t>628418, Ханты-Мансийский Автономный округ - Югра, город Сургут, улица, Пушкина, 15/1,</t>
  </si>
  <si>
    <t>628418, Российская Федерация, Тюменская область, Ханты-Мансийский автономный округ – Югра, город Сургут, улица Пушкина, д. 15/1 тел: 8 (3462) 585-001; sc5@admsurgut.ru</t>
  </si>
  <si>
    <t>Лицензия от 16.03.2015 №1961</t>
  </si>
  <si>
    <t>условия созданы частично: кнопка вызова, контрастная маркировка ступеней и дверей, лекарственные препараты хранятся в специализированных шкафах</t>
  </si>
  <si>
    <t>628418, Ханты-Мансийский Автономный округ - Югра, город Сургут, улица, Пушкина, дом 15/1,</t>
  </si>
  <si>
    <t>628426, Российская Федерация, Тюменская область, Ханты-Мансийский автономный округ – Югра, город Сургут, улица Маяковского, 34а тел: 8 (3462) 58-50-06 тел: 8 (3462) 58- 50-07 sc5@admsurgut.ru</t>
  </si>
  <si>
    <t>№ ЛО-86-01-003416 от 12.09.2019 г.</t>
  </si>
  <si>
    <t>Муниципальное бюджетное общеобразовательное учреждение средняя общеобразовательная школа № 6 (МБОУ СОШ №6)</t>
  </si>
  <si>
    <t>Грязнова Елена Петровна</t>
  </si>
  <si>
    <t>628404, Ханты-Мансийский автономный округ - Югра, город Сургут, улица Энтузиастов, дом 49</t>
  </si>
  <si>
    <t>628404, Ханты-Мансийский Автономный округ - Югра, город Сургут, улица Энтузиастов, дом 49 , тел. +7(3462) 35-57-11 E-mail:sc6@admsurgut.ru;</t>
  </si>
  <si>
    <t>Лицензия №1984 от 25.03. 2015</t>
  </si>
  <si>
    <t>условия созданы частично: лекарственные препараты хранятся в специализированных шкафах.</t>
  </si>
  <si>
    <t>Путинцева Маргарита Вячеславовна</t>
  </si>
  <si>
    <t>628403, Ханты-Мансийский автономный округ – Югра, город Сургут, проезд Дружбы, 12а</t>
  </si>
  <si>
    <t>628403, Ханты-Мансийский автономный округ – Югра, город Сургут, проезд Дружбы, 12а, тел. +7 (3462) 50-07-04, 50-07-08 E-mail: sc7@admsurgut.ru</t>
  </si>
  <si>
    <t>1966; 2007</t>
  </si>
  <si>
    <t>Лицензия № 3303 от 25.06.2019</t>
  </si>
  <si>
    <t>Здание приспособлено для доступа инвалидов и лиц с ОВЗ: имеется пандус, кнопка вызова, дверные проемы и ступени на лестничных пролетах отмечены контрастной маркировкой.</t>
  </si>
  <si>
    <t>Муниципальное бюджетное общеобразовательное учреждение средняя общеобразовательная школа № 8 им. Сибирцева А.Н., ( МБОУ СОШ № 8 им. Сибирцева А.Н.)</t>
  </si>
  <si>
    <t>Кирпикова Ирина Александровна</t>
  </si>
  <si>
    <t>628408, Ханты-Мансийский автономный округ – Югра, город Сургут, улица Энергетиков, 49 тел. +7(3462)52-55-80 ( весенние каникулы). Город Сургут, улица Просвещения, 50 тел. +7(3462)50-14-22, 52-55-80 (летние каникулы)</t>
  </si>
  <si>
    <t>Лицензия № ЛО-86-01-001637 от 29.01.2014 БУ ХМАО-Югры "Сургутская городская поликлиника № 3"</t>
  </si>
  <si>
    <t>Муниципальное бюджетное
 общеобразовательное
 учреждение
 средняя школа № 9,
 (МБОУ СШ № 9)</t>
  </si>
  <si>
    <t>Дорохина Елена Николаевна</t>
  </si>
  <si>
    <t>628400, Ханты-Мансийский автономный округ – Югра, город Сургут, улица Крылова, 28 E-mail: sc9@admsurgut.ru</t>
  </si>
  <si>
    <t>628400, Ханты-Мансийский автономный округ – Югра,город Сургут, улица С. Билецкого, 8, тел. +7(3462) 94-01-61</t>
  </si>
  <si>
    <t>лицензия ЛО-86-01-003488 от 26.12.2019 БУ ХМАО-Югры "Сургутская городская поликлиника № 4"</t>
  </si>
  <si>
    <t>628400, Ханты-Мансийский автономный округ – Югра, город Сургут, улица Крылова, 28</t>
  </si>
  <si>
    <t>628400, Ханты-Мансийский автономный округ – Югра, город Сургут, улица Усольцева 14/1, тел. +7(3462) 94-01-61 E-mail: sc9@admsurgut.ru</t>
  </si>
  <si>
    <t>628400, Ханты-Мансийский автономный округ – Югра, город Сургут, улица Крылова, 29</t>
  </si>
  <si>
    <t>628400, Ханты-Мансийский автономный округ – Югра, город Сургут, улица Крылова, 36/2, тел. +7(3462) 94-01-61 E-mail: sc9@admsurgut.ru</t>
  </si>
  <si>
    <t>628403, Российская Федерация, Тюменская область, Ханты-Мансийский автономный округ-Югра, город Сургут, улица Ленина, дом 30/1</t>
  </si>
  <si>
    <t>628403, Ханты-Мансийский автономный округ – Югра, город Сургут, проспект Ленина, дом 30/1, тел. +7(3462) 50-07-12 E-mail: sc10@admsurgut.ru</t>
  </si>
  <si>
    <t>2-х разовое, проживание не предусмотренно.</t>
  </si>
  <si>
    <t>Основное здание школы - 1974; Здание начальной школы - 2015; Спортивный комплекс - 2015</t>
  </si>
  <si>
    <t>договор безвозмездного пользования муниципальным имуществом № 182 от 13.05.2007 БУ ХМАО-Югры "Сургутская городская поликлиника № 1"</t>
  </si>
  <si>
    <t>лицензия №2824 от 29.12.2016</t>
  </si>
  <si>
    <t>Джафарова Инна Николаевна</t>
  </si>
  <si>
    <t>628416, Ханты-Мансийский автономный округ – Югра, город Сургут, улица Григория Кукуевицкого, дом 12/3 (корпус I);
 тел. +7(3462)34-34-75</t>
  </si>
  <si>
    <t>628416, Ханты-Мансийский автономный округ – Югра, город Сургут, улица Григория Кукуевицкого, дом 12/3;
 тел. +7(3462)34-34-75, E-mail: sc12@admsurgut.ru, school12.admsurgut.ru</t>
  </si>
  <si>
    <t>по адресу: 
 улица Кукуевицкого 12/3 -1979 год; капитальный ремонт-2007</t>
  </si>
  <si>
    <t>БУ ХМАО – Югры «Сургутская городская клиническая поликлиника № 4».
 Лицензия ЛО-86-01003308 от 29.04.2019</t>
  </si>
  <si>
    <t>условия созданы частично: организован пандус при въезде в здание, светоотражающие значки на дверях.
 Лекарственные препараты хранятся в медицинском кабинете в специализированных шкафах.</t>
  </si>
  <si>
    <t>628416, Ханты-Мансийский автономный округ – Югра, город Сургут, улица Дзержинcкого 6Б;
 тел. +7(3462)34-34-75, E-mail: sc12@admsurgut.ru,school12.admsurgut.ru</t>
  </si>
  <si>
    <t>по адресу: 
 улица Дзержинского 6б -1983 год; текущий ремонт-2017 (II корпус)</t>
  </si>
  <si>
    <t>условия созданы частично: организован пандус при въезде в здание (по адресу: улицаДзержинcкого 6Б, корпус II), светоотражающие значки на дверях.
 Лекарственные препараты хранятся в медицинском кабинете в специализированных шкафах.</t>
  </si>
  <si>
    <t>Здание школы – 1985; Капитальный ремонт – 2018</t>
  </si>
  <si>
    <t>договор безвозмездного пользования муниципальным имуществом №166 от 06.09.2007 -БУ ХМАО-Югры "Сургутская городская клиническая поликлиника №2"</t>
  </si>
  <si>
    <t>условия созданы частично: кнопка вызова, пандус (уличный, крытый), контрастная маркировка ступеней и дверей</t>
  </si>
  <si>
    <t>628405, Ханты-Мансийский автономный округ - Югра, город Сургут, проспект Пролетарский, дом 14а, тел. +7(3462)52-50-74, E-mail: sc13@admsurgut.ru</t>
  </si>
  <si>
    <t>Здание школы – 1991; Капитальный ремонт – 2012</t>
  </si>
  <si>
    <t>условия созданы частично: кнопка вызова, пандусы телескопические, контрастная маркировка дверей</t>
  </si>
  <si>
    <t>Муниципальное бюджетное общеобразовательное учреждение средняя общеобразовательная школа № 15 (МБОУ СОШ № 15)</t>
  </si>
  <si>
    <t>Сердюченко Вита Ивановна</t>
  </si>
  <si>
    <t>628418, Ханты-Мансийский автономный округ – Югра, город Сургут, улица Пушкина, дом 15А</t>
  </si>
  <si>
    <t>628418, Ханты-Мансийский автономный округ – Югра, город Сургут, улица Пушкина, дом 15А (всена), улица Лермонтова, 5 (лето) тел. +7(3462)51-00-25, E-mail: sc15@admsurgut.ru</t>
  </si>
  <si>
    <t>1984 год, текущий ремонт-2018 год.</t>
  </si>
  <si>
    <t>Лицензия № ЛО-86-01-003114 от 27.08.2018, БУ ХМАО-Югры «Сургутская городская клиническая поликлиника №5», договор №14 от 20.12.2010</t>
  </si>
  <si>
    <t>лицензия №1771 от 28.11.2014</t>
  </si>
  <si>
    <t>условия созданы частично:кнопка вызова,пандус, мнемосхема для инвалидов,знаки безопасности (круг жёлтого цвета), лента для пола и ступенек жёлтого цвета,тактильные знаки (номера учебных кабинетов, пути эвакуации)</t>
  </si>
  <si>
    <t>Калганова Елена Валериевна</t>
  </si>
  <si>
    <t>628400 Ханты-Мансийский автономный округ - Югра, город Сургут, улица Энергетиков, 5/1, E-mail: sc18@admsurgut.ru, тел. тел. +7(3462)23-00-35</t>
  </si>
  <si>
    <t>Муниципальное бюджетное общеобразовательное учреждение средняя общеобразовательная школа №19 (МБОУ СОШ № 19)</t>
  </si>
  <si>
    <t>Ширина Светлана Анатольевна</t>
  </si>
  <si>
    <t>628402, Ханты-Мансийский автономный округ-Югра, город Сургут, улица Геологическая, 7/1</t>
  </si>
  <si>
    <t>628402, Ханты-Мансийский автономный округ-Югра, город Сургут, улица Фёдорова, 63, 8(3462)51-16-25 sc19@admsurgut.ru</t>
  </si>
  <si>
    <t>Договор № 168 от 06.09.2007,дополнительное соглашение № 4 к договору от 06.09.2007( №168 от 01.04.2018 г. БУ « Сургутская городская клиническая поликлиника №2»)</t>
  </si>
  <si>
    <t>628402, Ханты-Мансийский автономный округ-Югра, город Сургут, улица Геологическая, 7/1, 8(3462)51-16-25 8(3462)26-63-50 sc19@admsurgut.ru</t>
  </si>
  <si>
    <t>Бауэр Нина Викторовна</t>
  </si>
  <si>
    <t>628414, Ханты-Мансийский автономный округ-Югра, город Сургут, улица Мечникова 5 ; 
 тел. +7(3462)95-03-25, 95-03-26, E-mail: sc20@admsurgut.ru</t>
  </si>
  <si>
    <t>6-11 лет</t>
  </si>
  <si>
    <t>Договор № 3-10 от 17.12.2010 (улица Мечникова, дом 5).
 Лицензия на осуществление медицинской деятельности БУ ХМАО-Югры «Сургутская городская клиническая поликлиника №4» ЛО-86-01-003308 от 29.04.2018 г.</t>
  </si>
  <si>
    <t>Лицензия от 10.10.2018 №3195</t>
  </si>
  <si>
    <t>условия созданы частично: созданы условия для хранения лекарственных препаратов для медицинского применения</t>
  </si>
  <si>
    <t>628414, Ханты-Мансийский автономный округ-Югра, город Сургут, улица Толстого, 20а (осенние каникулы)
 тел. +7(3462)95-03-25, 95-03-26, E-mail: sc20@admsurgut.ru; город Сургут, улица Крылова, 29/1 (летние каникулы)</t>
  </si>
  <si>
    <t>Постникова Любовь Алексеевна</t>
  </si>
  <si>
    <t>628422, Ханты-Мансийский автономный округ – Югра, город Сургут, улица Замятинская, 4</t>
  </si>
  <si>
    <t>628422, Ханты-Мансийский автономный округ – Югра, город Сургут, улица Замятинская, 4( весна), улица Крвлова 36/2 (лето) тел. +7(3462) 21-42-47, 21-42-06, E-mail: Sc22@admsurgut.ru</t>
  </si>
  <si>
    <t>Приложение №22 к лицензии №ЛО-86-01-003308 от 29.04.2019. Приложение №23 к лицензии №ЛО-86-01-003308 от 29.04.2019.</t>
  </si>
  <si>
    <t>Усольцева Ирина Владимировна</t>
  </si>
  <si>
    <t>628416, Ханты-Мансийский автономный округ – Югра, город Сургут, проспект Ленина, 35/2</t>
  </si>
  <si>
    <t>628416, Ханты-Мансийский автономный округ – Югра, город Сургут, проспект Ленина, 35/2 тел. +7(3462)52-26-77, E-mail: sc24@admsurgut.ru (осенние каникулы). город Сургут, улица Декабристов, 5/1 тел. +7(3462)52-56-66 (летние каникулы)</t>
  </si>
  <si>
    <t>Лицензия №1567 от 18.07.2014г</t>
  </si>
  <si>
    <t>Маркова Елена Владимировна</t>
  </si>
  <si>
    <t>628416, Ханты-Мансийский автономный округ – Югра, город Сургут, улица Декабристов, 8 тел. +7(3462)52-56-66 E-mail: sc25@admsurgut.ru</t>
  </si>
  <si>
    <t>ЛО-86-01-003617 от 08.07.2020</t>
  </si>
  <si>
    <t>Лицензия №1932 от 05.03.2015</t>
  </si>
  <si>
    <t>Здание приспособлено для доступа инвалидов и лиц с ОВЗ: имеется телескопический пандус, кнопка вызова, дверные проемы и ступени на лестничных пролетах отмечены контрастной маркировкой, кнопка вызова персонала.</t>
  </si>
  <si>
    <t>Елисеева Елена Николаевна</t>
  </si>
  <si>
    <t>628416, Ханты-Мансийский автономный округ – Югра, город Сургут, улица Бахилова, дом 5 (весна), улица Декабристов, 8 (лето) , тел. +7(3462) 32-95-62, E-mail: sc26@admsurgut.ru</t>
  </si>
  <si>
    <t>ЛО 86-01 -00255 от 07.07.2017</t>
  </si>
  <si>
    <t>Лицензия №3199 от 22.10.2018</t>
  </si>
  <si>
    <t>Муниципальное бюджетное общеобразовательное учреждение средняя школа № 27 (МБОУ СОШ №27)</t>
  </si>
  <si>
    <t>Шайдурова Светлана Викторовна</t>
  </si>
  <si>
    <t>628403, Ханты-Мансийский автономный округ – Югра, город Сургут, проспект Мира, дом 23 тел. +7(3462) 52-04-31 E-mail: sc27@admsurgut.ru;</t>
  </si>
  <si>
    <t>ЛО-86-01-003114 от 27.08.2018. Договор №100/27 от 25.09.2013 с БУ ХМАО – Югры «СГП № 5».
 .</t>
  </si>
  <si>
    <t>Лицензия №1887 от 05.02.2015</t>
  </si>
  <si>
    <t>Условия созданы: имеется пандус, дверные проемы и ступени на лестничных пролетах отмечены контрастной маркировкой, стационарная система вызова персонала, в медицинском кабинете оборудовано место для хранения лекарственных препаратов для детей, страдающих сахарным диабетом.</t>
  </si>
  <si>
    <t>Светлова Марина Борисовна</t>
  </si>
  <si>
    <t>628414, Ханты-Мансийский автономный округ - Югра,город Сургут, улица Крылова, 29/1, тел. +7(3462)53-08-30 E-mail: sc29@admsurgut.ru;</t>
  </si>
  <si>
    <t>Здание школы 1989, Здание бассейна 1996 (кап. ремонт 2011)</t>
  </si>
  <si>
    <t>Лиценция № 1923 от 27.02.2016</t>
  </si>
  <si>
    <t>Муниципальное бюджетное общеобразовательное учреждение начальная школа №30 (МБОУ НШ № 30)</t>
  </si>
  <si>
    <t>628416, Ханты-Мансийский автономный округ – Югра, город Сургут, проспект Ленина, дом 68/1</t>
  </si>
  <si>
    <t>628416, Ханты-Мансийский автономный округ – Югра, город Сургут, проспект Ленина, дом 68/1 тел. +7(3462) 35-70-80; E-mail: sc30@admsurgut.ru (весенние каникулы). город Сургут улица Чехова, 5/2, тел. +7(3462) 35-57-11 (летние каникулы).</t>
  </si>
  <si>
    <t>1999 - год ввода организации в эксплуатацию; 2012г - текущий ремонт</t>
  </si>
  <si>
    <t>Договор от 20.10.2010 № 20 о безвозмездном пользовании муниципальным имуществом с БУ ХМАО-Югры «Сургутской городской клинической поликлиникой №5»</t>
  </si>
  <si>
    <t>Лицензия от 04.12.2014 №1779 на осуществление образовательной деятельности</t>
  </si>
  <si>
    <t>Муниципальное бюджетное общеобразовательное учреждение средняя школа № 31 (МБОУ СШ №31)</t>
  </si>
  <si>
    <t>628408, Ханты-Мансийский автономный округ – Югра, город Сургут, улица Иосифа Каролинского, 18 (весна) тел. +7(3462)94-29-91, E-mail: sc31@admsurgut.ru; город Сургут улица 30 лет Победы, 39/1 (лето)</t>
  </si>
  <si>
    <t>№ЛО-86-01-002333 от 07.12.2015, бессрочный договор с БУ ХМАО –Югры «Сургутская городская клиническая поликлиника №2».</t>
  </si>
  <si>
    <t>Лицензия №1645 от 29.08.2014</t>
  </si>
  <si>
    <t>Муниципальное бюджетне общеобразовательное учреждение средняя общеобразовательная школа № 32 (МБОУ СОШ № 32)</t>
  </si>
  <si>
    <t>Прогонюк Лариса Николаевна</t>
  </si>
  <si>
    <t>628415, Ханты-Мансийский автономный округ – Югра, город Сургут улица Чехова, дом 10/2</t>
  </si>
  <si>
    <t>628415, Ханты-Мансийский автономный округ – Югра, город Сургут, улица Чехова, дом 10/2 (осенние каникулы); тел. +7(3462)52-57-75 E-mail: Sc32@admsurgut.ru; город Сургут
  улица Лермонтова, 8/2 (летние каникулы).</t>
  </si>
  <si>
    <t>Бессрочный договор с БУ ХМАО –Югры «Сургутская городская клиническая поликлиника №5» №32/21 от 22.04.2012</t>
  </si>
  <si>
    <t>Условия созданы частично:
 пандусом с перилами, звонок вызова, контрастные ступени (нижняя и верхняя ступени выделены желтым цветом) для слабовидящих людей, контрастная маркировка дверей и лестниц входной группы.</t>
  </si>
  <si>
    <t>Муниципальное бюджетное общеобразовательное учреждение средней общеобразовательной школы № 44 (МБОУ СОШ № 44)</t>
  </si>
  <si>
    <t>Чаппарова Римма Сабитовна</t>
  </si>
  <si>
    <t>628405, Ханты-Мансийский автономный округ - Югра, город Сургут, проспект Пролетарский, дом 5/1</t>
  </si>
  <si>
    <t>628405, Ханты-Мансийский автономный округ - Югра, город Сургут, проспект Пролетарский, дом 5/1 тел. +7(3462)23-77-13
 E-mail: sc44@admsurgut.ru</t>
  </si>
  <si>
    <t>Бессрочный договор с БУ ХМАО –Югры «Сургутская городская клиническая поликлиника № 1», лицения № ЛО-86-01-003416 от 12.09.2019 г.</t>
  </si>
  <si>
    <t>Условия созданы частично:
 пандусом, кнопка вызова, указатели желтого цвета. Лекарственные препараты хранятся в специализированных шкафах.</t>
  </si>
  <si>
    <t>Муниципальное бюджетное общеобразовательное учреждение средняя общеобразовательная школа №45 (МБОУ СОШ № 45)</t>
  </si>
  <si>
    <t>Шинкаренко Наталья Александровна</t>
  </si>
  <si>
    <t>628405, Ханты-Мансийский автономный округ - Югра, город Сургут, проезд Взлетный, 6,</t>
  </si>
  <si>
    <t>628405, Ханты-Мансийский автономный округ - Югра, город Сургут, проезд Взлетный, 3, тел. +7(3462) 25-28-34, 25-17-08, 25-31-25, 25-31-23, sc45@admsurgut.ru</t>
  </si>
  <si>
    <t>Дополнительное соглашение № 3 к договору безвозмездного пользования муниципальным имуществом от 12.09.2007 №177 от 01.04.2018 г.</t>
  </si>
  <si>
    <t>628405, Ханты-Мансийский автономный округ - Югра, город Сургут, проезд Взлетный,6, тел. +7(3462) 25-28-34, 25-17-08, 25-31-25, 25-31-23, sc45@admsurgut.ru</t>
  </si>
  <si>
    <t>Гейнц Лилия Викторовна</t>
  </si>
  <si>
    <t>628415, Ханты – Мансийский автономный округ- Югра, город Сургут, улица Чехова,дом 5/2, тел. +7(3462) 35-35-41 E-mail: Sc46@admsurgut.ru</t>
  </si>
  <si>
    <t>Лицензия № ЛО-86-01-003114 от 27.08.2018 г.</t>
  </si>
  <si>
    <t>628416, Ханты-Мансийский автономный округ - Югра, город Сургут, 
 улица Декабристов, 5/1</t>
  </si>
  <si>
    <t>628416, Ханты-Мансийский автономный округ - Югра, город Сургут, 
 улица Декабристов, 5/1
 тел. тел. +7(3462) 52-26-80
 E-mail: gim2@admsurgut.ru</t>
  </si>
  <si>
    <t>№ЛО-86-01-003416
 от 12.09.2019</t>
  </si>
  <si>
    <t>Условия созданы частично:
 пандусом с перилами , звонок вызова, контрастные ступени (нижняя и верхняя ступени выделены желтым цветом) для слабовидящих людей, контрастная маркировка дверей и лестниц входной группы.</t>
  </si>
  <si>
    <t>Воронин Павел Владимирович</t>
  </si>
  <si>
    <t>628415, Ханты-Мансийский
 автономный округ - Югра, город Сургут,
 улица Энтузиастов, 61 а</t>
  </si>
  <si>
    <t>628415, Ханты-Мансийский
 автономный округ - Югра, город Сургут,
 улица Энтузиастов, 61 а
 тел. +7(3462)326-194
 E-mail: lie1@admsurgut.ru</t>
  </si>
  <si>
    <t>15.06.1983 год – Основное здание 
 17.12.2012 года - Спортивный центр с универсальным игровым залом №1</t>
  </si>
  <si>
    <t>Договор № 8-10 от 17.12.2010 года
 Дополнительное соглашение №1 к договору от 01.04.2017
 Лицензия Б0037126 № ЛО-86-01-002917 16.01.2018 года</t>
  </si>
  <si>
    <t>Условия созданы частично: пандус, 
 стационарная система вызова, лекарственные препараты хранятся в специализированных шкафах.</t>
  </si>
  <si>
    <t>628403, 
 Ханты-Мансийский автономный округ – Югра, город Сургут,
  улица 50 лет ВЛКСМ, 6В</t>
  </si>
  <si>
    <t>628403 , 
 Ханты-Мансийский автономный округ – Югра, город Сургут,
  улица 50 лет ВЛКСМ, 6В 
 тел. +7(3462)31-66-19, 
  E-mail: lic3@admsurgut.ru</t>
  </si>
  <si>
    <t>Договор с БУ "Сургутская городская клиническая поликлиника No 1" ЛО-86-01-003416 от 12.09.2019</t>
  </si>
  <si>
    <t>Лицензия №1746 от 11.11.2014 
 серия 86ЛО1 №0000952</t>
  </si>
  <si>
    <t>Условия созданы частично: пандус 
 Стационарная система вызова, лекарственные препараты хранятся в специализированных шкафах.</t>
  </si>
  <si>
    <t>Муниципальное бюджетное общеобразовательное учреждение гимназия имени Ф.К. Салманова
 (МБОУ гимназия имени Ф.К. Салманова)</t>
  </si>
  <si>
    <t>Кучина Светлана Анатольевна</t>
  </si>
  <si>
    <t>628402, Ханты-Мансийский автономный округ - Югра, город Сургут, улица Московская, дом 33</t>
  </si>
  <si>
    <t>628402, Ханты-Мансийский автономный округ - Югра, город Сургут, проспект Комсомольский,13/1 тел.тел. +7(3462) 943-201 E-mail: gim3@admsurgut.ru</t>
  </si>
  <si>
    <t>Договор №1169 от 09.01.2020 БУ ХМАО-Югры «Сургутская городская клиническая поликлиника №2»</t>
  </si>
  <si>
    <t>Лицензия №1700 от 04.08.2021</t>
  </si>
  <si>
    <t>Муниципальное бюджетное общеобразовательное учреждение гимназии «Лаборатория Салахова» (МБОУ гимназия Салахова)</t>
  </si>
  <si>
    <t>Кисель Татьяна Викторовна</t>
  </si>
  <si>
    <t>628417, Ханты-Мансийский автономный округ - Югра, город Сургут,бульвар Свободы, 6</t>
  </si>
  <si>
    <t>628417, Ханты-Мансийский автономный округ - Югра, город Сургут, проспект Ленина,33а, тел. +7(3462) 50-33-17 gim1@admsurgut.ru</t>
  </si>
  <si>
    <t>Лицензия №ЛО-86-01-00361148 от 12.09.2019 г.</t>
  </si>
  <si>
    <t>Лицензия №2130 от 08.07. 2015</t>
  </si>
  <si>
    <t>Муниципальное бюджетное общеобразовательное учреждение школа «Перспектива» (МБОУ школа "Перспектива")</t>
  </si>
  <si>
    <t>628406, Ханты-Мансийский автономный округ - Югра, город Сургут
  город Сургут улица 30 лет Победы, 39/1,</t>
  </si>
  <si>
    <t>628406, Ханты-Мансийский автономный округ - Югра, 
  город Сургут улица 30 лет Победы, 39/2 
 тел. +7(3462)50-12-18; E-mail: sc43@admsurgut.ru</t>
  </si>
  <si>
    <t>Лицензия от 16.03.2022г. 
 №Л035-01304-86/00175760</t>
  </si>
  <si>
    <t>Условия созданы частично: пандус, 
 стационарная система вызова, маркировка дверей и лестниц (желтым цветом первая и последняя ступенька) для слабовидящих.</t>
  </si>
  <si>
    <t>628418, Ханты-Мансийский автономный округ - Югра, город Сургут
  улица Лермонтова, 8/2,</t>
  </si>
  <si>
    <t>628418, Ханты-Мансийский автономный округ - Югра, город Сургут
  улица Лермонтова, 8/2, тел. +7(3462) 52-00-49, E-mail: progimnazia@admsurgut.ru</t>
  </si>
  <si>
    <t>№ЛО-86-01-002556 от 15.08.2016</t>
  </si>
  <si>
    <t>Муниципальное бюджетное общеобразовательное учреждение лицей имени генерал-майора Хисматулина Василия Ивановича (МБОУ лицей имени генерал-майора Хисматулина Василия Ивановича)</t>
  </si>
  <si>
    <t>Фисун Семен Владимирович</t>
  </si>
  <si>
    <t>628405, Ханты-Мансийский автономный округ – Югра, город Сургут, проспект Комсомольский, 29</t>
  </si>
  <si>
    <t>628405, Ханты-Мансийский автономный округ – Югра, город Сургут, проспект Комсомольский, 29, тел. +7(3462)21-22-66 E-mail: Lic4@admsurgut.ru</t>
  </si>
  <si>
    <t>Лицензия № ЛО-86-01-003255 от 13.03.2019</t>
  </si>
  <si>
    <t>Лицензия на осуществление образовательной деятельности № 2351 от 22.10.2015</t>
  </si>
  <si>
    <t>Возможность предоставления услуг детям с ограниченными возможностями здоровья и инвалидам отсутствует.</t>
  </si>
  <si>
    <t>628405, Ханты-Мансийский автономный округ – Югра, город Сургут, улица Университетская, 29/4, тел. +7(3462)21-22-66 E-mail: Lic4@admsurgut.ru</t>
  </si>
  <si>
    <t>Ялчибаева Наиля Дияссовна</t>
  </si>
  <si>
    <t>628408, Ханты-Мансийский автономный округ – Югра, город Сургут, улица Энергетиков, 51</t>
  </si>
  <si>
    <t>628408, Ханты-Мансийский автономный округ – Югра, город Сургут, улица Энергетиков, 51 
 тел. +7(3462)50-14-22, E-mail: lic2.admsurgut.ru</t>
  </si>
  <si>
    <t>1974 год</t>
  </si>
  <si>
    <t>628408, Ханты-Мансийский автономный округ – Югра, город Сургут, улица Просвещения, 50 
 тел. +7(3462)50-14-22, 52-55-80 E-mail: lic2.admsurgut.ru</t>
  </si>
  <si>
    <t>Андроник Татьяна Геннадьевна</t>
  </si>
  <si>
    <t>628416, Ханты-Мансийский автономный округ – Югра, город Сургут, улица Декабристов, 8 (летний период); 628401, Ханты-Мансийский автономный округ-Югра, город Сургут, улица Рабочая, дом 43, тел. +7(3462) 58-27-55; technopolis@admsurgut.ru</t>
  </si>
  <si>
    <t>Договор на оказание медицинских услуг с БУ ХМАО - Югры «Сургутская городская клиническая поликлиника № 1».</t>
  </si>
  <si>
    <t>628406, Ханты-Мансийский автономный округ - Югра, 
  город Сургут улица 30 лет Победы, 39/1
 тел. +7(3462)50-12-18; E-mail: sc43@admsurgut.ru</t>
  </si>
  <si>
    <t>Патракова Галина Васильевна</t>
  </si>
  <si>
    <t>628403, Ханты-Мансийский автономный округ-Югра, город Сургут, улица Рабочая, д. 43; E-mail: sielom@yandex.ru, тел. +7(3462) 24-95-28</t>
  </si>
  <si>
    <t>http://www. Sielom.ru</t>
  </si>
  <si>
    <t>628403, Ханты-Мансийский автономный округ-Югра, город Сургут, улица Мелик-Карамова, д.18/1, E-mail: sielom@yandex.ru, тел. +7(3462) 24-95-28</t>
  </si>
  <si>
    <t>Муниципальное бюджетное учреждение дополнительного образования «Детская школа искусств №1» (МБУ ДО «ДШИ №1»)</t>
  </si>
  <si>
    <t>Поздеева Римма Петровна</t>
  </si>
  <si>
    <t>628400, Ханты-Мансийский автономный округ-Югра, город Сургут, улица 50 лет ВЛКСМ,6/1</t>
  </si>
  <si>
    <t>628400, Ханты-Мансийский автономный округ-Югра, город Сургут, улица 50 лет ВЛКСМ, 6/1 тел. +7(3462) 51-52-70; E-mail: artschool86@admsurgut.ru</t>
  </si>
  <si>
    <t>Договор на медицинское сопровождение с БУ ХМАО-Югры «Сургутская городская клиническая поликлиника № 1»</t>
  </si>
  <si>
    <t>Муниципальное бюджетное учреждение дополнительного образования
 «Детская школа искусств № 2» (МБУДО «ДШИ №2»),</t>
  </si>
  <si>
    <t>Торопкова Евгения Ростиславовна</t>
  </si>
  <si>
    <t>628410, Ханты-Мансийский автономный округ-Югра, город Сургут, улица Привокзальная, дом 32</t>
  </si>
  <si>
    <t>08.07.1905 2016 год</t>
  </si>
  <si>
    <t>Договор на медицинское сопровождение с БУ ХМАО-Югры «Сургутская городская клиническая поликлиника № 4»</t>
  </si>
  <si>
    <t>Лицензия № 2759 от 07.10.2016</t>
  </si>
  <si>
    <t>Муниципальное бюджетное учреждение дополнительного образования «Детская музыкальная школа №3» (МБУДО «ДМШ №3»)</t>
  </si>
  <si>
    <t>Притупова Елена Алексеевна</t>
  </si>
  <si>
    <t>628400, Ханты-Мансийский автономный округ – Югра, город Сургут, улица Федорова, дом 68А</t>
  </si>
  <si>
    <t>628400, Ханты-Мансийский автономный округ - Югра, город Сургут, улица Федорова, дом 68А
 тел. +7(3462) 26-68-86, 26-68-99
 E-mail: dmsh-3@admsurgut.ru,</t>
  </si>
  <si>
    <t>1978 год дата проведения капитального ремонта - 2016 год</t>
  </si>
  <si>
    <t>Договор на медицинское сопровождение с БУ ХМАО-Югры «Сургутская городская клиническая поликлиника № 2»</t>
  </si>
  <si>
    <t>Учреждение частично оборудовано: электроподъёмник, туалет для инвалидов.</t>
  </si>
  <si>
    <t>Муниципальное автономное учреждение дополнительного образования "Детская хореографическая школа № 1" (МАУДО "ДХШ № 1")</t>
  </si>
  <si>
    <t>Видина Валентина Анатольевна</t>
  </si>
  <si>
    <t>628414, Ханты-Мансийский автономный округ -Югра, город Сургут, улица Привокзальная, дом 30.</t>
  </si>
  <si>
    <t>Лицензия № 2452 от 15.12.2015</t>
  </si>
  <si>
    <t>Муниципальное бюджетное учреждение дополнительного образования «Детская школа искусств им. город Кукуевицкого» (МБУДО "ДШИ им. Г. Кукуевицкого")</t>
  </si>
  <si>
    <t>Плетенецкая Юлия Валерьевна</t>
  </si>
  <si>
    <t>628400, Ханты- Мансийский автономный окргу - Югра, город Сургут, улица Ленинградская, дом 12</t>
  </si>
  <si>
    <t>Лицензия № 1763 от 25.11. 2014</t>
  </si>
  <si>
    <t>Муниципальное бюджетное учреждение дополнительного образования "Детская художественная школа № 1 им. Л.А. Горды" (МБУДО ДХШ № 1 им. Л.А. Горды)</t>
  </si>
  <si>
    <t>Жаркова Наталья Петровна</t>
  </si>
  <si>
    <t>628408, Ханты-Мансийский автономный округ-Югра, город Сургут, улица Энгельса, дом 7
 тел. +7(3462) 28-76-72, 28-38-32, E-mail: school_gorda@admsurgut.ru</t>
  </si>
  <si>
    <t>Лицензия № 2600 от 25.03.2016</t>
  </si>
  <si>
    <t>628400, Российская Федерация, Тюменская область, Ханты-Мансийский автономный округ-Югра, г.Сургут, ул. Декабристов, д. 16 8(3462) 52-56-54, surgut-8@mail.ru</t>
  </si>
  <si>
    <t>Соглашение на оказание медицинского обслуживания от 20.01.2020 г. бюджетное учреждение здравоохранения ХМАО-Югры «Сургутская городская клиническая поликлиника № 3»</t>
  </si>
  <si>
    <t>Лицензия №3269 от 04.04.2019 выдана Службой по контролю и надзору в сфере образования Ханты-Мансийского автономного округа - Югры Бланк: серия 86Л01 №0002551 Лицензия переоформлена: 28.02.2022, № 3269, приказ лицензирующего органа о предоставлении лицензии 30-ОД-281 от 28.02.2022 г. № 3269</t>
  </si>
  <si>
    <t>Условия созданы: тактильно-информационная мнемосхема здания и сооружений на территории; пандус; парковка для автомобилей МГН; световое табло и бегущая строка; отбойники для трости слепых и слабовидящих на лестницах; кнопка вызова сотрудника для оказания ситуационной помощи; гусеничный подъемник; лифт; переносные пандусы для эвакуации; санузлы для МГН; тактильно-визуальная разметка (тактильная плитка, индикаторы), поручни, контрастные ленты и наклейки, ндукционная система «Исток»; тактильные и световые указатели (мнемосхемы, таблички, наклейки, пиктограммы, световые маяки), информационные терминалы; мебель и инвалидные коляски для детей с нарушениями ОДА</t>
  </si>
  <si>
    <t>628403, Российская Федерация, Тюменская область, Ханты-Мансийский автономный округ-Югра, г.Сургут, ул. 30 лет Победы, д. 11а, Iraida1-5@mail.ru 8(3462) 375009, 355154</t>
  </si>
  <si>
    <t>7-14 лет</t>
  </si>
  <si>
    <t>ввод здания в эксплуатацию после реконструкции в 20.12.2013</t>
  </si>
  <si>
    <t>Договор безвозмездного пользования имуществом от 29.04.2019 № 2 (лицензия медицинской деятельности от 28.09.2018 № ЛО-86-01-003143 БУ ХМАО-Югры "Сургутская городская клиническая поликлиника № 1)</t>
  </si>
  <si>
    <t>Обеспечение оптимальной доступности объекта для посещения всех категорий инвалидов. Для работы с обучающимися и воспитанниками создана: архитекурная доступность здания, имеется современное, специализированное оборудование, комплекты специализированной мебели, спортивный инвентарь для занятий адаптивными видами спорта, укомплектован кадровый состав. Обеспечено надлежащее размещение носителей информации и оборудования, необходимого для обеспечения беспрепятственного доступа инвалидов к объектам (местам предоставления услуг) с учетом ограничений их жизнедеятельности.</t>
  </si>
  <si>
    <t>Дата ввода: корпус А - 1996, корпус Б - 2015.</t>
  </si>
  <si>
    <t>Лицензия № ЛО-86-01-003579 от 06.05.2020</t>
  </si>
  <si>
    <t>№ 2548 от 17.02.2016 выдана Службой по контролю и надзору в сфере образования Хан6ьты-Мансийского автономного округа - Югры Бланк: серия 86Л01 № 0006291</t>
  </si>
  <si>
    <t>условия созданы: тактильно-информационная мнемосхема здания и сооружений на территории; пандус; парковка для автомобилей МГН; световое табло и бегущая строка; отбойники для трости слепых и слабовидящих на лестницах; кнопка вызова сотрудника для оказания ситуационной помощи; гусеничный подъемник; лифт; переносные пандусы для эвакуации; санузлы для МГН; тактильно-визуальная разметка (тактильная плитка, индикаторы), поручни, контрастные ленты и наклейки, ндукционная система «Исток»; тактильные и световые указатели (мнемосхемы, таблички, наклейки, пиктограммы, световые маяки), информационные терминалы; мебель и инвалидные коляски для детей с нарушениями ОДА</t>
  </si>
  <si>
    <t>казенное общеобразовательное учреждение</t>
  </si>
  <si>
    <t>Лагерь с дневным пребыванием детей "Дружная семья" на базе муниципального бюджетного образовательного учреждения  "Покурская  общеобразовательная средняя школа"</t>
  </si>
  <si>
    <t>Палаточный лагерь  "Гренада" на базе муниципального бюджетного образовательного учреждения  "Покурская  общеобразовательная средняя школа"</t>
  </si>
  <si>
    <t>Жилина Оксана Александровна</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</si>
  <si>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29.09.2025                        № 86.БЯ.01.000.М.000058.09.25</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</si>
  <si>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25.09.2025                         № 86.БЯ.01.000.М.000054.09.25 </t>
  </si>
  <si>
    <t>Меньщикова Ольга Владимировна</t>
  </si>
  <si>
    <t xml:space="preserve">Санитарно-эпидемиологическое заключение выдано территориальным отделом Управления Роспотребнадзора по ХМАО-Югре в белоярском районе и Берёзовском районе от 24.09.2025 г..  № №86.БЯ.01.000.М.000051.09.25  </t>
  </si>
  <si>
    <t>Санитарно-эпидемиологическое заключение выдано территориальным отделом управления роспотребнадзора  по Ханты-Мансийскому автономному округу –Югре в Белоярском  районе и Березовской районе от 24.09.2025 г..  
№86.БЯ.01.000.М.000052.09.25</t>
  </si>
  <si>
    <t xml:space="preserve">Санитарно–эпидемиологическое заключение выдано  Федеральной службой по надзору в сфере защиты прав потребителей и благополучия человека территориального  отдела Управления по ХМАО – Югре в Белоярском и Берёзовском районе заключение на здание, строение, сооружение, помещения, оборудование и иное имущество, используемое для осуществления деятельности детских лагерей на время каникул   №86.БЯ.01.000.М.000062.10.25  от 21.10.2025 г..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</si>
  <si>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86.НП.01.000.М.000072.10.25 от 15.10.2025 года</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</si>
  <si>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86.НП.01.000.М.000073.10.25 от 15.10.2025 года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</si>
  <si>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86.НП.01.000.М.000071.10.25 от 15.10.2025 года</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</si>
  <si>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86.НП.01.000.М.75.10.25 от 17.10.2025 года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</si>
  <si>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86.НП.01.000.М.000063.10.25 от 03.10.2025 года</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</si>
  <si>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86.НП.01.000.М.000066.10.25 от 07.10.2025 года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</si>
  <si>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86.НП.01.000.М.000065.10.25 от 07.10.2025 года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</si>
  <si>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г. Пыть-Яхе    № 86.НП.01.000.М.000069.10.25 от 14.10.2025 года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</si>
  <si>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г. Пыть-Яхе    № 86.НП.01.000.М.000062.10.25 от 03.10.2025 года.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</si>
  <si>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86.НП.01.000.М.000074.10.25 от 17.10.2025 года</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</si>
  <si>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86.НП.01.000.М.000068.10..25 от 14.10.2025 года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</si>
  <si>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86.НП.01.000.М.000070.10.25 от 15.10.2025 года</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</si>
  <si>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86.НП.01.000.М.000067.10.25 от 14.10.2025 года</t>
  </si>
  <si>
    <t>86.СУ.03.000.М.000290.10.25
от 20.10.2025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</si>
  <si>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 xml:space="preserve">86.СУ.03.000.М.000279.10.25 
от 15.10.2025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
</t>
  </si>
  <si>
    <t>Слизова Вера Николаевна</t>
  </si>
  <si>
    <t xml:space="preserve">Муниципальное автономное общеобразовательное учреждение "Белоярская средняя общеобразовательная школа № 1" (МАОУ "Белоярская СОШ № 1), лагерь с дневным пребыванием детей </t>
  </si>
  <si>
    <t xml:space="preserve">Имеется, лицензия № ЛО- 86-01-002689  от 20.02.2017 </t>
  </si>
  <si>
    <t xml:space="preserve">86.СУ.03.000.М.000283.10.25 
от 20.10.2025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
</t>
  </si>
  <si>
    <t>86.СУ.03.000.М.000274.10.25  от 13.10..2025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</si>
  <si>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86.СУ.03.000.М.000273.10.25 от 13.10.2025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</si>
  <si>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86.СУ.03.000.М.000304.10.25 от 24.10.2025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</si>
  <si>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86.СУ.03.000.М.000284.10.25  от 20.10.2025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</si>
  <si>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86.СУ.03.000.М.000261.09.25 от 22.09.25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</si>
  <si>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Бажукова Наталья Юрьевна</t>
  </si>
  <si>
    <t>86.СУ.03.000.М.000291.10.25 от 20.10.2025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</si>
  <si>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86.СУ.03.000.М.000287.10.25
от 20.10.2025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</si>
  <si>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86.СУ.03.000.М.000275.10.25
от 14.10.2025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</si>
  <si>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86.СУ.03.000.М.000282.10.25
от 20.10.2025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</si>
  <si>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86.СУ.03.000.М.000277.10.25
от 15.10.2025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</si>
  <si>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86.СУ.03.000.М.000288.10.25
от 20.10.2025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</si>
  <si>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86.СУ.03.000.М.000289.10.25
от 20.10.2025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</si>
  <si>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 xml:space="preserve">Муниципальное автономное учреждение дополнительного образования Сургутского района "Центр детского творчества", МАУ ДО "Центр детского творчества", лагерь с дневным пребыванием </t>
  </si>
  <si>
    <t>628449. Тюменская область, Ханты-Мансийский автономный округ-Югра, Сургутский район, г. Лянтор, микрорайон. 6, строение 50</t>
  </si>
  <si>
    <t>Ввод в эксплуатацию - 1987 г.                          Капитальный  ремонт не проводился</t>
  </si>
  <si>
    <t xml:space="preserve">628456, Ханты-Мансийский автономный округ - Югра, район Сургутский, поселок городского типа Федоровский,
переулок Тюменский, 14.  8(3462) 731-840
rcdt61@mail.ru
</t>
  </si>
  <si>
    <t>Ввод в эксплуатацию - 1991 г.                          Капитальный  ремонт - 2022 г.</t>
  </si>
  <si>
    <t>sc7-surgut.gosuslugi.ru</t>
  </si>
  <si>
    <t>Глухонемых Марина Матвеевна</t>
  </si>
  <si>
    <t>№86.НП.01.000.М.000078.10.25 от 23.10.2025г.</t>
  </si>
  <si>
    <t>№86.НП.01.000.М.000080.10.25  от 24.10.2025 г.</t>
  </si>
  <si>
    <t>№86.НП.01.000.М.000076.10.25 от 17.10.2025 г.</t>
  </si>
  <si>
    <t>№86.НП.01.000.М.000079.10.25  от 23.10.2025 г.</t>
  </si>
  <si>
    <t>№86.НП.01.000.М.000083.10.25 от 24.10.2025 г.</t>
  </si>
  <si>
    <t>№86.НП.01.000.М.000086.10.25  от 27.10.2025 г.</t>
  </si>
  <si>
    <t>Епанчинцева Мария Васильевна</t>
  </si>
  <si>
    <t>№86.НП.01.000.М.000085.10.25 от 24.10.2025 г.</t>
  </si>
  <si>
    <t>№86.НП.01.000.М.000084.10.25 от 24.10.2025 г.</t>
  </si>
  <si>
    <t xml:space="preserve"> Фаляхова Луиза Дамировна</t>
  </si>
  <si>
    <t>№86.НП.01.000.М.000077.10.25 от 22.10.2025 г.</t>
  </si>
  <si>
    <t>№86.НП.01.000.М.000081.10.25  от 24.10.2025 г.</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</si>
  <si>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16.10.2025 №86.НЦ.02.000.М.000227.10.25</t>
  </si>
  <si>
    <t>Хамитова Лэйсан Ринатовна</t>
  </si>
  <si>
    <t>Мухаметьянова Елена Юрьевна</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</si>
  <si>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22.10.2025
№ 86.НЦ.02.000.М.000235.10.25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</si>
  <si>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22.10.2025 №86.НЦ.02.000.М.000234.10.25</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</si>
  <si>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23.10.2025 № 86.НЦ.02.000.М.000243.10.25</t>
  </si>
  <si>
    <t>Догадина Алла Васильевна</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</si>
  <si>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23.10.2025  № 86.НЦ.02.000.М.000244.10.25</t>
  </si>
  <si>
    <t>Димова Юлия Альфредовна</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</si>
  <si>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16.10.2025 № 86.НЦ.02.000.М.000228.10.25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</si>
  <si>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Нижневартовске, Нижневартовском районе и городе Мегионе от 23.10.2025 № 86.НЦ.02.000.М.000242.10.25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</si>
  <si>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23.10.2025
№ 86.НЦ.02.000.М.000242.10.25
</t>
  </si>
  <si>
    <t xml:space="preserve">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23.10.2025 
№ 86.НЦ.02.000.М.000239.10.25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</si>
  <si>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г.Нижневартовске, Нижневартовском районе и г.Мегионе от 22.10.2025 г. № 86.НЦ.02.000.М.000233.10.25</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</si>
  <si>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23.10.2025 №86.НЦ.02.000.М.000240.10.25</t>
  </si>
  <si>
    <t>санитарно – 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 – Мансийскому автономному округу – Югре в г.Нижневартовске, Нижневартовском районе и г.Мегионе № 86.НЦ.02.000.М.000238.10.25 от 22.10.2025</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</si>
  <si>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17.10.2025 
№ 86.НЦ.02.000.М.000229.10.25</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</si>
  <si>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17.10.2025
№86.НЦ.02.000.М.000230.10.25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</si>
  <si>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АО-Югре в г. Нижневартовске от 16.10.2025  
№86 НЦ 02.000.М.000226.10.25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</si>
  <si>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г. Нижневартовску, Нижневартовскому району и г. Мегиону от 23.10.2025г. №86.НЦ.02.000.М.000239.10.25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</si>
  <si>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 Нижневартовске,  Нижневартовском районе и г. Мегионе от 22.10.2025                                                     №86 НЦ.02.000.М.000236.10.25</t>
  </si>
  <si>
    <t>Шерстобитова Елена Николаевна</t>
  </si>
  <si>
    <t>Акт проверки готовности МБОУ «СШ №15 им. сержанта И.А. Василенко» к началу 2025-2026 учебного года от 20.06.2025</t>
  </si>
  <si>
    <t>лето 1 смена: 01.06.2026-25.06.2026; весна: 30.03.2026-03.04.2026</t>
  </si>
  <si>
    <t>Оплата не предусмотрена (стоимость питания в день 373,00 рублей-согласно утвержденному нормативу)</t>
  </si>
  <si>
    <t>лето 1 смена: 01.06.2026-25.06.2026; осень: 26.10.2026-30.10.2026</t>
  </si>
  <si>
    <t xml:space="preserve">лето 1 смена: 01.06.2026-25.06.2026; весна: 30.03.2026-03.04.2026 </t>
  </si>
  <si>
    <t>628400, Ханты-Мансийский автономный округ – Югра, город Сургут, улица Крылова, 28 тел. +7(3462) 94-01-61 E-mail: sc9@admsurgut.ru</t>
  </si>
  <si>
    <t>лето 3 смена: 01.08.2026-25.08.2026; осень: 26.10.2026-30.10.2026</t>
  </si>
  <si>
    <t>лето 3 смена: 01.08.2026-25.08.2026;  осень: 26.10.2026-30.10.2026</t>
  </si>
  <si>
    <t>лето 3 смена: 01.08.2026-25.08.2026; весна: 30.03.2026-03.04.2026</t>
  </si>
  <si>
    <t>лето 2 смена: 01.07.2026-24.07.2026; весна: 30.03.2026-03.04.2026</t>
  </si>
  <si>
    <t xml:space="preserve">лето 1 смена: 01.06.2026-25.06.2026;  </t>
  </si>
  <si>
    <t xml:space="preserve">лето 1 смена: 01.06.2026-25.06.2026; </t>
  </si>
  <si>
    <t>лето 1 смена: 01.06.2026-25.06.2026; весна: 30.03.2026-03.04.2026;           осень: 26.10.2026-30.10.2026</t>
  </si>
  <si>
    <t>лето 1 смена</t>
  </si>
  <si>
    <t>лето 1 смена, осень</t>
  </si>
  <si>
    <t xml:space="preserve">лето 1 смена </t>
  </si>
  <si>
    <t xml:space="preserve">  Весенние каникулы:28.03.-04.04.2026         осенние каникулы:  24.10.-31.10.2026  </t>
  </si>
  <si>
    <t xml:space="preserve">Оплата не предусмотрена Стоимость питания в день 373 рублей согласно утвержденного норматива             </t>
  </si>
  <si>
    <t>весенние каникулы: 28.03.-04.04.2026         летние каникулы: 01.06.-25.06.2026  осенние каникулы:  24.10.-31.10.2026</t>
  </si>
  <si>
    <t xml:space="preserve">Оплата не предусмотрена Стоимость питания в день в осенний, весенний периоды 373 рубля, в летний период 467 рублей, согласно утвержденного норматива                     </t>
  </si>
  <si>
    <t>летние каникулы: 01.06.-25.06.2026</t>
  </si>
  <si>
    <t xml:space="preserve">Оплата не предусмотрена Стоимость питания в день в летний период 467 рублей, согласно утвержденного норматива                     </t>
  </si>
  <si>
    <t xml:space="preserve">    весенние каникулы: 28.03-04.04.2026      летние каникулы: 01.06.-25.06.2026    осенние каникулы:  24.10.-31.10.2026  </t>
  </si>
  <si>
    <t xml:space="preserve">Оплата не предусмотрена Стоимость питания в день 373 рубля согласно утвержденного норматива                </t>
  </si>
  <si>
    <t xml:space="preserve"> весенние каникулы:28.03.-04.04.2026    осенние каникулы:  24.10.-31.10.2026  </t>
  </si>
  <si>
    <t xml:space="preserve">Оплата не предусмотрена Стоимость питания в день 373 рубля согласно утвержденного норматива                       </t>
  </si>
  <si>
    <t xml:space="preserve"> весенние каникулы: 28.03-04.04.2026    осенние каникулы:  24.10-31.10.2026  </t>
  </si>
  <si>
    <t xml:space="preserve">  весенние каникулы: 28.03.-04.04.2026      летние каникулы:  01.06.-25.06.2026  осенние каникулы: 24.10-31.10.2026    </t>
  </si>
  <si>
    <t xml:space="preserve">Оплата не предусмотрена Стоимость питания в день в весенний, осенний периоды 373 рубля, в летний период 467 рублей, согласно утвержденного норматива        </t>
  </si>
  <si>
    <t xml:space="preserve">   весенние каникулы: 28.03.-04.04.2026      летние каникулы:  01.07.-24.07.2026   осенние каникулы:  24.10.-31.10.2026  </t>
  </si>
  <si>
    <t xml:space="preserve">    весенние каникулы:28.03-04.04.2026     летние каникулы:  01.06.-25.06.2026   осенние каникулы:  24.10.-31.10.2026  </t>
  </si>
  <si>
    <t xml:space="preserve">Оплата не предусмотрена Стоимость питания в день 373 рубля согласно утвержденного норматива            </t>
  </si>
  <si>
    <t xml:space="preserve">   весенние каникулы:28.03.-04.04.2026    осенние каникулы:  24.10.-31.10.2026  </t>
  </si>
  <si>
    <t xml:space="preserve">  весенние каникулы: 28.03.-04.04.2026     летние каникулы:  01.06.-25.06.2026      осенние каникулы:  24.10.-31.10.2026  </t>
  </si>
  <si>
    <t xml:space="preserve">Оплата не предусмотрена Стоимость питания в день 373 рубля согласно утвержденного норматива           </t>
  </si>
  <si>
    <t xml:space="preserve">Оплата не предусмотрена Стоимость питания в день в осенний,весенний период 373 рубля,  467 рублей в летний период, согласно утвержденного норматива             </t>
  </si>
  <si>
    <t xml:space="preserve">  весенние каникулы: 28.03.-04.04.2026     летние каникулы:  01.07.-24.07.2026      осенние каникулы:  24.10.-31.10.2026  </t>
  </si>
  <si>
    <t xml:space="preserve">Оплата не предусмотрена Стоимость питания в день в осенний, весенний период 373 рубля, летние каникулы 467 рублей, согласно утвержденного норматива                   </t>
  </si>
  <si>
    <t xml:space="preserve">Оплата не предусмотрена Стоимость питания в день в осенний, весенний пеиоды 373 рубля, летние каникулы 467 рублей, согласно утвержденного норматива               </t>
  </si>
  <si>
    <t xml:space="preserve">  весенние каникулы: 28.03.-04.04.2026           осенние каникулы:  24.10.-31.10.2026  </t>
  </si>
  <si>
    <t xml:space="preserve">Оплата не предусмотрена Стоимость питания в день 373 рубля, согласно утвержденного норматива              </t>
  </si>
  <si>
    <t xml:space="preserve">   весенние каникулы: 28.03.-04.04.2026     летние каникулы: 27.07-19.08.2026 осенние каникулы: 24.10.-31.10.2026  </t>
  </si>
  <si>
    <t xml:space="preserve">Оплата не предусмотрена Стоимость питания в день 373 рубля согласно утвержденного норматива   </t>
  </si>
  <si>
    <t xml:space="preserve">  весенние каникулы:28.03.-04.04.2026      летние каникулы:     01.07.-24.07.2026     осенние каникулы: 24.10.-31.10.2026</t>
  </si>
  <si>
    <t xml:space="preserve">Оплата не предусмотрена Стоимость питания в день 373 рубля, согласно утвержденного норматива         </t>
  </si>
  <si>
    <t>летние каникулы:                       01.06.-25.06.2026    осенние каникулы:  24.10.- 31.10.2026</t>
  </si>
  <si>
    <t xml:space="preserve">Оплата не предусмотрена Стоимость питания в день 373 рубля согласно утвержденного норматива             </t>
  </si>
  <si>
    <t>летние каникулы:                       01.06.-25.06.2026    осенние каникулы:  24.10.- 31.10.2027</t>
  </si>
  <si>
    <t xml:space="preserve">Оплата не предусмотрена Стоимость птания в день 467 рублей согласно утвержденного норматива </t>
  </si>
  <si>
    <t>летние каникулы: 27.07-19.08.2026 осенние каникулы:                                 24.10-31.10.2026</t>
  </si>
  <si>
    <t>летние каникулы: 01.06.-25.06.2026  осенние каникулы:                                 24.10-31.10.2026</t>
  </si>
  <si>
    <t xml:space="preserve">летние каникулы:  01.06.-25.06.2026     </t>
  </si>
  <si>
    <t xml:space="preserve">Оплата не предусмотрена Стоимость питания в день  467 рублей, согласно утвержденного норматива            </t>
  </si>
  <si>
    <t>Пивненко Марина Алексеевна</t>
  </si>
  <si>
    <t>с 28 марта  по 05 апреля 2026 года, с 03 августа по 26 августа 2026 года, с 24 октября по 31 октября 2026 года</t>
  </si>
  <si>
    <t> 373 рублей 00 коп.</t>
  </si>
  <si>
    <t>Берендеева Олеся Юрьевна</t>
  </si>
  <si>
    <t xml:space="preserve">с 28 марта  по 05 апреля 2026 года, с 01 июля по 24 июля 2026 года, с 24 октября по 31 октября 2026 года
</t>
  </si>
  <si>
    <t>373 рубля 00 копейки</t>
  </si>
  <si>
    <t xml:space="preserve">с 28 марта  по 05 апреля 2026 года, с 01 июня по 25 июня 2026 года, с 24 октября по 31 октября 2026 года
</t>
  </si>
  <si>
    <t>436  рублей 44 копеек</t>
  </si>
  <si>
    <t xml:space="preserve">с 01 июня  по 24 июля 2026 года
</t>
  </si>
  <si>
    <t>438 рублей 38 коп.</t>
  </si>
  <si>
    <t>с 03 августа по 26 августа 2026 года</t>
  </si>
  <si>
    <t>373 рубля 00 копеек</t>
  </si>
  <si>
    <t xml:space="preserve"> с 01 июня по 30 июня 2026 год
</t>
  </si>
  <si>
    <t>532 руб.38 копеек</t>
  </si>
  <si>
    <t>Ляшенко Юлия Сергеевна</t>
  </si>
  <si>
    <t>871 руб. 00 копеек</t>
  </si>
  <si>
    <t>с 28 марта  по 05 апреля 2026 года, с 01 июня по 25 июня 2026 года, с 24 октября по 31 октября 2026 года</t>
  </si>
  <si>
    <t>421 руб.73 коп.</t>
  </si>
  <si>
    <t>378 руб., 50 коп.</t>
  </si>
  <si>
    <t>532 рублей 49 копеек</t>
  </si>
  <si>
    <t>494 рублей 00 коп.</t>
  </si>
  <si>
    <t>с 28 марта  по 05 апреля 2026 года, с 27 мая по 20 июня 2026 года, с 24 октября по 31 октября 2026 года</t>
  </si>
  <si>
    <t>575 руб., 50 коп.</t>
  </si>
  <si>
    <t>664 рублей 68 копеек</t>
  </si>
  <si>
    <t>373 рублей 00 коп.</t>
  </si>
  <si>
    <t>440 руб. 75 копейки</t>
  </si>
  <si>
    <t>с 28 марта  по 05 апреля 2026 года, с 01 июля по 24 июля 2026 года, с 24 октября по 31 октября 2026 года</t>
  </si>
  <si>
    <t>373 руб. 00 копейки</t>
  </si>
  <si>
    <t>с 24 октября по 31 октября 2026 года</t>
  </si>
  <si>
    <t>373 руб. 00копейки</t>
  </si>
  <si>
    <t>с 28 марта  по 05 апреля 2026 года, с 01 июня по 25 июля 2026 года, с 24 октября по 31 октября 2026 года</t>
  </si>
  <si>
    <t>443 рубля 00 копейки</t>
  </si>
  <si>
    <t>с 01 июня по 25 июля 2026 года</t>
  </si>
  <si>
    <t>457 рубля 00 копейки</t>
  </si>
  <si>
    <t>443 рубля. 00 коп.</t>
  </si>
  <si>
    <t xml:space="preserve"> с 01 июня по 25 июня 2026 года</t>
  </si>
  <si>
    <t>537 рублей 43 копеек</t>
  </si>
  <si>
    <t>с 22 июня  по 26  июня 2026 года</t>
  </si>
  <si>
    <t>1626 рубля 66 коп.</t>
  </si>
  <si>
    <t>с 29 июня  по 03 июля 2026 года</t>
  </si>
  <si>
    <t>3950 рублей 00 коп</t>
  </si>
  <si>
    <t xml:space="preserve">с 22 июня  по 26  июня 2026 года
</t>
  </si>
  <si>
    <t xml:space="preserve">В 2025 году  в лагере с дневным пребыванием детей  «Улыбка» на базе МАОУ СОШ №2  был осуществлен профилактический визит Роспортебнадзора по ХМАО-Югре в г.Лангепасе и г.Покачи в период  с 05.06.2025 по 20.06.2025, без нарушений. </t>
  </si>
  <si>
    <t>628661, Тюменская область, Ханты-Мансийский автономный округ - Югра, город Покачи, улица Ленина, дом 11, телефон 8(34669)7-98-00 , адрес электронной почты: ugorka11@mail.ru</t>
  </si>
  <si>
    <t>01.06.2026-22.06.2026</t>
  </si>
  <si>
    <t>Проживание не предусмотрено. Имеются: группы для размещения отрядов (раздевалка, игровая, спальня), физкультурный и музыкальный залы; пищеблок для организации  3-х разового питания; игровая площадка, физкультурная площадка, рабочий инвентарь, аудио, видео-техника, медицинский кабинет</t>
  </si>
  <si>
    <t>В 2025 году проверки не проводились, так как на базе МАДОУ ДСКВ «Югорка» лагерь с дневным пребыванием детей «Солнечный жемчуг» не функционировал. Профилактический визит Территориального отдела управления  Роспотребнадзор по ХМАО-Югре в г. Лангепасе и г.  Покачи осуществлен 03.04.2025 года. Не выполненных Предписаний нет.</t>
  </si>
  <si>
    <t>Имеется. Лицензия на осуществление  образовательной деятельности от 09.04.2014 № 1482 серия 86Л01 № 0000676 , выдана Службой по контролю и надзору в сфере образования Ханты - Мансийского автономного округа – Югры; срок действия – бессрочно.</t>
  </si>
  <si>
    <t xml:space="preserve">Доступность услуг для детей инвалидов и детей с ограниченными возможностями здоровья обеспечена в полном объеме, за исключением условий для хранения специализированнх продуктов лечебного питания.Лагерь труда и отдыха с дневным пребыванием детей «Каскад» будет находиться на  базе МАОУ СОШ №2 - 1 смена, на  базе МАОУ СОШ №4 - 2 смена. 
1. Наличие при входе в объект вывески с названием организации, графиком работы выполненной рельефно-точечным шрифтом Брайля на контрастном фоне.
2. Наличие поручней, пандусов (наружный, внутренние).
3. Наличие санитарно-гигиенической комнаты.
4. Наличие на первом этаже интерактивного информационного экрана.
5. Наличие работников организации, на которых возложено оказание помощи при предоставлении услуг.
6. Наличие медицинского кабинета с холодильным оборудованием для хранения медикаментов.
</t>
  </si>
  <si>
    <t xml:space="preserve">Муниципальное автономное учреждение дополнительного образования города Нижневартовска «Спортивная школа», спортивно-оздоровительный лагерь с дневным пребыванием детей 
«Спортивная страна детей Севера»  </t>
  </si>
  <si>
    <t xml:space="preserve">Муниципальное автономное учреждение дополнительного образования города Нижневартовска «Спортивная школа», спортивно-оздоровительный лагерь с дневным пребыванием детей 
«Будущий северный десант»  </t>
  </si>
  <si>
    <t>628462, Россия, Тюменская область, Ханты-Мансийский автономный округ-Югра, город Радужный, 7 микрорайон, дом 25, тел.: (34668)3-34-19
school8-86@mail.ru</t>
  </si>
  <si>
    <t>Здание школы – введено в эксплуатацию в 1989 году</t>
  </si>
  <si>
    <t>628461, Россия, Тюменская область, Ханты-Мансийский автономный округ - Югра, город Радужный, микрорайон 1, дом 11, тел.: (34668)3-26-60, эл. адрес: school_rad06@mail.ru</t>
  </si>
  <si>
    <t>Доступно условно для инвалидов передвигающихся в креслах-колясках, с нарушениями опорно-двигательного аппарата, доступно условно инвалидам с нарушением слуха, с нарушением зрения и умственного развития, кроме хранения лекарственных препаратов для медицинского применения и специализированных продуктов лечебного питания</t>
  </si>
  <si>
    <t>с 27 мая 2026 года по 24 июня 2026 года</t>
  </si>
  <si>
    <t>с 01 июня 2026 года по 25 июня 2026 года</t>
  </si>
  <si>
    <t>с 01 августа 2026 года по 21 августа 2026 года</t>
  </si>
  <si>
    <t>с 01 июня 2026 года по 25 июня 2026 года, 
с 01 июля 2026 года по 21 июля 2026 года,                                                                                                                                                                                                                                                                                                                                                                                                                                                                               с с 01 августа 2026 года по 21 августа 2026 года</t>
  </si>
  <si>
    <t xml:space="preserve">Лагерь с дневным пребыванием детей на базе Автономное учреждение городской молодежный центр «Вектор М» городского округа Радужный Ханты-Мансийского автономного округа-Югры (АУ ГМЦ «Вектор М» города Радужный)  </t>
  </si>
  <si>
    <t xml:space="preserve">628462, Ханты–Мансийский автономный округ – Югра, г.о. Радужный, г. Радужный 7 мкр., дом 33, тел.: 8(34668) 77-888
Приемная: molod_veсtor_m@mail. ru
 </t>
  </si>
  <si>
    <t>628462, Ханты–Мансийский автономный округ – Югра, г.о. Радужный, г. Радужный 7 мкр., дом 33, тел.: 8(34668) 77-888
Приемная: molod_veсtor_m@mail. Ru</t>
  </si>
  <si>
    <t xml:space="preserve">Лагерь труда и отдыха  Автономного учреждения городского молодежного центра «Вектор М» городского округа Радужный Ханты-Мансийского автономного округа-Югры (АУ ГМЦ «Вектор М» города Радужный)   </t>
  </si>
  <si>
    <t>Проживание детей в период проведения смен не предусмотрено.
Обеспечивается: 2-х разовое питание в 1 смену на базе МБОУ СОШ № 6 (1 смена), МБОУ СОШ № 4 (2 смена), МБОУ СОШ № 4 (3 смена)</t>
  </si>
  <si>
    <t xml:space="preserve"> Здание  введено в эксплуатацию в 1989 году</t>
  </si>
  <si>
    <t>1 смена - Договор безвозмездного пользования от 09.01.2020 № 2/2020 заключенный МБОУ СОШ № 6 с БУ «Радужнинская городская больница»
2, 3 смена - Договор от 22.12.2017 № 1 на осуществление медицинской деятельности заключенный МБОУ СОШ № 4 с БУ «Радужнинская городская больница»</t>
  </si>
  <si>
    <t xml:space="preserve">с 02 июня 2026 года по 27 июня 2026 года </t>
  </si>
  <si>
    <t xml:space="preserve">1 смена с 01.06.2026 по 30.06.2026   </t>
  </si>
  <si>
    <t>1 смена с 01.06.2026 по 30.06.2026</t>
  </si>
  <si>
    <t xml:space="preserve">1 смена с 01.06.2026 по 24.06.2026                         </t>
  </si>
  <si>
    <t xml:space="preserve">1 смена с 01.06.2026 по 25.06.2026   </t>
  </si>
  <si>
    <t xml:space="preserve">1 смена с 01.06.2026 по  26.06.2026,                           2 смена с 30.06.2026 по 24.07.2026 </t>
  </si>
  <si>
    <t xml:space="preserve">1 смена с 01.06.2026 по 24.06.2026           </t>
  </si>
  <si>
    <t>2 смена - 03.07.2026 - 26.07.2026</t>
  </si>
  <si>
    <t xml:space="preserve">1 смена с 01.06.2026 по 30.06.2026            </t>
  </si>
  <si>
    <t xml:space="preserve">1 смена с 01.06.2026 по 29.06.2026            </t>
  </si>
  <si>
    <t>Муниципальное бюджетное общеобразовательное  учреждение "Перегребинская средняя общеобразовательная школа" (МБОУ "Перегребинская СОШ") ,  лагерь с дневным пребыванием детей "Радужная планета"</t>
  </si>
  <si>
    <t>Кириллова Светлана Сергеевна</t>
  </si>
  <si>
    <t>628109, Ханты-Мансийский автономный округ-Югра,   Октябрьский район, село Перегребное, улицаТаежная, дом 80</t>
  </si>
  <si>
    <t>http://psoch1.86.i-schools.ru/</t>
  </si>
  <si>
    <t xml:space="preserve">1 смена с 30.05.2026 по 23.06.2026            </t>
  </si>
  <si>
    <t xml:space="preserve">332,33 руб. </t>
  </si>
  <si>
    <t>В 2022 году проверки не проводились.</t>
  </si>
  <si>
    <t>Договор №33-19 от 01.12.2019 г.</t>
  </si>
  <si>
    <t>Лицензия на осуществление образовательной деятельности №3334 от 10.02.2022</t>
  </si>
  <si>
    <t xml:space="preserve">1 смена с 01.06.2026 по 26.06.2026    </t>
  </si>
  <si>
    <t xml:space="preserve">1 смена с 01.06.2026 по 26.06.2026   </t>
  </si>
  <si>
    <t>1 смена с 01.06.2026г по 30.06.2026г</t>
  </si>
  <si>
    <t>Проверка проводилась Федеральной службой по надзору в сфере защиты прав потребителей и благополучия человека. Территориальный отдел в г.Нягани и Октябрьском районе. Предписание №  от 25.06.2024г. по итогам профилактического визита. Все замечания устранены в полном объеме в установленные сроки.В 2023 году проверки не проводились.</t>
  </si>
  <si>
    <t>1 смена с 01.06.2026 по 26.06.2026</t>
  </si>
  <si>
    <t xml:space="preserve">1 смена с 01.06.2026 по 30.06.2026        </t>
  </si>
  <si>
    <t>1 смена с 01.06.2026г по 30.06.2026г, 2 смена с 03.07.2026 по 04.08.2026</t>
  </si>
  <si>
    <t xml:space="preserve">Муниципальное бюджетное общеобразовательное  учреждение  «Лянторская средняя общеобразовательная школа № 7» (МБОУ "Лянторская СОШ № 7"),  лагерь труда и отдыха </t>
  </si>
  <si>
    <t xml:space="preserve">Летняя смена:
01.06. - 25.06.2026
</t>
  </si>
  <si>
    <t xml:space="preserve">
(1 день) 399,25
 (5 дней) 1996,25
(1 день) 391,63
 (21  день) 8 224,25
(1 день) 399,25
 (5 дней) 1996,25 </t>
  </si>
  <si>
    <t xml:space="preserve">имеется </t>
  </si>
  <si>
    <t xml:space="preserve">Профилактический визит </t>
  </si>
  <si>
    <t>Весенняя смена: 
30.03. - 03.04.2026
Летняя смена:
01.06. - 25.06.2026
Осенняя смена:
26.10. - 30.10.2026</t>
  </si>
  <si>
    <t>Весенняя смена: 
30.03. - 03.04.2026
Летняя смена:
01.08. - 25.08.2026
Осенняя смена:
26.10. - 30.10.2026</t>
  </si>
  <si>
    <t xml:space="preserve">Весенняя смена: 
30.03. - 03.04.2026
Летняя смена:
03.08. - 26.08.2026
Осенняя смена:
26.10. - 30.10.2026 
</t>
  </si>
  <si>
    <t>(1 день) 391,63</t>
  </si>
  <si>
    <t xml:space="preserve">Весенняя смена: 
30.03. - 03.04.2026
Летняя смена:
01.07. - 24.07.2026
Осенняя смена:
26.10. - 30.10.2026 
</t>
  </si>
  <si>
    <t xml:space="preserve">Весенняя смена: 
30.03. - 03.04.2026
Летняя смена:
01.06. - 25 06.2026
Осенняя смена:
26.10. - 30.10.2026 
</t>
  </si>
  <si>
    <t xml:space="preserve">Весенняя смена: 
30.03. - 03.04.2026
Летняя смена:
   01.06. - 25.06.2026    29.06.-22.07.2026 
Осенняя смена:
26.10. - 30.10.2026
</t>
  </si>
  <si>
    <t xml:space="preserve">Весенняя смена: 
30 .03. - 03.04.2026
Летняя смена:
01.06. - 25.06.2026
Осенняя смена:
26.10. - 30.10.2026 
</t>
  </si>
  <si>
    <t xml:space="preserve">Весенняя смена: 
30.03. - 03.04.2026
Летняя смена:
01.06. - 25.06.2026
Осенняя смена:
27.10. - 31.10.2026 
</t>
  </si>
  <si>
    <t xml:space="preserve">Весенняя смена: 
30.03. - 03.04.2026
Летняя смена:
01.06. - 25.06.2025
Осенняя смена:
27.10. - 31.10.2025 
</t>
  </si>
  <si>
    <t xml:space="preserve">Весенняя смена: 
30.03. - 03.04.2026
Летняя смена:
01.06. - 25.06.2026
Осенняя смена:
26.10. - 30.10.2026 
</t>
  </si>
  <si>
    <t xml:space="preserve">Весенняя смена: 
30.03. - 03.04.2026
Летние смены:
01.06. - 25.06.2026,    01.08. - 25.08.2026
Осенняя смена:
26.10. - 30.10.2026 
</t>
  </si>
  <si>
    <t xml:space="preserve">Весенняя смена: 
30..03. - 03.04.2026
Летняя смена:
01.06. - 25.06.2025
Осенняя смена:
27.10. - 31.10.2025 
</t>
  </si>
  <si>
    <t xml:space="preserve">Весенняя смена: 
30.03. - 03.04.2026
Летняя смена:
01.06.-25.06.2026
Осенняя смена:
26.10. - 30.10.2026
</t>
  </si>
  <si>
    <t xml:space="preserve">Весенняя смена: 
30.03 - 03.04.2026
Летняя смена:
 01.06. - 25.06.2026
Осенняя смена:
26.10. - 30.10.2026
</t>
  </si>
  <si>
    <t xml:space="preserve">Летняя смена:
01.06. - 25.06.2026
Осенняя смена:
26.10. - 30.10.2026
</t>
  </si>
  <si>
    <t xml:space="preserve">Летняя смена:
 01.06. - 25.06.2026
</t>
  </si>
  <si>
    <t>при двух разовом питании
(1 день) 373
 (5 дней) 1865
при двух разовом питании
(1 день) 373 руб
 (21  день) 
7833 руб</t>
  </si>
  <si>
    <t xml:space="preserve">Осенняя смена:
27.10. - 31.10.2026
</t>
  </si>
  <si>
    <t xml:space="preserve">Летняя смена:
03.08. - 26.08.2026
Осенняя смена:
26.10. - 30.10.2026
</t>
  </si>
  <si>
    <t xml:space="preserve">Летняя смена:
01.06. - 25.06.2026
Осенняя смена:
27.10. - 31.10.2026
</t>
  </si>
  <si>
    <t>при двух разовом питании
(1 день) 808,25 руб
 (21  день) 
16973,25 руб</t>
  </si>
  <si>
    <t>373 руб.</t>
  </si>
  <si>
    <t xml:space="preserve">Летняя смена:
01.08. - 25.08.2026
</t>
  </si>
  <si>
    <t xml:space="preserve">
(1 день) 391,63
 (21  день) 8 224,25
 </t>
  </si>
  <si>
    <t xml:space="preserve">
(1 день) 391,63
 (21  день) 8 224,25
</t>
  </si>
  <si>
    <t xml:space="preserve">1 день - 3328рублей, 21день- 69 888 </t>
  </si>
  <si>
    <t xml:space="preserve">Летняя смена 
1 смена                         01.06. - 21.06.2026
     </t>
  </si>
  <si>
    <t>1 день - 3328 рублей, 21 день - 69888</t>
  </si>
  <si>
    <t xml:space="preserve">
(1 день) 391,63
 (21  день) 8 224,25
</t>
  </si>
  <si>
    <t>Летняя смена                             01.06. - 25.06.2026</t>
  </si>
  <si>
    <t xml:space="preserve">Летняя смена 
 01.06. - 25.06.2026
</t>
  </si>
  <si>
    <t>для одного ребёнка в размере 3328,00 рублей в день</t>
  </si>
  <si>
    <t xml:space="preserve">628240, Российская Федерация, Ханты-Мансийский автономный округ - Югра, Советский муниципальный район Ханты - Мансийского автономного округа - Югры, межселенные территории Советского муниципального района, тер. «Окунёвские зори»,Телефон: 8 991-900-52-27
Электронная почта: okunevskie_zori@mail.ru 
</t>
  </si>
  <si>
    <t>7-17(включительно) лет</t>
  </si>
  <si>
    <t>Стоимость 1 дня пребывания 515,31  руб.                                               Стоимость питания в день 373,00 руб.</t>
  </si>
  <si>
    <t xml:space="preserve"> с 25.05.2026 по 31.07.2026</t>
  </si>
  <si>
    <t>Стоимость 1 дня пребывания 515,31 руб.                                               Стоимость питания в день 373,00 руб.</t>
  </si>
  <si>
    <t>01.06.2026-30.06.2026</t>
  </si>
  <si>
    <t>Оздоровительный лагерь на базе санаторий-профилактория</t>
  </si>
  <si>
    <t>1981 год, дата проведения капитального ремонта - 2017 год</t>
  </si>
  <si>
    <t>Муниципальное автономное дошкольное образовательное учреждение</t>
  </si>
  <si>
    <t>1986, капитальный ремонт не проводился</t>
  </si>
  <si>
    <t xml:space="preserve">1740 рублей 60 коп. </t>
  </si>
  <si>
    <t>sc3-surgut.gosuslugi.ru</t>
  </si>
  <si>
    <t>sc6-surgut.gosuslugi.ru</t>
  </si>
  <si>
    <t>sc8-surgut.gosuslugi.ru</t>
  </si>
  <si>
    <t>sc12-surgut.gosuslugi.ru</t>
  </si>
  <si>
    <r>
      <t>628405,</t>
    </r>
    <r>
      <rPr>
        <sz val="14"/>
        <rFont val="Times New Roman"/>
        <family val="1"/>
        <charset val="204"/>
      </rPr>
      <t xml:space="preserve"> Ханты-Мансийский автономный округ – Югра, город Сургут, проезд Первопроходцев, дом 5</t>
    </r>
  </si>
  <si>
    <r>
      <t>628405,</t>
    </r>
    <r>
      <rPr>
        <sz val="14"/>
        <rFont val="Times New Roman"/>
        <family val="1"/>
        <charset val="204"/>
      </rPr>
      <t xml:space="preserve"> Ханты-Мансийский автономный округ – Югра, город Сургут, проезд Первопроходцев, дом 5, тел. +7(3462)52-50-74 E-mail: sc13@admsurgut.ru</t>
    </r>
  </si>
  <si>
    <t>stschool-surgut.gosuslugi.ru</t>
  </si>
  <si>
    <t>628405, Ханты-Мансийский автономный округ – Югра, город Сургут, проезд Первопроходцев, дом 5</t>
  </si>
  <si>
    <t>sc15-surgut.gosuslugi.ru</t>
  </si>
  <si>
    <t>sc19-surgut.gosuslugi.ru</t>
  </si>
  <si>
    <t>sc20-surgut.gosuslugi.ru</t>
  </si>
  <si>
    <t>sc25-surgut.gosuslugi.ru</t>
  </si>
  <si>
    <t>sc26-surgut.gosuslugi.ru</t>
  </si>
  <si>
    <t>sc27-surgut.gosuslugi.ru</t>
  </si>
  <si>
    <t>sc29-surgut.gosuslugi.ru</t>
  </si>
  <si>
    <t>sc30-surgut.gosuslugi.ru</t>
  </si>
  <si>
    <t>shkola31surgut-r86.gosweb.gosuslugi.ru</t>
  </si>
  <si>
    <t>sc32-surgut.gosuslugi.ru</t>
  </si>
  <si>
    <t>sc45-surgut.gosuslugi.ru</t>
  </si>
  <si>
    <t>sc46-surgut.gosuslugi.ru</t>
  </si>
  <si>
    <t>gim2-surgut.gosuslugi.ru</t>
  </si>
  <si>
    <t>lic1-surgut.gosuslugi.ru</t>
  </si>
  <si>
    <t>liczej3surgut-r86.gosweb.gosuslugi.ru</t>
  </si>
  <si>
    <t>gSalmanova-surgut.gosuslugi.ru</t>
  </si>
  <si>
    <t>https://gimnaziyalaboratoriyasalaxovasurgut-r86.gosweb.gosuslugi.ru/</t>
  </si>
  <si>
    <t>perspektiva-surgut.gosuslugi.ru</t>
  </si>
  <si>
    <t>progimnaziya-surgut.gosuslugi.ru</t>
  </si>
  <si>
    <t>senl-surgut.gosuslugi.ru</t>
  </si>
  <si>
    <t>technopolis.admsurgut.ru</t>
  </si>
  <si>
    <t>http://cmitugra.ru/</t>
  </si>
  <si>
    <t>http://xn--8-stbmk1b.xn--p1ai/</t>
  </si>
  <si>
    <t>http://xn--1-5-mdd8db1c.xn--p1ai/</t>
  </si>
  <si>
    <t>В 2025 году проверок не проводилось</t>
  </si>
  <si>
    <t xml:space="preserve">В 2025 году проверок не проводилось </t>
  </si>
  <si>
    <t>В 2025  году проверок не проводилось</t>
  </si>
  <si>
    <t>В 2025 году провкрок не проводилось</t>
  </si>
  <si>
    <t>Режим работы лагеря с 8.30 до 14.30.    Имеются:                                    - игровые комнаты;
   - актовый зал;
   - спортивный зал;
   - музыкальный кабинет;
   -спортивный центр;
   - школьный историко-краеведческий музей. Питание детей 2-х разовое  организовано на базе МБОУ "СОКШ №4"</t>
  </si>
  <si>
    <t>Режим работы лагеря с 8.30 до 14.30.     Имеются:                 
   - игровые комнаты;
   - актовый зал; историко-краеведческий музей;
   - спортивный зал;
   - музыкальный кабинет;
   - пришкольная территория со спортивным оборудованием. Питание 2-х разовое организовано на базе МБОУ "СОШ №6"</t>
  </si>
  <si>
    <t>Договор о сотрудничестве №1 от 01.08.2023 года между МБОУ «СОШ №10» БУ Ханты-Мансийский автономный округ-Югра «Нефтеюганская клиническая больница имени В.И.Яцкив»</t>
  </si>
  <si>
    <t>Лицензия № ЛО-86-01-003682 от 28.10.2020 (бессрочно), договор о сотрудничестве от 11.04.2024 б/н между МБОУ "Средняя общеобразовательая школа №14" и БУ "НОКБ им.В.В.Яцкив"</t>
  </si>
  <si>
    <t>Лицензия № ЛО-86-01-002668 от 25.01.2017, договор о сотрудничестве от 01.11.2025№ б/н между МБОУ "Лицей №1" и БУ "НОКБ им.В.В.Яцкив"</t>
  </si>
  <si>
    <t>Режим работы лагеря с 8.30 до 14.30.   Имеются: 
-открытое  футбольное поле;                         -тренажерный зал,       -игровая комната,       -конференц-зал,         -спортивный зал. Питание 2-х разовое в период летних  каникул  организовано на базе МБОУ "СОШ №3", в период осенних каникул на базе МБОУ "СОШ №8"</t>
  </si>
  <si>
    <t xml:space="preserve"> Режим работы лагеря с 8.30 до 14.30.    Имеются:                    
- игровая комнаты;
- спортивный зал;  
- большой бассейн;    - малый бассейн. Питание 2-х разовое организовано: в летний  период на базе  МБОУ "Лицей №1", в осенний период на базе МБОУ СОШ №3 им.А.А.Ивасенко"</t>
  </si>
  <si>
    <t>Договор планируется к заключение в апреле-мае 2026 года</t>
  </si>
  <si>
    <t xml:space="preserve">Третьякова Галина Владимировна </t>
  </si>
  <si>
    <t>628156, Россия, ХМАО-Югра, Березовский район, сп. Хулимсунт, МКР 4, зд. 45 Б</t>
  </si>
  <si>
    <t>628156, Россия, ХМАО-Югра, Березовский район, сп. Хулимсунт, МКР 4, зд. 45 Б , телефон /факс: 8 (34674) 2-67-73 sch-khulimsunt@yandex.ru</t>
  </si>
  <si>
    <t>В лагерь принимаются  дети     от 6 до 17 лет (включительно)</t>
  </si>
  <si>
    <t>Доступность услуг частично организована. Условия для хранения лекарственных препаратов созданы. Условия хранения специализированных продуктов лечебного питания - отсутствуют.</t>
  </si>
  <si>
    <t xml:space="preserve"> Лето:                                                            1 смена:                                    28.05.2026 - 26.06.2026                                         2 смена:                                  01.07.2026 - 29.07.2026;                                  3 смена:                                   03.08.2026 - 31.08.2026.</t>
  </si>
  <si>
    <t>дети от 3 - 7 лет - 443,69 коп.;                               дети от 7 -11 лет - 596,09 коп.;                     дети от 12-18 лет -653,10 коп.</t>
  </si>
  <si>
    <t xml:space="preserve">Весна:                                         30.03.2026 - 03.04.2026;                     Лето:                                                         1 смена:                                                                            01.06.2026 – 25.06.2026;                        2 смена:                                     01.07.2026 - 24.07.2026                                                 Осень:                                      31.10.2026; 02.11.2026 – 03.11.2026; 05.11.2026 - 06.11 2026 </t>
  </si>
  <si>
    <t xml:space="preserve">Стоимость питания :
 Весна, лето, осень                424,00 руб. </t>
  </si>
  <si>
    <t xml:space="preserve">Лицензия от 24.02.2021  №3324  на образовательную деятельность </t>
  </si>
  <si>
    <t xml:space="preserve">Весна:                                      30.03.2026 - 03.04.2026                 Лето:                                                         1 смена:                                   01.06.2026 - 25.06.2026;                      2 смена:                                    01.08.2026 - 25.08.2026                                                                           Осень:                                     26.10.2026 - 30.10.2026     </t>
  </si>
  <si>
    <t xml:space="preserve">Стоимость питания :
 Весна, осень 424,00 руб. </t>
  </si>
  <si>
    <t>Протокол лабораторных испытаний от 05.09.25 № 13683/25. Соответствует требованиям.Нарушения не выявлены.  Проверки проводились территориальным отделом Управления Роспотребнадзора в г. Нижневартовске, Нижневартовском районе и г. Мегионе</t>
  </si>
  <si>
    <t xml:space="preserve">Стоимость питания :
 Весна, лето, осень              424,00 руб. </t>
  </si>
  <si>
    <t xml:space="preserve">        
 Лето:                                                                                   01.07.2026 - 29.07.2026                                 Осень:                                          26.10.2026 - 30.10.2026 </t>
  </si>
  <si>
    <t xml:space="preserve">Стоимость питания :
 Весна, лето, осень               424,00 руб. </t>
  </si>
  <si>
    <t xml:space="preserve">Стоимость   питания :
 Весна, лето, осень                   424,00 руб. </t>
  </si>
  <si>
    <t>Весна:                                     30.03.2026 - 03.04.2026;                       Лето:                                                    1 смена:                                  01.06.2026 - 25.06.2026;               2 смена:                               03.08.2026 - 26.08.2026             Осень:                                      26.10.2026 - 30.10.2026</t>
  </si>
  <si>
    <t xml:space="preserve">Стоимость питания :
 Весна, лето, осень                  424,00 руб. </t>
  </si>
  <si>
    <t xml:space="preserve">ТО Роспотребнадзор, Протокол № 7174/25 от 30.05.2025г (нарушений не выявлено), Протокол № 7173/25 от 30.05.2025 (нарушений не выявлено), Протокол № 86-86-01/14318-25 от 01.09.2025 (нарушений не выявлено), Протокол № 86-86-01/14317-25 от 01.09.2025 (нарушений не выявлено) Протокол № 86-86-01/14315-25 от 02.09.2025 (нарушени не выявлено), Протокол № 546/25/П от 14.10.2025 (нарушений не выявлено); АКТ отдело надзорной деятелньости и профилактической работы по городу Нижневартовску от 13 мая 2025 года № 2505/007-86/39-ВИ/Р (нарушений не выявлено) </t>
  </si>
  <si>
    <t>Весна:                                     30.03.2026 - 03.04.2026            Лето:                                                           1 смена:                                     01.06.2026 - 25.06.2026;                                     2 смена:                                           29.06.2026 - 22.07.2026                              Осень:                                       26.10.2026 - 30.10.2026</t>
  </si>
  <si>
    <t xml:space="preserve">Стоимость питания :
 Весна, лето, осень            424,00 руб. </t>
  </si>
  <si>
    <t xml:space="preserve">Профелактический визит от 20.10.2025г. № 19.У.08137.10.25/ПВУ государственный федеральный пожарный надзор -без замечаний.  «Центр гигиены и эпидемиологии в ХМАО-Югре экспертное заключение от 20.10.2025г.                            НВ.19.У.08137.10.25    - без замечаний.    </t>
  </si>
  <si>
    <t xml:space="preserve">Плановые проверки органами, осуществляющими государственный контроль (надзор) в 2025 году:                         Федеральная служба по надзору в сфере защиты прав потребителей и благополучия человека по Ханты-Мансийскому автономному округу – Югре в г. Нижневартовске, Нижневартовском районе и г. Мегионе, акт от 05.05.2025 № НВ19.9.07711.05.25;                                         Акт о проведении приемки образоватиельного учреждения                                  от 25.06.2025 № 52.                                      Замечания не выявлены. </t>
  </si>
  <si>
    <t xml:space="preserve">Весна:                                         30.03.2026 - 03.04.2026;                Лето:                                                         01.06.2026 - 25.06.2026                               Осень:                                      26.10.2026 - 30.10.2026 </t>
  </si>
  <si>
    <t>Стоимость питания :
 Весна, лето, осень                  424,00 руб.</t>
  </si>
  <si>
    <t xml:space="preserve">Плановых и внеплановых проверок органами, осуществляющими государственный контроль (надзор) в 2025 году не проводилось. </t>
  </si>
  <si>
    <t xml:space="preserve">Весна:                                    30.03.2026 - 03.04.2026.                       Лето:                                                                       28.05.2026 - 26.06.2026,                             Осень:                                          26.10.2026 - 30.10.2026  </t>
  </si>
  <si>
    <t xml:space="preserve">Стоимость питания :
 Весна, лето, осень                   424,00 руб. </t>
  </si>
  <si>
    <t xml:space="preserve">17.09.2025г. проводился обязательный профилактический визит Федеральной службой по надзору в сфере защиты прав потребителей и благополучия человека (Роспотребнадзор) Протокол лабораторных испытаний (исследований) №86-86-01/15706-25 от 19.09.2025, 86-86-01/15701-25 от 22.09.2025, № 484/25/П от23.09.2025, 483/25/П от 23.09.2025 г. по результатам проверки нарушений не выявлено; 21.05.2025г. проводился профилактический визит № 86250061000218019460 Министерством РФ по делам ГОиЧС  и ГУ МЧС России по ХМАО-Югре, акт профилактического визита от 21.05.2025 № 2505/007-86/55-ВИ/А </t>
  </si>
  <si>
    <t>Стоимость питания :
 Весна, лето, осень                      424,00 руб.</t>
  </si>
  <si>
    <t xml:space="preserve">Стоимость питания :
 лето 424,00 руб. </t>
  </si>
  <si>
    <t>Весна (5 дней):                            30.03.2026 – 03.04.2026                   
Лето (21 день):                                             1 смена:                               27.05.2026 – 20.06.2026                             2 смена:                                         24.06.2026 - 17.07.2026                                       
Осень (5 дней):                         26.10.2026 - 30.10.2026</t>
  </si>
  <si>
    <t xml:space="preserve">Стоимость питания :
 Весна, лето, осень 424,00 руб. </t>
  </si>
  <si>
    <t>ТО УФС Роспотребнадзора по ХМАО - Югре в г.Нижневартовске, Нижневартовском районе и г.Мегионе  
Предмет проверки - соблюдение санитарного законодательства.Форма проверки – внеплановая, выездная.
Акт проверки № 306 от 04.06.2025.
Нарушений не выявлено.</t>
  </si>
  <si>
    <t>Территория доступна полностью, здания и сооружения доступны частично. В учреждении имеется лицензированный медицинский кабинет.</t>
  </si>
  <si>
    <t>Весна (5 дней):                                                30.03.2026 - 03.04.2026;                    Лето ( 21 день):                                                         1 смена:                                    28.05.2026 - 26.06.2026;                               Осень (5 дней):                                           26.10.2026 - 30.10.2026</t>
  </si>
  <si>
    <t>08.10.2025 ТО Управления Роспотребнадзора по ХМАО - Югре в г.Нижневартовске, Нижневартовском районе и г.Мегионе  
Форма проверки – выездная.
Экспертное заключение НВ.19.У.08134.10.25 от 20.10.2025. Акт санитарно-эпидемиологического заключения от 20.10.2025.
Нарушений не выявлено</t>
  </si>
  <si>
    <t xml:space="preserve">Лето:                                                       с 28.05.2026 по 26.06.2026 </t>
  </si>
  <si>
    <t xml:space="preserve">Стоимость питания :
лето 424,00 руб. </t>
  </si>
  <si>
    <t>Стоимость   питания :
 Весна, лето, осень              424,00 руб.</t>
  </si>
  <si>
    <t>08.10.2025 ТО Управления Роспотребнадзора по ХМАО - Югре в г.Нижневартовске, Нижневартовском районе и г.Мегионе  
Форма проверки – выездная.
Экспертное заключение НВ.19.У.08133.10.25 от 20.10.2025. Акт санитарно-эпидемиологического заключения от 20.10.2025.
Нарушений не выявлено</t>
  </si>
  <si>
    <t>Весна:                                                   30.03.2026 - 03.04.2026 
Лето:                                                             1 смена:                                     01.06.2026 - 25.06.2026                               2 смена:                                       01.07.2026 - 24.07.2026                                           Осень:                                     26.10.2026 - 30.10.2026</t>
  </si>
  <si>
    <t xml:space="preserve">Весна:                                                        30.03.2026 - 03.04.2026
Лето:                                                        1 смена:                                         01.06.2026 - 30.06.2026 
2 смена:                                      01.07.2026 - 30.07.2026 </t>
  </si>
  <si>
    <t>Средняя стоимость 
1 дня пребывания в организации отдыха детей и их оздоровления 
при организации лагеря в очной форме:
- Весна, лето 424,00 руб</t>
  </si>
  <si>
    <t xml:space="preserve">Акт №45 проверки готовности муниципального бюджетного общеобразовательного учреждения «Средняя школа №15» к началу 2022  - 2023 учебного года от 20.06.2022. </t>
  </si>
  <si>
    <t>Осень:                                                   26.10.2026 - 30.10.2026</t>
  </si>
  <si>
    <t>Средняя стоимость 
1 дня пребывания в организации отдыха детей и их оздоровления 
при организации лагеря в очной форме:
-  осень 424,00 руб</t>
  </si>
  <si>
    <t>7 - 17 лет</t>
  </si>
  <si>
    <t xml:space="preserve">Весна:                                                    23.03.2026 - 27.03.2026; 
Лето:                                                           1 смена:                           01.06.2026 - 25.06.2026;               2 смена:                                   01.07.2026 - 24.07.2026                 Осень:                                       26.10.2026 - 30.10.2026
 </t>
  </si>
  <si>
    <t>Стоимость питания :
 Весна, лето, осень               424,00 руб.</t>
  </si>
  <si>
    <t xml:space="preserve">В 2025 году органами, осуществляющими  государственный контроль(надзор), плановых и внеплановых проверок в лагере не проводилось. </t>
  </si>
  <si>
    <t>Лето:                                                    01.06.2026 - 25.06.2026</t>
  </si>
  <si>
    <t xml:space="preserve">Стоимость питания :
Лето 424,00 руб. </t>
  </si>
  <si>
    <t>Экспертное заключение ФБУЗ "Центр гигиены и эпидемиологии в ХМАО-Югре в городе Нижневартовске и Нижневартовском районе, в городе Мегионе и в городе Радужном" № НВ.19.У.07467.03.25 от 05.03.2025 г. - Нарушений не выявлено</t>
  </si>
  <si>
    <t>Весна:                                       30.03.2026 - 03.04.2026
Лето:                                                             1 смена:                                           29.05.2026 - 24.06.2026                              2 смена:                                         29.07.2026 - 21.08.2026                                                                            Осень:                                                26.10.2026 - 30.10.2026</t>
  </si>
  <si>
    <t xml:space="preserve">Центр гигиены и эпидемиологии в ХМАО-Югре", протокол лабораторных испытаний №15127-2524 от 15.09.2025г.                                    Нарушений не выявлено.                            Профилактический визит Федерального государственного пожарного надзора  в форме профилактической беседы от 19.02.2024г.                                    Нарушений не выявлено.                 Федеральная служба по надзору в сфере защиты прав потребителей и благополучия человека,профилактический визит от 05.06.2025г № ПМ  №86250041000118061439.               Нарушений не выявлено.        </t>
  </si>
  <si>
    <t xml:space="preserve">Стоимость   питания :
 Весна, лето, осень               424,00 руб. </t>
  </si>
  <si>
    <t xml:space="preserve">ФФБУЗ "ЦГиЭ в ХМАО-Югре в г. Нижневартовске и в Нижневартовском районе, в г. Мегионе и в г. Радужном"- Экспертное заключение НВ.19.У.07400.02.25 от 19.02.2025г., без замечаний. </t>
  </si>
  <si>
    <t>Весна (5дней):                              30.03.2026 -03.04.2026
Лето (21 день):                                           1 смена:                          01.06.2026 - 25.06.2026;                            2 смена:                                         01.08.2026 - 25.08.2026
Осень  (5 дней):                        26.10.2026 - 30.10.2026</t>
  </si>
  <si>
    <t>Стоимость   питания :
 Весна, лето, осень                   424,00руб.</t>
  </si>
  <si>
    <t>Проверок, осуществляющих органами надзора, в 2025 году не проводилось.</t>
  </si>
  <si>
    <t>Весна:                                     30.03.2026 - 03.04.2026                      Лето:                                                            1 смена:                                      28.05.2026 - 26.06.2026                                     2 смена:                                        27.07.2026 - 24.08.2026                      Осень:                                     26.10.2026 - 30.10.2026</t>
  </si>
  <si>
    <t xml:space="preserve">Стоимость   питания :
 Весна, лето, осень                  424,00 руб. </t>
  </si>
  <si>
    <t>Проверка Управлением Федеральной службы по надзору в сфере защиты прав потребителейи благополучия человека по ХМАО-Югре Территориальный отдел в г.Нижневартовске, Нижневартовском районе, г. Мегионе. 09 июня 2025 года 
– предписание, замечания по предписанию устранены 22.08.2025 г.</t>
  </si>
  <si>
    <t>Здание и территория школы частично доступны для лиц с ограниченными возможностями. Школа оборудована вспомогательными средствами при входе в школу для инвалидов и лиц с ОВЗ:
- пандус;
- специальные поручни;
- расширены дверные проемы при входе в школу;
- возле входной двери расположена система вызова помощи сотрудников школы;
- тактильные таблички с шрифтом Брайля с наименованием помещений здания;
- ступеньки лестниц обозначены противоскользящей цветной абразивной лентой;
- на входных группах дверей имеются лента для разметки и маркировки, круг для контрастной маркировки дверных проемов;
- на входной группе имеется бегущая строка красного свечения;
- ступенькоход;
- оборудовано помещение (гардеробная для инвалидов на коляске)
- учебные кабинеты оснащены: столами  рабочими с закругленными краями, столами ученическими регулируемыми для детей и взрослых инвалидов-колясочников, стульями ортопедическими, стульями ученическими регулируемыми для инвалидов-колясочников.
- специально оборудованная туалетная комната.</t>
  </si>
  <si>
    <t xml:space="preserve">Весна:                                                       30 03.2026 - 03.04.2026                Лето:                                                               1 смена:                                         29.05.2026 - 23.06.2026                                2 смена:                                      03.08.2026 - 26.08.2026                           Осень:                                           26.10.2026 - 30.10.2026 </t>
  </si>
  <si>
    <t>Плановых и внеплановых проверок органами, осуществляющими государственный контроль (надзор), в 2025 году не проводилось.</t>
  </si>
  <si>
    <t xml:space="preserve">муниципальное бюджетное общеобразовательное учреждение "Средняя школа № 32" лагерь с дневным пребыванием детей "Планета добра" </t>
  </si>
  <si>
    <t xml:space="preserve">Весна:                                      30.03.2026 - 03.04.2026    Осень:                                       26.10.2026-30.10.2026                       </t>
  </si>
  <si>
    <t xml:space="preserve">Стоимость   питания :
 Весна, осень                       424,00 руб. </t>
  </si>
  <si>
    <t xml:space="preserve">Лето:                                                               1 смена:                                         01.06.2026 - 25.06.2026                                 2 смена:                                             01.08.2026 - 25.08.2026                     </t>
  </si>
  <si>
    <t xml:space="preserve">Стоимость   питания :
Лето 424,00 руб. </t>
  </si>
  <si>
    <t xml:space="preserve">Весна:                                            30.03.2026 - 03.04.2026
Лето:                                                            1 смена:                                                                                           29.05.2026 - 23.06.2026;                         2 смена:                                       29.06.2026 - 22.07.2026
Осень:                                        26.10.2026 - 30.10.2026
</t>
  </si>
  <si>
    <t xml:space="preserve">Стоимость   питания :
 Весна, лето, осень                    424,00 руб. </t>
  </si>
  <si>
    <t>ОТДиПР ФГПН 19 мая 2025 г. Проверка по пожарному надзору, заключение от 19 мая 2025 г. № 2505/007-86/28-ВИ/А  (86250061000218010798), Нарушений не выявлено. Роспотребнадзор, Профилактический визит 19.06.2024 ПМ 8624001000111038127, нарушений не выявлено.</t>
  </si>
  <si>
    <t>Весна: 
30.03.2026 - 03.04.2026 
Лето:                                                         1 смена:
01.06.2026 - 30.06.2026;                  2 смена:                                         03.07.2026 - 31.07.2026                             
Осень:
27.10.2026 - 31.10.2026</t>
  </si>
  <si>
    <t xml:space="preserve">Стоимость   питания :
 Весна, лето, осень              424,00 руб. </t>
  </si>
  <si>
    <t xml:space="preserve">ФБУЗ "ЦГ и Э в ХМАО-Югре" (смывы с объектов внешней среды) Протокол № 5408/25 от 14.05.2025г., соответствует, нарушений не выявлено; 2. ФБУЗ " ЦГ и Э в ХМАО-Югре" (смывы с объектов внешней среды) Протокол № 5396/25 от 14.05.2025г., соответствует, нарушений не выявлено;  3. ФБУЗ "ЦГ и Э в ХМАО-Югре" Вода питьевая  централизованного водоснабжения:  Протокол № 86-86-01/14926-25 от 10.09.2025г., соответствует, нарушений не выявлено; 4 ФБУЗ " ЦГ и Э в ХМАО-Югре" Вода питьевая  централизованного водоснабжения: Протокол № 86-86-01/14925 от 10.09.2025г., соответствует, нарушений не выявлено 5. ФБУЗ "ЦГ и Э в ХМАО-Югре" Акт санитарно-эпидемиологического обследования МБОУ " СШ №43", лагеря с дневным пребыванием детей «Радуга»  - нарушений не выявлено. </t>
  </si>
  <si>
    <t>Весна: 
30.03.2026 - 03.04.2026;    
Лето: 
1 смена:                                 01.06.2025 - 25.06.2026;
2 смена:                                  01.07.2026 - 24.07.2026
Осень: 
26.10.2026 - 30.10.2026</t>
  </si>
  <si>
    <t>Стоимость   питания :
 Весна, лето, осень                         424,00 руб.</t>
  </si>
  <si>
    <t xml:space="preserve">Акт обязательного профилактического визита ПМ 86250041000118079275 от 16.06.2025, выданный территориальным отделом управления федеральной службы по надзору в сфере защиты прав потребителей и благополучия человека по Ханты – Мансийскому автономному округу –Югре в городе Нижневартовске и Нижневартовском районе и городе Мегионе. Нарушений не выявлено.         </t>
  </si>
  <si>
    <t>Весна:                                                30.03.2026 - 03.04.2026;                          
Лето:                                                       1 смена:                                                                             01.06.2026 - 30.06.2026
2 смена:                                  02.07.2026 - 30.07.2026                                                                                                                                                                                                                                                                                                                                                                                                                                                                                                                       Осень:                                26.10.2026 - 30.10.2026</t>
  </si>
  <si>
    <t>Стоимость   питания :
 Весна, лето, осень                 424,00 руб.</t>
  </si>
  <si>
    <t xml:space="preserve">Акт профилактического визита  Роспотребнадзора  по г. Нижневартовску от 02 июня 2025 г.. Нарушений не выявлено. </t>
  </si>
  <si>
    <t xml:space="preserve">Весна:                                     30.03.2026 - 03.04.2026                             Лето:                                                             1 смена:                                     01.06.2026 - 25.06.2026                                  2 смена:                                          01.08.2026 - 25.08.2026                                                                                                                                                                                               Осень:                                       31.10.2026 - 06.11.2026 </t>
  </si>
  <si>
    <t>муниципальное бюджетное общеобразовательное учреждение «Лицей №2»,  лагерь с дневным пребыванием детей «Будь Первым!»</t>
  </si>
  <si>
    <t xml:space="preserve">Весна:                                     30.03.2026 -  03.04.2026 
Лето:                                                   1 смена:                                     01.06.2026 - 25.06.2026                               2 смена:                                     29.06.2026 - 22.07.2026
Осень:                                       26.10.2026 - 30.10.2026  
 </t>
  </si>
  <si>
    <t xml:space="preserve"> Экспертное заключение ФБУЗ "Центр гигиены и эпидемиологии в ХМАО-Югре" № НВ.19.У.07713.05.25 от 06.05.2025 года, Акт санитарно-эпидемиологического обследования для  деятельности по организации отдыха детей и их оздоровления от 06.05.2025 года</t>
  </si>
  <si>
    <t>Осень:                                                    26.10.2026 - 30.10.2026</t>
  </si>
  <si>
    <t xml:space="preserve">Стоимость   питания :
 осень 424,00 руб. </t>
  </si>
  <si>
    <t xml:space="preserve">23.10.2025 г. Территориальным отделом Управления Федеральной службы по надзору в сфере защиты прав потребителей и благополучия человека по г. Нижневартовску, Нижневартовскому району и г. Мегиону проведена плановая выездная проверка. Нарушений не выявлено. 
</t>
  </si>
  <si>
    <t xml:space="preserve"> Лето (7 дней):                                                 1 смена:                                       03.06.2026 - 09.06.2026;                 2 смена:                                    13.06.2026 - 19.06.2026;              3 смена:                                   22.06.2026 - 28.06.2026</t>
  </si>
  <si>
    <t xml:space="preserve">Стоимость   питания :
 Лето 841,00 руб. </t>
  </si>
  <si>
    <t xml:space="preserve">Лето:                                                                        1 смена:                                  01.06.2026 - 25.06.2026; 
2 смена:                                  01.07.2026 - 24.07.2026 </t>
  </si>
  <si>
    <t xml:space="preserve">Приемка организации отдыха детей и их оздоровления межведомственной комиссией по организации отдыха, оздоровления, занятости детей (акт приемки от 15.05.2025, 20.06.2025г.)
Замечания отсутствуют.
</t>
  </si>
  <si>
    <t>Лето (7 дней):                                                          08.06.2026 - 14.06.2026</t>
  </si>
  <si>
    <t xml:space="preserve">Стоимость   питания :
Лето 841,00 руб. </t>
  </si>
  <si>
    <t>Приемка организации отдыха детей и их оздоровления межведомственной комиссией по организации отдыха, оздоровления, занятости детей (акт приемки от 03.06.2025г.).
Замечания отсутствуют.</t>
  </si>
  <si>
    <t xml:space="preserve">Лагерь с дневным пребыванием детей 
</t>
  </si>
  <si>
    <t xml:space="preserve">Весна:                                        30.03.2026 - 03.04.2026                         Лето:                                          01.06.2026 - 25.06.2026                       Осень:                                       26.10.2026 - 30.10.2026                               </t>
  </si>
  <si>
    <t xml:space="preserve"> выездная плановая приемка лагеря. Акт приемки от 23.10.2025 года. Замечания отсутствуют </t>
  </si>
  <si>
    <t>договор на оказание медицинских услуг заключается с организацией, имеющей лицензию на осуществление медицинской деятельности, на период работы лагеря</t>
  </si>
  <si>
    <t>территория и  здание частично доступны: имеются пандусы, специально оборудованные туалетные комнаты,  звуковая стчстема информации на входе в здание, тактильная информация на путях следования и зонах целевого назначения обьектов, индукционная система "Исток" в актовом зале и гардеробе, а также есть мобильная модель (для классов)</t>
  </si>
  <si>
    <t>628600, г. Нижневартовск Тюменская область, Ханты-Мансийский АО, г. Нижневартовск, ул.Северная, д.82
nvreabilcentr@admhmao.ru;  тел. 8 (3466) 31-20-36</t>
  </si>
  <si>
    <t xml:space="preserve">Лето:                                                                                 01.06.2026 - 30.06.2026                                        </t>
  </si>
  <si>
    <t>проверок не проводилось</t>
  </si>
  <si>
    <t>Муниципальное автономное учреждение дополнительного образования города Нижневартовска «Спортивная школа олимпийского резерва «Самотлор», спортивно-оздоровительный лагерь с дневным пребыванием детей  «Витязи»</t>
  </si>
  <si>
    <t xml:space="preserve">Лето (21 день):
 01.06.2026 - 25.06.2026    </t>
  </si>
  <si>
    <t>Стоимость питания :
424,00 руб.</t>
  </si>
  <si>
    <t>Касаткина Татьяна Владимировна</t>
  </si>
  <si>
    <t>Весна:                                      30.03.2026 - 03.04.2026                Лето:                                       01.06.2026 - 25.06.2026                Осень:                                      26.10.2026 - 30.10.2026</t>
  </si>
  <si>
    <t xml:space="preserve">Весна:                                       30.03.2026 - 03.04.2026                      Лето: 
01.06.2026 - 25.06.2026 
Осень: 
26.10.2026 - 30.10.2026 
</t>
  </si>
  <si>
    <t xml:space="preserve">Стоимость   питания :
 Весна, лето, осень                 424,00 руб. </t>
  </si>
  <si>
    <t xml:space="preserve">Весна (5 дней):                                  30.03.2026 - 03.04.2026                                                       Лето (21 день):                           22.06.2026 -  15.07.2026 
Осень (5 дней):                            26.10.2026 - 30.10.2026         </t>
  </si>
  <si>
    <t>Стоимость   питания :
 Весна, лето, осень                   424,00 руб.</t>
  </si>
  <si>
    <t xml:space="preserve">Плановая проверка ФБУЗ «Центр гигиены и эпидемиологии в ХМАО – Югре в г. Нижневартовске и в Нижневартовском районе, в городе Мегионе и в городе Радужном», экспертное заключение НВ.19.У.07731.05.25 от 13.05. 2025г.  Замечаний нет.       </t>
  </si>
  <si>
    <t xml:space="preserve"> муниципальное автономное учреждение дополнительного образования города Нижневартовска «Детская музыкальная школа имени Юрия Дмитриевича Кузнецова», лагерь с дневным пребыванием детей «Музыка детства». </t>
  </si>
  <si>
    <t>Весна:                                     30.03.2026 - 03.04.2026          Лето:                                     01.06.2026 - 25.06.2026         Осень:                                      26.10.2026 - 30.10.2026</t>
  </si>
  <si>
    <t>Стоимость   питания :
 Весна, лето, осень               424,00 руб.</t>
  </si>
  <si>
    <t xml:space="preserve">Лето (21 день):                                         01.06.2026 - 25.06.2026
(СК "Нефтяник")
</t>
  </si>
  <si>
    <t>Акт приемки организации отдыха детей и их оздоровления, осуществляющей свою деятельность на территории муниципального образования Ханты-Мансийского автономного округа - Югры от 23.05.2025  года.</t>
  </si>
  <si>
    <t xml:space="preserve"> Муниципальное автономное учреждение дополнительного образования города Нижневартовска "Спортивная школа олимпийского резерва", спортивно-оздоровительный лагерь с дневным пребыванием детей "Победы рождаются здесь "</t>
  </si>
  <si>
    <t xml:space="preserve">Лето (21 день):                                       01.06.2026 - 25.06.2026            (ФСК "Арена")
</t>
  </si>
  <si>
    <t>Стоимость питания:
424,00 руб.</t>
  </si>
  <si>
    <t xml:space="preserve">
Лето (21 день): 
  01.08.2026 - 25.08.2026
(ФСК Арена)
</t>
  </si>
  <si>
    <t>Лето (21 день): 
  01.08.2026 - 25.08.2026                      (ФСК Арена)</t>
  </si>
  <si>
    <t>Стоимость питания:
 424,00 руб.</t>
  </si>
  <si>
    <t xml:space="preserve">Лето (21 день):
 01.08.2026 - 25.08.2026            (ФСК Триумф)    </t>
  </si>
  <si>
    <t xml:space="preserve">Лето (21 день):
 01.06.2026 - 25.06.2026             (СК Самотлор) </t>
  </si>
  <si>
    <t>Лето (21день): 
01.06.2026 - 25.06.2026
(СОК "Олимпия")</t>
  </si>
  <si>
    <t>Акт приемки организации отдыха детей и их оздоровления, осуществляющей свою деятельность на территории муниципального образования Ханты-Мансийского автономного округа – Югры 
от 23.05.2025</t>
  </si>
  <si>
    <t>Лицензия на осуществление медицинской деятельности
№ЛО-86-01-003521 от 18.02.2020.</t>
  </si>
  <si>
    <t>Лето (21день): 
01.08.2026 - 25.08.2026
(СОК "Олимпия")</t>
  </si>
  <si>
    <t>Лето (21день): 
01.06.2026 - 25.06.2026
( СОК "Олимпия")</t>
  </si>
  <si>
    <t>373,00 руб.</t>
  </si>
  <si>
    <t xml:space="preserve"> казенное общеобразовательное учреждение</t>
  </si>
  <si>
    <t xml:space="preserve">Лето:                                                      01.06.2026 -  26.06.2026 </t>
  </si>
  <si>
    <t xml:space="preserve">Лето:                                                   28.05.2026 - 17.06.2026 </t>
  </si>
  <si>
    <t>16.05.2025 проведена плановая выездная проверка Федеральной службой  по надзору в сфере защиты прав потребителей и благополучия человека филиал федерального бюджетного учреждения здравоохранения «Центр гигиены и эпидемиологии в Ханты-Мансийском автономном округе-Югре в г.Нижневартовске и в Нижневартовском районе». Экспертное заключение НВ.17.У.07744.05.25 от 16.05.2025. По результатам проверки нарушений не выявлено.</t>
  </si>
  <si>
    <t>соглашение №2-ОВЗ об организации несовершеннолетним медицинской помощи в образовательной организации от 01.12.2025  (Лицензия от 08.10.2019 г. № Л041-01193-86/00382110)</t>
  </si>
  <si>
    <t xml:space="preserve">Весна:                                                             30.03.2026 - 03.04.2026;                         Лето:                                                     1 смена:                                          01.06.2026 - 30.06.2026;                                  2 смена:                                           01.07.2026 - 29.07.2026                      Осень (5 дней):                                              26.10.2026 - 30.10.2026  </t>
  </si>
  <si>
    <t>Проведение проверки Прокуратуры города Нижневартовска по исполнению требования законодательства в сфере электроэнергетики на территории города Нижневартовска от 19.10.2025 г. № 07-01-2025/2997-25-20711003                 Профилактический визит Управления Федеральной службы по надзору в сфере защиты прав потребителей и благополучия человека по ХМАО-Югре Территориального отдела в г. Нижневартовске, Нижневартовском районе и г. Мегионе от 17 октября 2025 г. ПМ 86250041000119572498.   По результатам проверки замечаний не выявлено.</t>
  </si>
  <si>
    <t xml:space="preserve">Весна:                                     30.03.2026-03.04.2026;                          Лето:                                                      1 смена:                                       01.06.2026 - 30.06.2026;                        2 смена:                                    03.07.2026 - 31.07.2026;                                           Осень:                                           26.10.2026 - 30.10.2026                                </t>
  </si>
  <si>
    <t xml:space="preserve">Лето:                                      01.06.2026 - 30.06.2026 </t>
  </si>
  <si>
    <t>Весна ( 5 дней):                        30.03.2025 - 03.04.2026;                             Лето (21 день):                                       1 смена:                             28.05.2026 -26.06.2026;                         2 смена:                                     29.06.2026 - 27.07.2026                             Осень:                                       26.10.2026 - 30.10.2026</t>
  </si>
  <si>
    <t xml:space="preserve">весенние каникулы: 23.03.-27.03.2026              летние каникулы: 27.05.-20.06.2026                           осенние каникулы: 26.10-30.10.2026                         </t>
  </si>
  <si>
    <t xml:space="preserve">     летние каникулы:  01.06.-25.06.2026 осенние каникулы:24.10.-11.10.2026       </t>
  </si>
  <si>
    <t>628517, Ханты-Мансийский автономный округ-Югра, Ханты-Мансийский район, с. Батово, ул. Центральная, дом 50 а +7(3467)379067
  soh_batowo@list.ru</t>
  </si>
  <si>
    <t>Весенний период:  28.03-04.04.2026 Летний период: 01.06-26.06.2026</t>
  </si>
  <si>
    <t>373 рубля </t>
  </si>
  <si>
    <t>Проживание детей в период проведения смен 
  не предусмотрено.
  Обеспечивается: 2-х разовое питани</t>
  </si>
  <si>
    <t>628521, Российская Федерация,
  Ханты-Мансийский автономный округ- Югра,
  Ханты-Мансийский район
  п. Бобровский, ул. Лесная, д. 17</t>
  </si>
  <si>
    <t>628521,
  Ханты-Мансийский автономный округ- Югра,
  Ханты-Мансийский район
  п. Бобровский, ул. Лесная, д. 17
  Тел / факс (3467) 375-7-16, school@bobrovskiy.net</t>
  </si>
  <si>
    <t>Весенний период: 28.03-04.04 2026 Летний период: 01.06-26.06.2026</t>
  </si>
  <si>
    <t>Муниципальное казенное общеобразовательное учреждение Ханты-Мансийского района "Средняя общеобразовательная школа им. Героя Советского Союза П.А. Бабичева п. Выкатной", лагеря с дневным пребыванием детей
  «Созвездие»
  (МКОУ ХМР "СОШ им. Героя Советского Союза П.А. Бабичева п. Выкатной")</t>
  </si>
  <si>
    <t>Соловьева Елена Александровна Весенний период: Слободчикова Нина Александровна          Летний период: Слободчикова Нина Александровна</t>
  </si>
  <si>
    <t>Весенний период: 28.03. по 04.04.2026г.
Летний период: 01.06. - 25.06.2026г.</t>
  </si>
  <si>
    <t>Фуражкимна Светлана Ивановна</t>
  </si>
  <si>
    <t>Весенний период: 28.03-03.04.2026</t>
  </si>
  <si>
    <t>Проживание детей в период проведения смены 
  не предусмотрено.
  Обеспечивается: 2-х разовое горячее питание</t>
  </si>
  <si>
    <t>Весенний период: Уханова Светлана Анатольевна         Начальник лагеря в июне: Борщева Наталья Александровна</t>
  </si>
  <si>
    <t>Весенний период: с 28.03.2026 по 05.04.2026 Летний период: с 01.06.2026 по 24.06.2026</t>
  </si>
  <si>
    <t>Проживание детей в период проведения смены 
  не предусмотрено.
  Обеспечивается: 2-х разовое питание</t>
  </si>
  <si>
    <t>Весна: Швецова Ольга Леонидовна, Лето: Чернышева Татьяна Николаевна</t>
  </si>
  <si>
    <t>628544, Россия, Ханты-Мансийский автономный округ-Югра, Ханты-Мансийский район, п. Кедровый, ул. Ленина, 6г, тел.: 376646,
  kedrskol@list.ru</t>
  </si>
  <si>
    <t>Весенний период: 28.03.2026 - 04.04.2026, Летний период: 01.06.2026г. - 30.06.2026</t>
  </si>
  <si>
    <t>Проживание детей в период проведения смен 
  не предусмотрено.
  Обеспечивается: 2-х разовое питание</t>
  </si>
  <si>
    <t>Весенний период: с 28 марта по 05 апреля 2026года  Летний период: с 01 июня по 30 июня 2026 года</t>
  </si>
  <si>
    <t>2005 год, косметический ремонт 2025 год</t>
  </si>
  <si>
    <t>628546, Тюменская область, ХМАО - Югра, Ханты-Мансийский район, п. Красноленинский, ул. Школьная, 8, тел:8 (346) 7373191,
  E-mail: krsh@yandex.ru</t>
  </si>
  <si>
    <t>Весенний период:   с 28 03.2026  по  05.04.2026  Летний период: 01.06.2026- 25.06.2026</t>
  </si>
  <si>
    <t>Весенний период: Фищук Анна Сергеевна. Летний период - Батяева Эльза Николаевна</t>
  </si>
  <si>
    <t>Весенний период: 28.03.2026-04.04.2026  Летний период: 01.06.2026-24.06.2026</t>
  </si>
  <si>
    <t>Муниципальное бюджетное общеобразовательное учреждение
  Ханты-Мансийского района
  «Средняя общеобразовательная школа п. Луговской» (МБОУ ХМР СОШ п. Луговской) </t>
  </si>
  <si>
    <t>628532, Тюменская область,
  Ханты-Мансийский автономный округ Мансийский район, п. Луговской,
  ул. Гагарина 2</t>
  </si>
  <si>
    <t>628532, Тюменская область,
  Ханты-Мансийский автономный округ Мансийский район, п. Луговской,
  ул. Гагарина 2. 8(34673)78418</t>
  </si>
  <si>
    <t>Весенний период: 28.03-04.04.2026  Летний период: 01.06- 24.06.2026</t>
  </si>
  <si>
    <t>6,5- 14 лет                                                   </t>
  </si>
  <si>
    <t>628 504, Тюменская область
  Ханты – Мансийский район
  с.Нялинское, ул. Труда 25
  Тел. (факс) 373520, 373519
  E-mail: nyalino-shkola1@yandex.ru</t>
  </si>
  <si>
    <t>Весенний период:  27.03.2026- 03.04.2026 г.  Летний период: 01.06.2026 г.-25.06.2026 г.</t>
  </si>
  <si>
    <t>Весенний период Шерер Татьяна Александровна Летний период Сивкова Наталья Владимировна</t>
  </si>
  <si>
    <t>Весенний период:  28.03.2026-4.04.2026 Летний период: 01.06.2026-25.06.2026</t>
  </si>
  <si>
    <t>Муниципальное казенное общеобразовательное учреждение Ханты-Мансийского района «Средняя общеобразовательная школа п. Сибирский» (МКОУ ХМР «СОШ п. Сибирский»), Лагерь с дневным пребыванием детей «Сибирский островок»</t>
  </si>
  <si>
    <t>Весенний лагерь: Мухамадеев Равиль Марсович,  Летний лагерь: Шамина Мария Александровна </t>
  </si>
  <si>
    <t>628516, Тюменская область
  Ханты – Мансийский район
  П. Сибирский, ул. Школьная, д.1</t>
  </si>
  <si>
    <t>628516, Тюменская область
  Ханты – Мансийский район
  П. Сибирский, ул. Школьная, д.1
  Тел. (факс) 376395
  E-mail: sibirskisoh@yandex.ru</t>
  </si>
  <si>
    <t>Директор Горбунова Вера Ивановна. Весенний период, летний период Кириакиди Анастасия Анатольевна</t>
  </si>
  <si>
    <t>Весенний период:  29.03.2026-04.04.2026 Летний период: 01.06.2026-24.06.2026</t>
  </si>
  <si>
    <t>Летний период: 27.05.2026-25.06.2026</t>
  </si>
  <si>
    <t>Злыгостева Ольга Андреевна</t>
  </si>
  <si>
    <t>Весенний период:  28.03.2026 - 0 4.04.2026  Летний период: 01.06.2026 - 24.06.2026</t>
  </si>
  <si>
    <t>Проживание детей в период проведения смен не предусмотрено.
Обеспечивается: 2-х разовое питани</t>
  </si>
  <si>
    <t>Директор Маннинен Анастасия Валерьевна, весенний период-Веселова Наталья Валерьевна,  июнь- Абрамов Александр Алексеевич</t>
  </si>
  <si>
    <t>Весенний период:  с28.03 по 04 .04.2026 г.Летний период: c 27.05. по 20.06 2026</t>
  </si>
  <si>
    <t>628511, Ханты-Мансийский АО, Ханты-Мансийский р-н, д Ярки, улица Малиновая, 4, +7(3467) 36-00-91, 
  soshyarki@yandex.ru</t>
  </si>
  <si>
    <t>Магасумова Ралия Салахутдиновна- директор, март- Абдуллаева Марина Анатольевна, июнь - Богомолова Галина Николаевна</t>
  </si>
  <si>
    <t>Весенний период:28.03-03.04.2026 Летний период:27.05.-25.06.2026</t>
  </si>
  <si>
    <t>1967 год, </t>
  </si>
  <si>
    <t>628515, Россия, Ханты-Мансийский автономный округ-Югра, Ханты-Мансийский район, с.Реполово, ул. Школьная д.1
  контактный телефон: 8(3467) 377-609
  repolovo@rambler.ru </t>
  </si>
  <si>
    <t>https://vk.com/club230764866</t>
  </si>
  <si>
    <t>Весенний период:  с 28.03.2026 - 04.04.2026г. Летний период: с 01.06.2026 - 25.06.2026г.</t>
  </si>
  <si>
    <t>6,5-12 лет</t>
  </si>
  <si>
    <t>628512, Тюменская область, Ханты – Мансийский автономный округ- Югра, Ханты – Мансийский район, с. Тюли, пер Дружбы, д. 3. 
  Телефон 8(3467)377-919, E-mail:ooh-tuli@yandex.ru</t>
  </si>
  <si>
    <t>https://tuli-school.gosuslugi.ru, </t>
  </si>
  <si>
    <t>Весенний период: 28.03.2026-05.04.2026 (7 дней)
Летний период: 01.06.2026-30.06.2026 (21 день)</t>
  </si>
  <si>
    <t>Кайгородова Гульнара Минтаировна, Летний период: Жернова Галина Саировна</t>
  </si>
  <si>
    <t>Весенний период:  28.03 по 04.04   Летний период: 01.06 по 25.06.26</t>
  </si>
  <si>
    <t>март - Раджабова Сабина Мирзагаевна,  июнь - Лукина Маргарита Митхатовна</t>
  </si>
  <si>
    <t>Весенний период:  с 28.03 - 04.04.2026 Летний период: 30.05 - 24.06.2026</t>
  </si>
  <si>
    <t>Летний период: 01.07.2026 - 24.07.2026</t>
  </si>
  <si>
    <t>Июнь: Тулякова Ирина Юрьевна;
Июль: Маликова Ксения Сергеевна</t>
  </si>
  <si>
    <t>Летний период:
1 смена: 
с 1 по 24 июня;
2 смена: 
с 26 июня по 20 июля</t>
  </si>
  <si>
    <t>Фищук Анна Сргеевна</t>
  </si>
  <si>
    <t>Летний период: 25.06.2026-18.07.2026</t>
  </si>
  <si>
    <t>628532, Россия, Ханты-Мансийский автономный округ-Югра, Ханты-Мансийский район, п. Луговской, ул. Гагарина, д. 2. Тел.: 8(3467)32-80-85, DPC-GPR@hmrn.ru, http://udo-hmrn.ru/</t>
  </si>
  <si>
    <t>Летний период: с 01.07.2026 по 24.07.2026</t>
  </si>
  <si>
    <t>Тюменская область, Ханты-Мансийский автономный округ - Югра, д.Шапша
 тел.: +7 (904) 872-94-23
 https://спецназдети.рф/hm
 spetsnaz-deti@mail.ru
 https://vk.com/spetsnaz_deti_86</t>
  </si>
  <si>
    <t> Проживание в естественных природных условиях в армейских   палатках.Лагерь огорожен, обеспечен мерами пожарной и антитеррорестической безопасности. На территории 5 летних душевых кабин с подогревом горячей водой, 5 туалетов, умывальная зона с 10 умывальниками, постирочная для индивидуальной стирки белья и одежды, сушка вещей и одежды под навесом. Осуществляется  5-ти разовое питание (завтрак, обед, полдник, ужин, второй ужин). Форма питания: костровое меню, полевая кухня. Медицинский работник круглосуточно в штабе. Медицинская палатка площадью более 4 кв.м., изолятор на 2 места. Круглосуточная физическая охрана. Тревожная кнопка. Дети занимаютя военно-патриотической подготовкой. Основные дисциплины в лагере "Спецназ Дети": строевая подготовка, огневая подготовка, физическая подготовка.</t>
  </si>
  <si>
    <t>Договор № 14 от 11.01.2016 г. по медицинскому обслуживанию с БУХМАО-Югры «Ханты-Мансийская районная больница»,
  лицензия на осуществление медицинской деятельности №ЛО-86-01-003494 от 10.01.2020 года</t>
  </si>
  <si>
    <t>Лицензия №Л035-01304-86/00273004 от 30 августа 2017г. </t>
  </si>
  <si>
    <t>Лицензия от 16.12.2021 № ЛО35-01304-86/00175819 осуществление образовательной деятельности
  по реализации образовательных программ основного общего и среднего общего образования, дополнительного образование детей и взрослых</t>
  </si>
  <si>
    <t>  Акт оценки готовности организации к новому 2025-2026 учебному году</t>
  </si>
  <si>
    <t>Вход в здание ОО: ДЧ-И (К, О, Г, У), ДУ (С) – состояние входа в здание оценено как доступно частично избирательно для инвалидов, передвигающихся в кресле-коляске, с нарушением опорно-двигательного аппарата, с нарушениями слуха, инвалидов с нарушениями умственного развития. Для инвалидов по зрению данная зона доступна условно. 
  Пути движения внутри здания (в т.ч. путей эвакуации): ДЧ-И (Г, У), ДУ (К, О, С) – состояние данной зоны оценено как доступно частично избирательно для инвалидов с нарушением слуха и инвалидов с нарушением умственного развития. Для остальной категории инвалидов данная зона доступна условно.
  Системы информации на объекте: ДЧ-И (К, О, У), ДУ (Г, С) – состояние зоны оценено как доступно частично избирательно для инвалидов с нарушениями умственного развития, инвалидов, передвигающихся на креслах-колясках, с нарушениями опорно-двигательного аппарата. Для инвалидов с нарушением слуха и инвалидов с нарушением зрения данная зона доступна условно.
  Санитарно-гигиенические помещения: ДУ (К, О, С), ДП-И (Г, У) – состояние данной зоны оценено как доступно условно для инвалидов с нарушениями зрения, опорно-двигательного аппарата, инвалидов-колясочников. Для остальной категории инвалидов зона доступна полностью избирательно.</t>
  </si>
  <si>
    <t>Место входа в здание оборудовано
  пандусом, имеются цветовые таблички с
  указанием входов, выходов, лестничные пролеты</t>
  </si>
  <si>
    <t>Протокол осмотра при проведении профилактического визита от 19.02.2025  Отделом надзорной деятельности и профилактической работы по г. Ханты-Мансийску и Ханты-Мансийскому району проведена внеплановая проверка. </t>
  </si>
  <si>
    <t>Акт оценки готовности организации, осуществляющей образовательную деятельность от 24 июля 2020 года Отделом надзорной деятельности и профилактической работы по г.Ханты-Мансийску и району Управления надзорной деятельности и профилактической работы Главного управления МЧС России по ХМАО-Югре. 
  Форма проверки - плановая, выездная.
  Замечаний не выявлено.</t>
  </si>
  <si>
    <t>Созданы условия для детей, указанной категории:
  Разрабатываются правила, инструкции, методики, планы и программы работы с детьми;
  Заключаются договоры с родителями (законными представителями) об оказании услуг в сфере организации отдыха детей и их оздоровления; 
  - документация по организации питания (примерное меню, сертификаты на пищевые продукты и т.д.);
  - другие документы, необходимые для качественного и безопасного оказания услуг по организации отдыха детей и их оздоровления.</t>
  </si>
  <si>
    <t>Дата проведения проверки 28.05.2024 Плановая проверка к приемке школы 
  Акт оценки готовности организации к новому 2024-2025 учебному году</t>
  </si>
  <si>
    <t>Договор от 11.01.2016  № 17 по медицинскому обслуживанию с Бюджетным учреждением Ханты-Мансийского автономного округа – Югры «Ханты-Мансийская районная больница» </t>
  </si>
  <si>
    <t>Лицензия от 19.06.2015 № 2104</t>
  </si>
  <si>
    <t>МЧС России (по ПБ), протокол № 191 от 05.05.2022 г., МЧС России (по ПБ), протокол № 549 от 14.09.2022 г.
  № 30-ПБ
  Внеплановая, выездная</t>
  </si>
  <si>
    <t>Договор от 11.01.2016 № 9 по медицинскому обслуживанию с БУ
  ХМАО-Югры «Ханты-Мансийская
  районная больница» (Доп. соглашение №2
  от 15.11.2019г (к договору №9 от
  11.01.2016 г )</t>
  </si>
  <si>
    <t>Договор 06  от 25.04.2023 (медкабинет) , лицензия № ЛО-86-01-003494 от 10.01.2020</t>
  </si>
  <si>
    <t>В лагере с дневным пребыванием «Шапшинская сказка» на базе МКОУ ХМР «СОШ д. Шапша» созданы условия для детей с ограниченными возможностями здоровья</t>
  </si>
  <si>
    <t>Профилактический визит отдела надзорной деятельности и профилактической работы (по гор.Ханты-Мансийску и району) управления надзорной деятельности и профилактической работы Главного управления Министерства РФ по делам ГО, ЧС и ликвидации последствий стихийных бедствий по ХМАО-Югре от 24.10.2024 г. № 2410/015-86/244/ПНН; профилактический визит от 17.12.2024 г. ФБУЗ «Центр гигиены и эпидемиологии в ХМАО-Югре»; рофилактический визит от 19.12.2025 г. ФБУЗ «Центр гигиены и эпидемиологии в ХМАО-Югре»</t>
  </si>
  <si>
    <t>Акт оценки готовности организации, осуществляющей образовательную деятельность от 01.08.2024г.  </t>
  </si>
  <si>
    <t>Акт проведения оценки готовности лагеря с дневным пребыванием детей от 12.05.2025. Замечания отсутствуют.</t>
  </si>
  <si>
    <t>Договор на оказание платных услуг с медицинской организацией от 19.12.2025 № 35/26/ПУ</t>
  </si>
  <si>
    <t>Акт оценки готовности организации, осуществляющей образовательную деятельность от 01.08.2024г. </t>
  </si>
  <si>
    <t xml:space="preserve"> 1) с 30.03.2026 по 07.04.2026                      2) с 01.06.2026 по 30.06.2026,                     3) с 26.10.2026 по 02.11.2026</t>
  </si>
  <si>
    <t xml:space="preserve">  Оплата не предусмотрена (нориматив при 2-х разовом питании 373 рубля)  </t>
  </si>
  <si>
    <t xml:space="preserve">Проживание детей в период проведения смен не предусмотрено. 
Обеспечивается 2 -х разовое питание                         </t>
  </si>
  <si>
    <t xml:space="preserve"> с 01.06.2026 по 30.06.2026</t>
  </si>
  <si>
    <t xml:space="preserve"> Проживание детей в период проведения смен не предусмотрено. 
Обеспечивается 2 -х разовое питание      </t>
  </si>
  <si>
    <t xml:space="preserve"> Здание МАОУ "Сосьвинская СОШ" введено в эксплуатацию в 2019 году  </t>
  </si>
  <si>
    <t xml:space="preserve">Доступность услуг организована. Имеется медицинский блок с оборудованными кабинетами и системами хранения. Обеспечены условия для хранения лекарственных препаратов,  спцециализированных продуктов лечебного питания.Паспорт доступности утвержден  директором МБОУ "Сосьвинская СОШ" 18.02.2019 </t>
  </si>
  <si>
    <t xml:space="preserve">Германов Вадим Викторович </t>
  </si>
  <si>
    <t xml:space="preserve">  с 01.06. 2026               по 26.06.2026 </t>
  </si>
  <si>
    <t xml:space="preserve">626146, Россия, ХМАО – Югра, Березовский район, п.г.т. Игрим,                    ул. Строителей – 8, 8(34674) 2-67-71 (доб. 210) berkcson@admhmao.ru </t>
  </si>
  <si>
    <t xml:space="preserve">1) с 01.06.2026 по 21.06.2026
2) с 01.07.2026  по 21.07.2026
3) с 03.08.2026  по 23.08.2026 </t>
  </si>
  <si>
    <t xml:space="preserve"> Условия летней оздоровительной смены рассчитаны для обслуживания детей-нивалидов и детей с ограниченными возможностями здоровья. Имеется необходимое оборудование для хранения лекарственных препаратов и специализированных продуктов лечебного питания. Паспорт доступности объекта социальной инфраструктуры (ОСИ) № 7 Бюджетное учреждение Ханты – Масийского автономного округа – Югры «Березовский районный комплексный центр социального обслуживания населения» от 02.03.2020г</t>
  </si>
  <si>
    <t xml:space="preserve">муниципалная, бюджетное учреждение </t>
  </si>
  <si>
    <t xml:space="preserve">628140,  Россия,                      ХМАО-Югра, Березовский район, пгт.Березово, ул Собянина, 50 </t>
  </si>
  <si>
    <t xml:space="preserve"> с 01.06.2026 по 26.06.2026</t>
  </si>
  <si>
    <t>Здание   введено в эксплуатацию в 1900 году; столовая - в 1999 году; спортзал -  в 2001</t>
  </si>
  <si>
    <t>Лицензия на осуществление медицинской деятельности отсутствует.  Работа по договору с БУ ХМАО-Югры "Березовская районная больница",  лицензия № ЛО -86-01-003719 от 17.12.2020</t>
  </si>
  <si>
    <t xml:space="preserve"> Лицензия № 3171 от 31.08.2018 на осуществление образовательной деятельности </t>
  </si>
  <si>
    <t>Доступнсть услуг частично организована. Условия для хранения лекарственных препаратов - организовано. Условия хранения специализированных продуктов лечебного питания - отсутствуют. Паспорт доступности утвержден приказом директора МАОУ "Березовская НОШ" № 24-о от 29.01.2019 года</t>
  </si>
  <si>
    <t xml:space="preserve"> с 28.03.2026 по 04.04.2026</t>
  </si>
  <si>
    <t>Лицензия на осуществление медицинской деятельности отсутствует.       В целях осуществления медицинского сопровождения деятельности  заключен договор с БУ ХМАО-Югры "Березовская  районная больница"  от 10.06.2020</t>
  </si>
  <si>
    <t xml:space="preserve">с 26.10. 2026                 по 02.11. 2026 </t>
  </si>
  <si>
    <t>Лицензия на осуществление медицинской деятельности  отсутствует.   В целях осуществления медицинского сопровождения деятельности лагеря заключен договор с БУ ХМАО-Югры "Игримская  районная больница" от 28.02.2024 №1</t>
  </si>
  <si>
    <t xml:space="preserve">Доступность услуг частично организована.  Обеспечены условия для хранения лекарственных препаратов. Условия хранения специализированных продуктов лечебного питания - отсутствуют. Паспорт доступности утвержден  директором МБОУ "Ванзетурская СОШ"01.02.2021 </t>
  </si>
  <si>
    <t xml:space="preserve"> 1) с 28.03.2026  по 04.04.2026,                    2) с 26.10.2026 по 02.11.2026</t>
  </si>
  <si>
    <t xml:space="preserve">Проживание детей в период проведения смен не предусмотрено. 
Обеспечивается 2 -х разовое питание      </t>
  </si>
  <si>
    <t xml:space="preserve"> 1)  с 01.06.2026 по 30.06.2026                     2) с 26.10.2026 по 02.11.2026</t>
  </si>
  <si>
    <t xml:space="preserve">Доступность для данной категории детей частично организована. Условия для хранения лекартсвеных препаратов организованы. Условия хранения специализированных продуктов лечебного питания отсутствуют. Паспорт доступности утвержден приказом директора МАОУ "Тегинская СОШ" № 122-0 от 29.05.2019 </t>
  </si>
  <si>
    <t xml:space="preserve">с 01.06.2026 по 30.06.2026 </t>
  </si>
  <si>
    <t xml:space="preserve"> Лицензия отсутствует.  Заключен договор с БУ ХМАО-Югры "Игримская районная больница" № 2 от 13.01.2023 г.  </t>
  </si>
  <si>
    <t xml:space="preserve">  Борисова Анастасия Александровна</t>
  </si>
  <si>
    <t xml:space="preserve"> с 01.06.2026 по 25.06.2026</t>
  </si>
  <si>
    <t xml:space="preserve"> Лицензия отсутствует. Заключен договор № 1 от 18.11.2019  с БУ ХМАО-Югры "Березовская районная больница" </t>
  </si>
  <si>
    <t xml:space="preserve"> Оплата не предусмотрена (нориматив при 2-х разовом питании 373 рубля)  </t>
  </si>
  <si>
    <t xml:space="preserve">Лицензия на осуществление медицинской деятельности отсутствует.  Заключен  договор с БУ ХМАО-Югры "Березовкая районная больница". №6 от 03.02.2023г.  </t>
  </si>
  <si>
    <t xml:space="preserve">Доступность услуг организована. Имеется медицинский блок с оборудованиеыми кабинетами и системами хранения. Обеспечены условия для хранения лекарственных препаратов. Паспорт доступности утвержден  заведующим МАДОУ ДС "Олененок", 01.03.2021 года </t>
  </si>
  <si>
    <t xml:space="preserve"> 628148, Россия, ХМАО-Югра, Березовский район, д.Ясунт  ул.Хулгинская, д13 тел. 89505014670,   lubov-stakanova@mail.ru  </t>
  </si>
  <si>
    <t xml:space="preserve">1 смена - с 26.06.2026 по 1.07.2026;                 
2 смена - с 4.07.2026 по 10.07.2026;
3 смена - 12.07.2026 по 23.07.2026;
4 смена - с 25.07.2026 по 31.07.2026. </t>
  </si>
  <si>
    <t xml:space="preserve"> Оплата не предусмотрена.     Средняя стоимость путевки за 1 день  2315 руб.11 коп.</t>
  </si>
  <si>
    <t xml:space="preserve">Проверка осуществлена Территориальным отделом Управления Роспотребнадзора по Ханты-Мансийскому автономному округу-Югре  в Белоярском районе и Березовском районе.   Протокол №11/бз от 04.08.2025 об административном нарушении.  Замечания устранены в установленные сроки.   </t>
  </si>
  <si>
    <t xml:space="preserve">Лицензия на осуществление медицинской деятельности отсутствует.  На летний период   заключается  договор с БУ ХМАО-Югры "Березовкая районная больница", участковая больница  села Саранпауль на оказание медицинской помощи. 
Медицинское сопровождение в лагере  обеспечено наличием медицинской палатки, укомплектованной в соответствии с требованиями СанПиНа, лекарственными средствами для оказания первой медицинской помощи, круглосуточного дежурства медицинского персонала. Имеется изолятор.  
</t>
  </si>
  <si>
    <t>Лицензия на осуществление медицинской деятельности  отсутствует.      В целях осуществления медицинского сопровождения деятельности  заключен договор с БУ ХМАО-Югры "Игримская  районная больница"  № 3 от 10.01.2022</t>
  </si>
  <si>
    <t xml:space="preserve"> 628158, Россия, ХМАО-Югра, Березовский район,                п. Приполярный, дом 9 А    8(34674)  2-49-61, 2-49-62; электронный адрес: mbdou_skazka@mail.ru </t>
  </si>
  <si>
    <t>с 01.06.2026 по 30.06.2026</t>
  </si>
  <si>
    <t xml:space="preserve">1)  с 14.02.2026            по 20.02.2026                      2)  с 05.04.2026            по 11.04.2026               3) с 15.11.2026            по 22.11.2026               </t>
  </si>
  <si>
    <t>Здание МАОУ "Хулимсунтская СОШ с кдетскими и мариинскими классами" введено в эксплуатацию в 2025 году</t>
  </si>
  <si>
    <t xml:space="preserve">Лицензия отсутствует. Договор №20 от 02.02.2026 о взаимодействии МАОУ "Хулимсунтская СОШ с кадетскими и мариинскими классами" с БУ Участковая больница деревни Хулимсунт </t>
  </si>
  <si>
    <t xml:space="preserve"> Лицензия № ЛО35-01304-86/00175831 от 13.07.2021, выдана Департаментом образования и науки Ханты-Мансийского автономного округа на осуществление образовательной деятельности по основным и дополнительным общеобразовательным программам</t>
  </si>
  <si>
    <t xml:space="preserve">Лицензия отсутствует. Договор  № б/н от 18.03.2025  о взаимодействии МАУ ДО "Центр "Поиск" и БУ "Березовская районная больница" от 12.02.2025 г. Лицензия на осуществление медицинской деятельности  БУ ХМАО-Югры "Березовская районная больница"   № ЛО -86-01-003719 от 17.12.2020  </t>
  </si>
  <si>
    <t xml:space="preserve"> Лицензия отсутствует. Договор  № б/н от 18.03.2025  о взаимодействии МАУ ДО "Центр "Поиск" и БУ "Березовская районная больница" от 12.02.2025 г. Лицензия на осуществление медицинской деятельности  БУ ХМАО-Югры "Березовская районная больница"   № ЛО -86-01-003719 от 17.12.2020 </t>
  </si>
  <si>
    <t xml:space="preserve"> с 01.06.2026 по 25.06.2026   </t>
  </si>
  <si>
    <t>В лагерь принимаются  дети   от 6 до 11 лет (включительно)</t>
  </si>
  <si>
    <t xml:space="preserve">В лагерь принимаются  дети от 7 до 17 лет (включительно) </t>
  </si>
  <si>
    <t xml:space="preserve">628147, Россия, ХМАО-Югра, Березовский район, п. Светлый, ул. Первопроходцев, 67А                                      8(34674) 2-67-44               86sch-svetlyii@mail.ru                  </t>
  </si>
  <si>
    <t>В лагерь принимаются  дети   от 6 до 17 лет (включительно)</t>
  </si>
  <si>
    <t xml:space="preserve"> Лицензия от 17.02.2023г. № Л035-01304-86/00175911  на осуществление образовательной деятельности.</t>
  </si>
  <si>
    <t>В лагерь принимаются  дети от 6 до 9 лет (включительно)</t>
  </si>
  <si>
    <t>628148, Россия, ХМАО-Югра, Березовский район,                        д.Ясунт,  ул.Хулгинская, 13</t>
  </si>
  <si>
    <t xml:space="preserve">628146, Россия, ХМАО-Югра, Березовский район,            пгт. Игрим,          улица Дружбы, дом 13       8(34674) 2-67-07 e-mail:   dsryabinushka_86@mail.ru </t>
  </si>
  <si>
    <t xml:space="preserve"> Лицензия на осуществление образовательной деятельности № 1827 от 23.12.2014 года, выдана Службой по надзору и контролю в сфере образования Ханты-Мансийского автономного округа – Югры</t>
  </si>
  <si>
    <t>Лицензия на осуществление медицинской деятельности отсутствует.  В целях осуществления медицинского сопровождения деятельности  заключен договор с БУ ХМАО-Югры "Игримская  районная больница"    № 1 от 01.01.2026</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</si>
  <si>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26.12.2025                         № 86.БЯ.01.000.М.000070.12.25  </t>
  </si>
  <si>
    <t xml:space="preserve">муниципалная, бюджетное учреждение   </t>
  </si>
  <si>
    <t>Андронюк Лия Фёдоровна</t>
  </si>
  <si>
    <t>628146, Россия, ХМАО-Югра, Березовский район,  гп. Игрим,          улица Кооперативная, 31</t>
  </si>
  <si>
    <t xml:space="preserve"> 628146, Россия, ХМАО-Югра, Березовский район,  гп. Игрим,          улица Транспортная, 22.           8 (34674) 2-67-49,           e-mail. zvezdochka-egrem@yandex.ru</t>
  </si>
  <si>
    <t xml:space="preserve">лагерь с дневным пребыванием детей в соответствии с приказом Министерства образования и науки Российской Федерации от 13.07.2017 № 656 «Об утверждении примерных положений об организациях отдыха и оздоровления детей» </t>
  </si>
  <si>
    <t xml:space="preserve"> с 01.06.2026 по 30.06.2026 </t>
  </si>
  <si>
    <t xml:space="preserve">  Оплата не предусмотрена (нориматив при 2-х разовом питании 373 рубля)   </t>
  </si>
  <si>
    <t xml:space="preserve">Год ввода - 1979 г.
Год капитального ремонта - 1995г.
</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</si>
  <si>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10.03.2026        №86.БЯ.01.000.М.000008.03.26 </t>
  </si>
  <si>
    <t>Лицензия отсутствует. Заключен договор № 03 от 01.10.2024 г. о взаимодействии МБОУ Игримская СОШ №1 с БУ ХМАО-Югры "Игримская РБ"</t>
  </si>
  <si>
    <t xml:space="preserve"> Лицензия № 3282 от 22.05.2019 на осуществление образовательной деятельности </t>
  </si>
  <si>
    <t>Доступность услуг частично организована. Имеется пандус. Условия для хранения лекарственных препаратов созданы. Условия хранения специализированных продуктов лечебного питания - отсутствуют. Паспорт доступности утвержден приказом   директора №230-о от 05.11.2025</t>
  </si>
  <si>
    <t>628146, Россия, ХМАО-Югра, Березовский район,  гп. Игрим,          улица Кооперативная, 31. (34674) 2-67-36 e-mail: 86sch1-igrim@mail.ru</t>
  </si>
  <si>
    <t xml:space="preserve">Год ввода - 1975 г.
Год капитального ремонта - 2013г.
</t>
  </si>
  <si>
    <t>Доступность услуг частично организована. Условия для хранения лекарственных препаратов созданы. Условия хранения специализированных продуктов лечебного питания - отсутствуют. Паспорт доступности утвержден приказом   директора №230-о от 05.11.2025</t>
  </si>
  <si>
    <t xml:space="preserve">Весенняя смена: с 28.03.2026  по 04.04.2026
1 летняя смена: с  01.06.2026 по 26.06.2026                       2 летняя смена с 01.07.2026г. по 29.07.2026
Осенняя смена: с 24.10.2026  по 31.11.2026
   </t>
  </si>
  <si>
    <t xml:space="preserve">Санитарно–эпидемиологическое заключение выдано  Федеральной службой по надзору в сфере защиты прав потребителей и благополучия человека территориального  отдела Управления по ХМАО – Югре в Белоярском и Берёзовском районе заключение на здание, строение, сооружение, помещения, оборудование и иное имущество, используемое для осуществления деятельности детских лагерей на время каникул   №86.БЯ.01.000.М.000007.03.26  от 05.03.2026г.. 
</t>
  </si>
  <si>
    <t>В течение 2025 года проводилась проверка Управлением Роспотребнадзора по ХМАО-Югре в Белоярском районе и Березовском районе. От 17.06.2025 года. Нарушения не выявлены.</t>
  </si>
  <si>
    <t>Весенняя смена: с 28.03.2026  по 04.04.2026
1 летняя смена: с  01.06.2026 по 26.06.2026
Осенняя смена: с 24.10.2026  по 31.10.2026</t>
  </si>
  <si>
    <t xml:space="preserve">Санитарно–эпидемиологическое заключение выдано  Федеральной службой по надзору в сфере защиты прав потребителей и благополучия человека территориального  отдела Управления по ХМАО – Югре в Белоярском и Берёзовском районе заключение на здание, строение, сооружение, помещения, оборудование и иное имущество, используемое для осуществления деятельности детских лагерей на время каникул   №86.БЯ.01.000.М.000012.03.26  от 17.03.2026 г.. 
</t>
  </si>
  <si>
    <t>Акт обязательного профилактического визита от 21.07.2025 г. Замечаний нет</t>
  </si>
  <si>
    <t>Весенняя смена: с 28.03.2026  по 04.04.2026
1 летняя смена: с  01.06.2026 по 26.06.2026
Осенняя смена: с 24.10.2026  по 31.19.2026</t>
  </si>
  <si>
    <t xml:space="preserve">Санитарно–эпидемиологическое заключение выдано  Федеральной службой по надзору в сфере защиты прав потребителей и благополучия человека территориального  отдела Управления по ХМАО – Югре в Белоярском и Берёзовском районе заключение на здание, строение, сооружение, помещения, оборудование и иное имущество, используемое для осуществления деятельности детских лагерей на время каникул   №86.БЯ.01.000.М.000013.03.26  от 17.03.2026 г.. 
</t>
  </si>
  <si>
    <t>В течение 2025 года проведена одна плановая проверка управлением Роспотребназора по ХМАО-Югре в Белоярском районе и Березовском районе. Выявленные нарушения устранены (Акт профилактическго визита от 21.07.2025 г.)</t>
  </si>
  <si>
    <t xml:space="preserve">Договор от 01 января 2026 года о взаимодействии муниципального автономного общеобразовательного учреждения Белоярского района «Средняя общеобразовательная школа №3 г. Белоярский» с бюджетным учреждением Ханты – Мансийского автономного округа – Югры «Белоярская районная больница» </t>
  </si>
  <si>
    <t xml:space="preserve">Весенняя смена: с 28.03.2026  по 04.04.2026
1 летняя смена: с  01.06.2026 по 26.06.2026                       2 летняя смена с 01.07.2026г. по 29.07.2026
Осенняя смена: с 24.10.2026  по 31.11.2026
</t>
  </si>
  <si>
    <t>Санитарно–эпидемиологическое заключение выдано  Федеральной службой по надзору в сфере защиты прав потребителей и благополучия человека территориального  отдела Управления по ХМАО – Югре в Белоярском и Берёзовском районе заключение на здание, строение, сооружение, помещения, оборудование и иное имущество, используемое для осуществления деятельности детских лагерей на время каникул   № 86.БЯ.01.000.М.000057.09.25  от 29.09.2025 г.  Действует до 28.09.2026г.</t>
  </si>
  <si>
    <t>В течение 2025 года проведено две плановых проверки управлением Роспотребназора по ХМАО-Югре, а Белоярском районе и Березовском районе. 1 - ая проверка 22.09.205г. Нарушения не выявлены в ходе проверки (Акт профилактическго визита от 14.10.2025г.).                         2-ая проверка - 19.06.2025г.  В ходе проверки было выявлено нарушение требований п. 2.6.2. СП 2.4.3648-20 СанПин (несоответствие качества воды /питьевой фонтан/). Нарушение устранено.</t>
  </si>
  <si>
    <t xml:space="preserve">Весенняя смена: с 28.03.2026  по 04.04.2026
1 летняя смена: с  01.06.2026 по 26.06.2026
Осенняя смена: с 24.10.2026  по 31.10.2026
</t>
  </si>
  <si>
    <t>В течение 2025 года проверки не проводились</t>
  </si>
  <si>
    <t>Договор о взаимодействии МАОУ Белоярского района «Средняя общеобразовательная школа п. Лыхма» с БУ ХМАО – Югры «Белоярская районная больница» от 01 января 2026 года</t>
  </si>
  <si>
    <t xml:space="preserve"> 628169, ул. Газовиков д,2, п. Сорум, Белоярский район, Тюменская область, тел./факс (34670) 51860, E-mail: sorum_school@mail.ru 
сайт: http://www.sorumschool.ru/</t>
  </si>
  <si>
    <t>Весенняя смена: с 28.03.2026  по 04.04.2026
1 летняя смена: с  01.06.2026 по 26.06.2026
2 летняя смена: с  01.07.2026 по 29.07.2026
Осенняя смена: с 24.10.2026  по 31.10.2026</t>
  </si>
  <si>
    <t>Акт профилактического визита Роспотребнадзора по ХМАО –Югре в Белоярском районе   от 26.06.2025 г.  Замечаний нет</t>
  </si>
  <si>
    <t>Договор от 29.12.2025г. «О взаимодействии муниципального автономного общеобразовательного учреждения Белоярского района «Средняя общеобразовательная школа п. Сорум» с бюджетным учреждением Ханты-Мансийского автономного округа – Югры «Белоярская районная больница»</t>
  </si>
  <si>
    <t>1 летняя смена: с  01.06.2026 по 27.06.2026
2 летняя смена: с  01.07.2026 по 29.07.2026
3 летняя смена: с  03.08.2026 по 29.08.2026</t>
  </si>
  <si>
    <t>04.08.2025 Управление федеральной службы по надзору в сфере защиты прав потребителей и благополучия человека по Ханты-Мансийского автономного округа - Югры, акт профилактического визита от 04.08.2025. Нарушения не выявлены</t>
  </si>
  <si>
    <t xml:space="preserve">Весенняя смена: с 28.03.2026  по 24.04.2026
1 летняя смена: с  01.06.2026 по 26.06.2026
2 летняя смена: с  01.07.2026 по 29.07.2026
3 летняя смена: с  01.08.2026 по 28.08.2026
Осенняя смена: с 25.10.2026  по 31.10.2026
</t>
  </si>
  <si>
    <t>В 2025 году была проведена плановая проверка ТО Управления Роспотребнадзора по ХМАО-Югре в Белоярском районе и Березовском районе, без замечаний..</t>
  </si>
  <si>
    <t>Договор на оказание услуг по обеспечению медицинского обслуживания детей, находящихся в лагере с дневным пребыванием от 22.09.2025г. №2025/179 с БУ ХМАО-Югры «Белоярская районная больница»</t>
  </si>
  <si>
    <t xml:space="preserve">Весенняя смена: с 28.03.2026  по 04.04.2026
1 летняя смена: с  01.06.2026 по 26.06.2026
Осенняя смена: с 24.10.2026  по 31.10.2026
</t>
  </si>
  <si>
    <t xml:space="preserve">В течение 2025 года проведена одна плановая проверка управлением Роспотребназора по ХМАО-Югре, а Белоярском районе и Березовском районе. В ходе проверки замечения и нарушения  устранены  (Акт обязательного профилактическго визита от 26.06.2025г.). </t>
  </si>
  <si>
    <t xml:space="preserve">Весенняя смена: с 28.03.2026  по 04.04.2026
1 летняя смена: с  27.05.2025 по 16.06.2025
2 летняя смена: с  19.06.2025 по 09.07.2025
3 летняя смена: с  12.07.2025 по 01.08.2025
4 летняя смена: с 03.08.2025 по 24.08.2025
Осенняя смена: с 25.10.2025  по 31.10.2025
Зимняя смена: с 03.01.2027 по 09.01.2027
                                                       </t>
  </si>
  <si>
    <t>В течении 2025 были три проверки надзорными органами:
30.04.2025 поступило Представление прокурора г. Белоярский «Об устранении нарушений законодательства» № 03-02-2025/Прдп134-25-20711005 от 28.04.2025.
Проведенными прокуратурой города надзорными мероприятиями были выявлены нарушения требований законодательства об отдыхе и оздоровлении детей в части оформления сайта. Недостатки устранены.
29.05.2025 поступило представление прокуратуры г. Белоярский от 28.05.2023 №03-02-2025/ПРДП166-25-20711005 об устранении нарушений федерального законодательства в сфере защиты персональных данных. Недостатки устранены.
23.07.2025 поступило Представление ТО Управления Роспотребнадзора по ХМАО-Югре в Белоярском районе и Березовском районе об устранении выявленных нарушений №95. Выявленные недостатки устранены.</t>
  </si>
  <si>
    <t xml:space="preserve">Весенняя смена: с 28.03.2026  по 04.04.2026
1 летняя смена: с  01.06.2026 по 26.06.2026
2 летняя смена: с  02.07.2026 по 29.07.2026
Осенняя смена: с 24.10.2026  по 31.10.2026
</t>
  </si>
  <si>
    <t>В течение 2025 года проводилась одна проверка Управлением Роспотребнадзора по ХМАО-Югре в Белоярском районе и Березовском районе. Уведомление «О проведении профилактического визита» от 30.06.2025 № 270.  Замечаний не выявлено. (Протокол осмотра при проведении профилактического визита от 09.07.2025г.). По результатам обязательного профилактического визита нарушений не установлено. (Акт обязательного профилактического визита от 22.07.2025г.)</t>
  </si>
  <si>
    <t xml:space="preserve">Договор от 01 января 2026 года о взаимодействии муниципального автономного общеобразовательного учреждения Белоярского района «Средняя общеобразовательная школа с. Казым» с бюджетным учреждением Ханты – Мансийского автономного округа – Югры «Белоярская районная больница». Срок действия по 31.12.2030г.  </t>
  </si>
  <si>
    <t xml:space="preserve">Весенняя смена: с 28.03 - 04.04.2026. Летняя смена 1- с 01.06 - 26.06.2026, 2 смена  с 01.07 - 29.07.2026. Осень  с 24.10 - 31.10.2026.
1 летняя смена: с  02.06 - 27.06.2026
2 летняя смена: с  01.07 - 29.07.2026
Осенняя смена: с 25.10 - 01.11.2026
</t>
  </si>
  <si>
    <t>Весенняя, осенняя смены - 1850,00 (При 6 часовом рабочем дне)
Летние смены (1,2) - 2050,00 (При 9 часовом рабочем дне</t>
  </si>
  <si>
    <t xml:space="preserve">В течение 2025 года проверки не проводились
 </t>
  </si>
  <si>
    <t xml:space="preserve">Санитарно–эпидемиологическое заключение выдано  Федеральной службой по надзору в сфере защиты прав потребителей и благополучия человека территориального  отдела Управления по ХМАО – Югре в Белоярском и Берёзовском районе заключение на здание, строение, сооружение, помещения, оборудование и иное имущество, используемое для осуществления деятельности детских лагерей на время каникул   04.03.2026
№ 86.БЯ.01.000.М.000003.03.26
</t>
  </si>
  <si>
    <t>В течение 2025 года проверки не проводились.</t>
  </si>
  <si>
    <t>с  01.06.2026 по 26.06.2025\6</t>
  </si>
  <si>
    <t>Стоимость 1 дня: 1240,76</t>
  </si>
  <si>
    <t>В июне 2025 года  Управлением Роспотребнадзора по ХМАО-Югре в Белоярском районе и Березовском районе проводился профилактический визит. Нарушения обязательных требований не выявлены.</t>
  </si>
  <si>
    <t>Договор от 04 апреля 2025 г. № 2025/108  на оказание услуг по обеспечению медицинского обслуживания детей, находящихся в лагере с дневным пребыванием с БУ Ханты-Мансийского автономного округа-Югры  «Белоярская районная больница»</t>
  </si>
  <si>
    <t>Некоммерческая организация, 
муниципальное бюджетное учреждение</t>
  </si>
  <si>
    <t>с  01.07.2026 по 29.07.2026</t>
  </si>
  <si>
    <t xml:space="preserve">В течение 2025 года проверки не проводились </t>
  </si>
  <si>
    <t xml:space="preserve">  с 17.06 2026 по 23.06.2026</t>
  </si>
  <si>
    <t xml:space="preserve">Договор с бюджетным учреждением ХМАО – Югры «Белоярская районная больница» на оказание услуг по обеспечению медицинского обслуживания детей, находящихся в лагере с круглосуточным пребыванием детей от 02.04.2025 г. № 2025/110  </t>
  </si>
  <si>
    <t xml:space="preserve">с 08.06.26 по 14.06.26   </t>
  </si>
  <si>
    <t>Акт обязательного профилактического визита от 07.07.2025 г. Замечаний нет.</t>
  </si>
  <si>
    <t xml:space="preserve">  628169, ул. Газовиков д,2, п. Сорум, Белоярский район, Тюменская область, тел./факс (34670) 51860, E-mail: sorum_school@mail.ru 
сайт: http://www.sorumschool.ru/</t>
  </si>
  <si>
    <t>с 26.06.2026 по 02.07.2026г.</t>
  </si>
  <si>
    <t>Акт профилактического визита Роспотребнадзора по ХМАО –Югре в Белоярском районе   от 04.07.2025 г. Замечаний нет.</t>
  </si>
  <si>
    <t>Договор 2025/107 от 04.04.2025г. «На оказание услуг по обеспечению медицинского обслуживания детей, находящихся в лагере с круглосуточным пребыванием детей»</t>
  </si>
  <si>
    <t>с  01.06.2025\6 по 26.06.2026</t>
  </si>
  <si>
    <t>Договор  на оказание услуг с бюджетным учреждением Ханты-Мансийского автономного округа – Югры «Белоярская районная больница» от  «17» декабря 2025 года  № 2026/10/45</t>
  </si>
  <si>
    <t xml:space="preserve"> с 17.06 2026 по 23.06.2026</t>
  </si>
  <si>
    <t>В 2025 году проверки не проводились</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</si>
  <si>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17.03.2026                         № 86.БЯ.01.000.М.000014.03.26</t>
  </si>
  <si>
    <t xml:space="preserve">Санитарно-эпидемиологическое заключение выдано территориальным отделом управления Роспотребнадзора по ХМАО-Югре в г.Лангепас и г.Покачи от 18.03.2026
86.ЛЦ.04.000.М.000008.03.26 до 18.03.2027 года
</t>
  </si>
  <si>
    <t xml:space="preserve">Санитарно-эпидемиологическое заключение выдано территориальным отделом управления Роспотребнадзора по ХМАО-Югре в г.Лангепас и г.Покачи от 20.03.2026
86.ЛЦ.04.000.М.000014.03.26 до 20.03.2027 года
</t>
  </si>
  <si>
    <t xml:space="preserve">Санитарно-эпидемиологическое заключение выдано территориальным отделом управления Роспотребнадзора по ХМАО-Югре в г.Лангепас и г.Покачи от 18.03.2026
86.ЛЦ.04.000.М.000006.03.25 до 18.03.2027 года
</t>
  </si>
  <si>
    <t xml:space="preserve">Санитарно-эпидемиологическое заключение выдано территориальным отделом управления Роспотребнадзора по ХМАО-Югре в г.Лангепас и г.Покачи от 19.03.2026
86.ЛЦ.04.000.М.000012.03.26 до 19.03.2027 года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</si>
  <si>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17.02.2026 № 86.ГР.01.000.М.000040.02.26</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</si>
  <si>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</si>
  <si>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Территориальным отделом Управления Федеральной службы по надзору в сфере защиты прав потребителей и благополучия человека по г. Нижневартовску, Нижневартовскому району и г. Мегиону 10.06.2025 проведена плановая выездная проверка. Нарушений не выявлено.</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</si>
  <si>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17.03.2026 №86.НЦ.02.000.М.000033.03.26</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</si>
  <si>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17.03.2026
№86.НЦ.02.000.М.000032.03.26</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</si>
  <si>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26.03.2026                                                                    № 86.НЦ.02.000.М.000055.03.26</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</si>
  <si>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 Нижневартовске, Нижневартовском районе и в г. Мегионе от 26.03.2026
№ 86.НЦ.02.000.М.000055.03.26
</t>
  </si>
  <si>
    <t xml:space="preserve">Весна:                                        30.03.2026 - 03.04.2026                                     Лето:                                                                                   01.06.2026 - 30.06.2026                                                </t>
  </si>
  <si>
    <t xml:space="preserve">Соглашение №11-СШ от 01.12.2025 об организации несовершеннолетним медицинской помощи в образовательной организации с бюджетным учреждением автономного округа - Югры "Нижневартовская городская детская поликлиника". Лицензия на право осуществления медицинской деятельности № ЛО-86-01-003432 от 08.10.2019 года. </t>
  </si>
  <si>
    <t xml:space="preserve">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25.03.2026 
№ 86.НЦ.02.000.М.000045.03.26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</si>
  <si>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20.03.2026 №86.НЦ02.000.М.000039.03.26</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</si>
  <si>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17.03.2026
№86.НЦ.02.000.М.000035.03.26 
</t>
  </si>
  <si>
    <t>Соглашение №22-СШ от 01.12.2025  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на осуществление медицинской деятельности № ЛО -86-01-003432 от 08.10.2019 г.</t>
  </si>
  <si>
    <t>Соглашение №29-СШ от 01.12.2025 года об организации несовершеннолетним медицинской помощи в образовательной организации с БУ ХМАО-Югры "Нижневартовска городская детская поликлиника"  Лицензия на осуществление медицинской деятельности №.ЛО-86-01-003432 от  08 октября 2019 года.</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</si>
  <si>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20.03.2026 
№ 86.НЦ.02.000.М.000040.03.26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</si>
  <si>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20.03.2026
№86.НЦ.02.000.М.000038.03.26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</si>
  <si>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17.03.2026 № 86.НЦ.02.000.М.000031.03.26</t>
  </si>
  <si>
    <t>Акт профилактического визита от 11.03.2026 Территориального отдела Управления Роспотребнадзора по ХМАО-Югре в г.Нижневартовске, Нижневартовском районе и г.Мегионе</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</si>
  <si>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27.03.2026                                                №86.НЦ 02.000.М.000058.03.26</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</si>
  <si>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27.03.2026 №86.НЦ 02.000.М.000058.03.26</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</si>
  <si>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20.03.2026 №86.НЦ.02.000.М.000037.03.26</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</si>
  <si>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25.03.2026 №86.НЦ.02.000.М.000046.03.26</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</si>
  <si>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 Нижневартовске, нижневартовском районе и г. Мегионе от 26.03.2026
№ 86.НЦ.02.000.М.000054.03.26</t>
  </si>
  <si>
    <r>
      <rPr>
        <b/>
        <sz val="14"/>
        <rFont val="Times New Roman"/>
        <family val="1"/>
        <charset val="204"/>
      </rPr>
      <t xml:space="preserve">Весна:                                             </t>
    </r>
    <r>
      <rPr>
        <sz val="14"/>
        <rFont val="Times New Roman"/>
        <family val="1"/>
        <charset val="204"/>
      </rPr>
      <t xml:space="preserve"> 30.03.2026 - 03.04.2026                         </t>
    </r>
    <r>
      <rPr>
        <b/>
        <sz val="14"/>
        <rFont val="Times New Roman"/>
        <family val="1"/>
        <charset val="204"/>
      </rPr>
      <t xml:space="preserve"> Лето:                                                                1 смена:                                            </t>
    </r>
    <r>
      <rPr>
        <sz val="14"/>
        <rFont val="Times New Roman"/>
        <family val="1"/>
        <charset val="204"/>
      </rPr>
      <t xml:space="preserve"> 29.05.2026 - 29.06.2026                               </t>
    </r>
    <r>
      <rPr>
        <b/>
        <sz val="14"/>
        <rFont val="Times New Roman"/>
        <family val="1"/>
        <charset val="204"/>
      </rPr>
      <t>2 смена:                                       01</t>
    </r>
    <r>
      <rPr>
        <sz val="14"/>
        <rFont val="Times New Roman"/>
        <family val="1"/>
        <charset val="204"/>
      </rPr>
      <t xml:space="preserve">.07.2026 - 29.07.2026  </t>
    </r>
    <r>
      <rPr>
        <b/>
        <sz val="14"/>
        <rFont val="Times New Roman"/>
        <family val="1"/>
        <charset val="204"/>
      </rPr>
      <t xml:space="preserve">    </t>
    </r>
    <r>
      <rPr>
        <sz val="14"/>
        <rFont val="Times New Roman"/>
        <family val="1"/>
        <charset val="204"/>
      </rPr>
      <t xml:space="preserve">                                   О</t>
    </r>
    <r>
      <rPr>
        <b/>
        <sz val="14"/>
        <rFont val="Times New Roman"/>
        <family val="1"/>
        <charset val="204"/>
      </rPr>
      <t xml:space="preserve">сень:                                             </t>
    </r>
    <r>
      <rPr>
        <sz val="14"/>
        <rFont val="Times New Roman"/>
        <family val="1"/>
        <charset val="204"/>
      </rPr>
      <t xml:space="preserve"> 26.10.2026 - 30.10.2026                                                                                                                                                </t>
    </r>
  </si>
  <si>
    <t xml:space="preserve">Весна:                                      30.03.2026 - 03.04.2026                          Лето:                                                              1 смена:                                      29.05.2026 - 23.06.2026;                                                      Осень:                                        26.10.2026 - 30.10.2026 </t>
  </si>
  <si>
    <t>Весна:                                               30.03.2026 - 03.04.2026                         Лето:                                                   1 смена:                              28.05.2026 - 23.06.2026                               2 смена:                                            01.08.2026 - 25.08.2026              Осень:                                      25.10.2026 - 30.10.2026</t>
  </si>
  <si>
    <t xml:space="preserve">Весна (5 дней):                                         30.03.2026 - 03.04.2026  
Лето (21 день):                                          1 смена:                                  01.06.2026 - 25.06.2026;                         2 смена:                                   01.07.2026 - 24.07.2026                              Осень (5 дней):                             26.10.2026 - 30.10.2026  </t>
  </si>
  <si>
    <t>https://shkola1beloyarskij-r86.gosweb.gosuslugi.ru/glavnoe/organizatsiya-otdyha/lager-s-dnevnym-prebyvaniem-detey/ob-organizatsii-otdyha-detey-i-ih-ozdorovleniya/dokumenty/</t>
  </si>
  <si>
    <t>https://shkola2beloyarskij-r86.gosweb.gosuslugi.ru/glavnoe/ob-organizatsii-otdyha-detey-i-ih-ozdorovlenii/lager-s-dnevnym-prebyvaniem-detey-ostrov-druzhby/ob-organizatsii-otdyha-detey-i-ih-ozdorovlenii/dokumenty/</t>
  </si>
  <si>
    <t>https://86school3.gosuslugi.ru/organizatsiya-otdyha-detey-i-ih-ozdorovleniya/ob-organizatsii-otdyha-detey-i-ih-ozdorovleniya/dokumenty/</t>
  </si>
  <si>
    <t>https://shkolaverxnekazymskij-r86.gosweb.gosuslugi.ru/glavnoe/svedeniya-ob-organizatsii-otdyha-detey-i-ih-ozdorovleniya/ob-organizatsii-otdyha-detey-i-ih-ozdorovleniya/dokumenty/</t>
  </si>
  <si>
    <t>https://soshlihma.gosuslugi.ru/svedeniya-ob-obrazovatelnoy-organizatsii/dokumenty/?type69=39</t>
  </si>
  <si>
    <t>https://sorumsosh.gosuslugi.ru/glavnoe/svedeniya-ob-organizatsii-otdyha-detey-i-ih-ozdorovleniya/lager-s-dnevnym-prebyvaniem-detey/ob-organizatsii-otdyha-detey-i-ih-ozdorovleniya/dokumenty/</t>
  </si>
  <si>
    <t>https://kcsonmiloserdie.ru/index/ob_organizacii_otdykha_detej_i_ikh_ozdorovlenii/0-200</t>
  </si>
  <si>
    <t>https://ddutbel86.ru/page.php?level=3&amp;id_level_1=9&amp;id_level_2=269&amp;id_level_3=221</t>
  </si>
  <si>
    <t>https://shkolasosnovka-r86.gosweb.gosuslugi.ru/glavnoe/svedeniya-ob-organizatsii-otdyha-detey-i-ih-ozdorovleniya/ob-organizatsii-otdyha-detey-i-ih-ozdorovleniya/dokumenty/</t>
  </si>
  <si>
    <t>https://sport-forg-severyanka-beloyarskij-r86.gosweb.gosuslugi.ru/</t>
  </si>
  <si>
    <t>https://sport-forg-severyanka-beloyarskij-r86.gosweb.gosuslugi.ru/o-nas/ob-organizatsii-otdyha-detey-i-ih-ozdorovleniya/dokumenty/</t>
  </si>
  <si>
    <t>https://shkolakazym.gosuslugi.ru/glavnoe/svedeniya-ob-organizatsii-otdyha-detey-i-ih-ozdorovleniya/ob-organizatsii-otdyha-detey-i-ih-ozdorovleniya/dokumenty/</t>
  </si>
  <si>
    <t>https://soshpolnovat.gosuslugi.ru/glavnoe/svedeniya-ob-organizatsii-otdyha-detey-i-ih-ozdorovleniya/ob-organizatsii-otdyha-detey-i-ih-ozdorovleniya/dokumenty/</t>
  </si>
  <si>
    <t>https://shkola4beloyarskij.gosuslugi.ru/</t>
  </si>
  <si>
    <t>https://shkola4beloyarskij-r86.gosweb.gosuslugi.ru/glavnoe/svedeniya-ob-organizatsii-otdyha-detey-i-ih-ozdorovleniya/ob-organizatsii-otdyha-detey-i-ih-ozdorovleniya/dokumenty/</t>
  </si>
  <si>
    <t>https://beloyarskogo-r86.gosweb.gosuslugi.ru/ofitsialno/omsu/administratsiya/slave-organisation/dshi/</t>
  </si>
  <si>
    <t>https://beldshi.hmansy.muzkult.ru/_documents</t>
  </si>
  <si>
    <t>https://mmc-sputnik.hmansy.muzkult.ru/CLaR_Documents</t>
  </si>
  <si>
    <t>https://shkola1beloyarskij-r86.gosweb.gosuslugi.ru/glavnoe/organizatsiya-otdyha/voenno-patrioticheskiy-lager-s-kruglosutochnym-prebyvaniem/ob-organizatsii-otdyha-detey-i-ih-ozdorovlenii/dokumenty/</t>
  </si>
  <si>
    <t>https://sosh2bel.gosuslugi.ru/</t>
  </si>
  <si>
    <t>https://shkola2beloyarskij-r86.gosweb.gosuslugi.ru/glavnoe/ob-organizatsii-otdyha-detey-i-ih-ozdorovlenii/palatochnyy-lager-s-kruglosutochnym-prebyvaniem-detey/ob-organizatsii-otdyha-detey-i-ih-ozdorovlenii/dokumenty/</t>
  </si>
  <si>
    <t>https://sorumsosh.gosuslugi.ru/glavnoe/svedeniya-ob-organizatsii-otdyha-detey-i-ih-ozdorovleniya/voenno-patrioticheskiy-lager-s-kruglosutochnym-prebyvaniem/ob-organizatsii-otdyha-detey-i-ih-ozdorovleniya/dokumenty/</t>
  </si>
  <si>
    <t>https://sport-sh-beloyarskij-r86.gosweb.gosuslugi.ru/</t>
  </si>
  <si>
    <t>https://sport-sh-beloyarskij-r86.gosweb.gosuslugi.ru/letniy-otdyh/ob-organizatsii-otdyha-detey-i-ih-ozdorovleniya/dokumenty/</t>
  </si>
  <si>
    <t>https://beloyar.cerkov.ru/</t>
  </si>
  <si>
    <t>https://beloyar.cerkov.ru/dokumenty/</t>
  </si>
  <si>
    <t>№86.НП.01.000.М.000018.03.2026 от 27.03.2026</t>
  </si>
  <si>
    <t>№86.НП.01.000.М.000019.03.26 от 27.03.2026</t>
  </si>
  <si>
    <t>№86.НП.01.000.М.000015.03.26 от 25.03.2026</t>
  </si>
  <si>
    <t>№86.НП.01.000.М.000014.03.26 от 20.03.2026 г.</t>
  </si>
  <si>
    <t>№86.НП.01.000.М.000017.03.26 от 27.03.2026 г.</t>
  </si>
  <si>
    <t>628405, Ханты-Мансийский автономный округ - Югра, город Сургут, ул. Монтажников, д. 4 тел. +7(3462) 25-28-34, 25-17-08, 25-31-25, 25-31-23, sc45@admsurgut.ru</t>
  </si>
  <si>
    <t>https://sc45-surgut.gosuslugi.ru/roditelyam-i-uchenikam/otdyh-i-ozdorovlenie-detey/</t>
  </si>
  <si>
    <t>https://sc1-surgut.gosuslugi.ru/svedeniya-ob-organizatsii-otdyha-detey-i-ih-ozdorovlenii/ob-organizatsii-otdyha-detey-i-ih-ozdorovleniya/</t>
  </si>
  <si>
    <t>https://sc3-surgut.gosuslugi.ru/roditelyam-i-uchenikam/otdyh-i-ozdorovlenie-detei/</t>
  </si>
  <si>
    <t>https://shkola4surgut-r86.gosweb.gosuslugi.ru/roditelyam-i-uchenikam/otdyh-i-ozdorovlenie-detey/</t>
  </si>
  <si>
    <t>https://shkola5surgut-r86.gosweb.gosuslugi.ru/roditelyam-i-uchenikam/poleznaya-informatsiya/otdyh-i-ozdorovlenie-uchaschihsya/</t>
  </si>
  <si>
    <t>https://sc6-surgut.gosuslugi.ru/roditelyam-i-uchenikam/svedeniya-ob-organizatsii-otdyha-detey-i-ih-ozdorovlenii/ob-organizatsii-otdyha-detey-i-ih-ozdorovleniya/</t>
  </si>
  <si>
    <t>https://shkola7surgut-r86.gosweb.gosuslugi.ru/glavnoe/svedeniya-ob-organizatsii-otdyha-detey-i-ih-ozdorovlenii/</t>
  </si>
  <si>
    <t>https://sc8-surgut.gosuslugi.ru/svedeniya-ob-organizatsii-otdyha-detey-i-ih-ozdorovlenii/ob-organizatsii-otdyha-detey-i-ih-ozdorovleniya/</t>
  </si>
  <si>
    <t>https://shkola9surgut-r86.gosweb.gosuslugi.ru/svedeniya-ob-organizatsii-otdyha-detey-i-ih-ozdorovlenii/</t>
  </si>
  <si>
    <t>https://shkola10surgut-r86.gosweb.gosuslugi.ru/roditelyam-i-uchenikam/poleznaya-informatsiya/otdyh-i-ozdorovlenie-uchaschihsya/</t>
  </si>
  <si>
    <t>https://sc12-surgut.gosuslugi.ru/</t>
  </si>
  <si>
    <t>https://sc19-surgut.gosuslugi.ru/roditelyam-i-uchenikam/otdyh-i-ozdorovlenie-uchaschihsya/</t>
  </si>
  <si>
    <t>https://sc15-surgut.gosuslugi.ru/roditelyam-i-uchenikam/otdyh-i-ozdorovlenie-uchaschihsya/</t>
  </si>
  <si>
    <t>https://sc18-surgut.gosuslugi.ru/roditelyam-i-uchenikam/otdyh-i-ozdorovlenie-detey/</t>
  </si>
  <si>
    <t>https://shkola20surgut-r86.gosweb.gosuslugi.ru/svedeniya-ob-organizatsii-otdyha-detey-i-ih-ozdorovlenii/</t>
  </si>
  <si>
    <t>https://sc22-surgut.gosuslugi.ru/svedeniya-ob-obrazovatelnoy-organizatsii/svedeniya-ob-organizatsii-otdyha-detey-i-ih-ozdorovlenii/</t>
  </si>
  <si>
    <t>https://sc24-surgut.gosuslugi.ru/svedeniya-ob-organizatsii-otdyha-detey-i-ih-ozdorovlenii/ob-organizatsii-otdyha-detey-i-ih-ozdorovleniya/</t>
  </si>
  <si>
    <t>https://shkola25surgut-r86.gosweb.gosuslugi.ru/roditelyam-i-uchenikam/otdyh-i-ozdorovlenie-detey/svedeniya-ob-organizatsii-otdyha-detey-i-ih-ozdorovlenii/ob-organizatsii-otdyha-detey-i-ih-ozdorovleniya/</t>
  </si>
  <si>
    <t>https://sc26-surgut.gosuslugi.ru https://sc26-surgut.gosuslugi.ru/roditelyam-i-uchenikam/otdyh-i-ozdorovlenie-uchaschihsya/</t>
  </si>
  <si>
    <t>https://sc27-surgut.gosuslugi.ru/roditelyam-i-uchenikam/poleznaya-informatsiya/otdyh-i-ozdorovlenie-uchaschihsya/</t>
  </si>
  <si>
    <t>https://shkola29surgut-r86.gosweb.gosuslugi.ru/svedeniya-ob-organizatsii-otdyha-detey-i-ih-ozdorovlenii/ob-organizatsii-otdyha-detey-i-ih-ozdorovleniya/dokumenty/</t>
  </si>
  <si>
    <t>https://shkola31surgut-r86.gosweb.gosuslugi.ru/svedeniya-ob-organizatsii-otdyha-detey-i-ih-ozdorovlenii/ob-organizatsii-otdyha-detey-i-ih-ozdorovleniya/dokumenty/</t>
  </si>
  <si>
    <t>https://sc44-surgut.gosuslugi.ru/svedeniya-ob-organizatsii-otdyha-detey-i-ih-ozdorovlenii/</t>
  </si>
  <si>
    <t>https://sc46-surgut.gosuslugi.ru/roditelyam-i-uchenikam/poleznaya-informatsiya/otdyh-i-ozdorovlenie-uchaschihsya/</t>
  </si>
  <si>
    <t>https://gim2-surgut.gosuslugi.ru/svedeniya-ob-organizatsii-otdyha-detey-i-ih-ozdorovlenii/</t>
  </si>
  <si>
    <t>https://liczej1surgut-r86.gosweb.gosuslugi.ru/roditelyam-i-uchenikam/novosti/novosti-193_614.html</t>
  </si>
  <si>
    <t>https://liczej3surgut-r86.gosweb.gosuslugi.ru/roditelyam-i-uchenikam/otdyh-i-ozdorovlenie-detey/</t>
  </si>
  <si>
    <t>https://gsalmanova-surgut.gosuslugi.ru/svedeniya-ob-organizatsii-otdyha-detey-i-ih-ozdorovlenii/ob-organizatsii-otdyha-detey-i-ih-ozdorovleniya/</t>
  </si>
  <si>
    <t>https://gimnaziyalaboratoriyasalaxovasurgut-r86.gosweb.gosuslugi.ru/roditelyam-i-uchenikam/otdyh-i-ozdorovlenie-uchaschihsya/</t>
  </si>
  <si>
    <t>https://perspektiva-surgut.gosuslugi.ru/glavnoe/svedeniya-ob-organizatsii-otdyha-detey-i-ih-ozdorovlenii/</t>
  </si>
  <si>
    <t>https://shkolaprogimnaziyasurgut-r86.gosweb.gosuslugi.ru/roditelyam-i-uchenikam/poleznaya-informatsiya/otdyh-i-ozdorovlenie-uchaschihsya/</t>
  </si>
  <si>
    <t>Отдых и оздоровление учащихся</t>
  </si>
  <si>
    <t>https://lichismatulina-surgut.gosuslugi.ru/svedeniya-ob-organizatsii-otdyha-detey-i-ih-ozdorovlenii/ob-organizatsii-otdyha-detey-i-ih-ozdorovleniya/</t>
  </si>
  <si>
    <t>https://senl-surgut.gosuslugi.ru/svedeniya-ob-organizatsii-otdyha-detey-i-ih-ozdorovlenii/ob-organizatsii-otdyha-detey-i-ih-ozdorovleniya/</t>
  </si>
  <si>
    <t>https://cmitugra.ru/</t>
  </si>
  <si>
    <t>https://sielom.ru/site/joy-camp</t>
  </si>
  <si>
    <t>https://dshi.surgut.muzkult.ru/_lager</t>
  </si>
  <si>
    <t>https://dmsh4.surgut.muzkult.ru/lager</t>
  </si>
  <si>
    <t>https://dmsh3.surgut.muzkult.ru</t>
  </si>
  <si>
    <t>https://hor1.surgut.muzkult.ru/</t>
  </si>
  <si>
    <t>https://dhsh1.surgut.muzkult.ru/</t>
  </si>
  <si>
    <t>https://shkolasurgutskaya-r86.gosweb.gosuslugi.ru/roditelyam-i-uchenikam/svedeniya-ob-organizatsii-otdyha-detey-i-ih-ozdorovlenii/</t>
  </si>
  <si>
    <t>https://surgutprofschool.gosuslugi.ru/roditelyam-i-uchenikam/otdyh-i-ozdorovlenie-obuchayuschihsya/</t>
  </si>
  <si>
    <t>Лагерь с дневным пребыванием детей на базе муниципального бюджетного общеобразовательного учреждения  средняя общеобразовательная школа №1 с углубленным изучением отдельных предметов имени маршала Советского Союза Г.К.Жукова (МБОУ СОШ №1 с УИОП имени маршала Советского Союза Г.К.Жукова)</t>
  </si>
  <si>
    <t xml:space="preserve"> Джашиашвили Ивлита Шалвовна </t>
  </si>
  <si>
    <t>8612009220</t>
  </si>
  <si>
    <t>628380, Российская Федерация, Ханты-Мансийский автономный округ – Югра г.Пыть-Ях, 2 микрорайон «Нефтяников» дом 5а</t>
  </si>
  <si>
    <t>628380, Российская Федерация, Ханты-Мансийский автономный округ – Югра г.Пыть-Ях, 2 микрорайон «Нефтяников» дом 5а Телефон: 8 (3463) 42-02-82(приемная) Почтовый ящик: school.pyt.yah@yandex.ru</t>
  </si>
  <si>
    <t xml:space="preserve">https://shkola1pytyax-r86.gosweb.gosuslugi.ru/glavnoe/svedeniya-ob-organizatsii-otdyha-detey-i-ih-ozdorovlenii/  </t>
  </si>
  <si>
    <t xml:space="preserve"> 30.03.2026 - 03.04.2026 03.08.2026 - 26.08.2026 26.10.2026 - 30.10.2026</t>
  </si>
  <si>
    <t>373 рубля</t>
  </si>
  <si>
    <t xml:space="preserve">№ 86.НП.01.000.М.000087.10.25 от 27.10.2025 </t>
  </si>
  <si>
    <t>27.10.2026, выдано СЭЗ</t>
  </si>
  <si>
    <t>ЛО-86-01-003573 от 24 апреля 2020 года</t>
  </si>
  <si>
    <t>№2347 от 21 октября 2015</t>
  </si>
  <si>
    <t>обеспечено</t>
  </si>
  <si>
    <t>ЛО-86-01-003573 от 24.04. 2020</t>
  </si>
  <si>
    <t xml:space="preserve">https://shkola1pytyax-r86.gosweb.gosuslugi.ru/glavnoe/svedeniya-ob-organizatsii-otdyha-detey-i-ih-ozdorovlenii/dokumenty/ </t>
  </si>
  <si>
    <t xml:space="preserve">Харитонова Елена Викторовна </t>
  </si>
  <si>
    <t>8612009290</t>
  </si>
  <si>
    <t>628380, Российская Федерация, Ханты - Мансийский автономный округ- Югра, г. Пыть-Ях, мкр.3, д.34А</t>
  </si>
  <si>
    <t>628380, Российская Федерация, Ханты - Мансийский
автономный округ- Югра, г. Пыть-Ях, мкр.3, д.34А т. 8(3463)426346 sch_4@list.ru</t>
  </si>
  <si>
    <t>https://shkola4pytyax-r86.gosweb.gosuslugi.ru/</t>
  </si>
  <si>
    <t xml:space="preserve"> 31.03.2026-03.04.2026  03.08.2026-26.08.2026  26.10.2026-30.10.2026</t>
  </si>
  <si>
    <t>№ 86 НП:01.000.М.000020.03.26 от 27.03.2026</t>
  </si>
  <si>
    <t>ЛО-86-01-003678 от 22.10.2020</t>
  </si>
  <si>
    <t>Серия 86 ЛО1 №0001278 от 27.05.2015</t>
  </si>
  <si>
    <t xml:space="preserve">https://shkola4pytyax-r86.gosuslugi.ru/svedeniya-ob-organizatsii-otdyha-detey-i-ih-ozdorovlenii/dokumenty/ </t>
  </si>
  <si>
    <t xml:space="preserve">муниципальная </t>
  </si>
  <si>
    <t>8612009276</t>
  </si>
  <si>
    <t>628383, Российская Федерация, Ханты-Мансийский автономный округ - Югра, г.Пыть-Ях мур5 "Солнечный" д.5А</t>
  </si>
  <si>
    <t>628383, Российская Федерация, Ханты-Мансийский автономный округ - Югра, г.Пыть-Ях мкр. 5 "Солнечный" д.5А shkola5-pyt@yandex.ru</t>
  </si>
  <si>
    <t xml:space="preserve">https://shkola5pytyax-r86.gosweb.gosuslugi.ru/roditelyam-i-uchenikam/prishkolnyy-lager/ </t>
  </si>
  <si>
    <t xml:space="preserve"> 30.03.2026 -03.04.2026 01.06.2026 - 25.06.2026 26.10.2026 -30.06.2026 </t>
  </si>
  <si>
    <t xml:space="preserve">№ 86.НП.01.000.М.000082.10.25 от 24.10.2025 </t>
  </si>
  <si>
    <t xml:space="preserve"> ЛО-86-01-003678 от 22.10.2022 г.</t>
  </si>
  <si>
    <t>№2984 от 11.10.2017</t>
  </si>
  <si>
    <t xml:space="preserve">https://shkola5pytyax-r86.gosweb.gosuslugi.ru/glavnoe/organizatsiya-otdyha-detey-i-ih-ozdorovleniya/ </t>
  </si>
  <si>
    <t>01.06.2026 - 25.06.2026</t>
  </si>
  <si>
    <t xml:space="preserve">https://shkola5pytyax-r86.gosweb.gosuslugi.ru/glavnoe/organizatsiya-otdyha-detey-i-ih-ozdorovleniya/  </t>
  </si>
  <si>
    <t>628383, Российская Федерация, Ханты-Мансийский автономный округ-Югра,  г. Пыть-Ях, 6 мкр. «Пионерный», ул. Магистральная, дом 57</t>
  </si>
  <si>
    <t>628383, Российская Федерация, Ханты-Мансийский автономный округ-Югра,  г. Пыть-Ях, 6 мкр. «Пионерный», ул. Магистральная, дом 57, тел. 8(3463)469262, e-mail: School_06@mail.ru</t>
  </si>
  <si>
    <t xml:space="preserve">https://school-06.gosuslugi.ru/ </t>
  </si>
  <si>
    <t xml:space="preserve">30.03.2026  – 03.04.2026 01.06.2026 - 25.06.2026  03.07.2026  - 29.07.2026  26.10.2026  – 30.10.2026 </t>
  </si>
  <si>
    <t>№ 86.НП.01.000.М.000022.04.26 от 03.04.2026</t>
  </si>
  <si>
    <t>Б0049328 от 22.10.2020 г.</t>
  </si>
  <si>
    <t xml:space="preserve"> Серия 86ЛО1 №0001556 от 13.10.2015 </t>
  </si>
  <si>
    <t xml:space="preserve">https://shkola6pytyax-r86.gosweb.gosuslugi.ru/svedeniya-ob-organizatsii-otdyha-detey-i-ih-ozdorovlenii/ob-organizatsii-otdyha-detey-i-ih-ozdorovleniya/dokumenty/ </t>
  </si>
  <si>
    <t xml:space="preserve"> Василькова Наталья Анатольевна</t>
  </si>
  <si>
    <t>8612009244</t>
  </si>
  <si>
    <t xml:space="preserve">628386, Российская Федерация,
Ханты-Мансийский автономный округ – Югра,
г.Пыть-Ях,  микрорайон № 2а «Лесников»                                 ул. Железнодорожная, 5.
</t>
  </si>
  <si>
    <t xml:space="preserve">628386.Российская Федерация,
Ханты-мансийский автономный
Округ-Югра, город Пыть-Ях,
Микрорайон 2а «Лесников», ул.
Советская д 34 корпус 1. Телефон: 42-21-58, 42-91-81,42-92-82 
Kompleks-pyt@mail.ru
</t>
  </si>
  <si>
    <t xml:space="preserve">https://shkolasadpytyax-r86.gosweb.gosuslugi.ru/ </t>
  </si>
  <si>
    <t xml:space="preserve"> 01.06.2026 - 25.06.2026  26.10.2026  – 30.10.2026 </t>
  </si>
  <si>
    <t>ЛО-86-01-003678 от 22.09.2020г.</t>
  </si>
  <si>
    <t xml:space="preserve">№ 2995  от 23.10. 2017г. </t>
  </si>
  <si>
    <t xml:space="preserve">https://shkolasadpytyax-r86.gosweb.gosuslugi.ru/glavnoe/svedeniya-ob-organizatsii-otdyhy-detey-i-ih-ozdorovlenii/ob-organizatsii-otdyhy-detey-i-ih-ozdorovlenii/dokumenty/ </t>
  </si>
  <si>
    <t xml:space="preserve">Василькова Наталья Анатольевна </t>
  </si>
  <si>
    <t xml:space="preserve">01.06.2026 - 25.06.2026 </t>
  </si>
  <si>
    <t xml:space="preserve">https://shkolasadpytyax-r86.gosweb.gosuslugi.ru/glavnoe/svedeniya-ob-organizatsii-otdyhy-detey-i-ih-ozdorovlenii/ob-organizatsii-otdyhy-detey-i-ih-ozdorovlenii/dokumenty/  </t>
  </si>
  <si>
    <t>790 рублей</t>
  </si>
  <si>
    <t xml:space="preserve">https://shkolasadsozvezdiepytyax-r86.gosweb.gosuslugi.ru/glavnoe/svedeniya-ob-organizatsii-otdyha-detey-i-ih-ozdorovleniya/   </t>
  </si>
  <si>
    <t xml:space="preserve"> 30.03.2026 - 03.04.2026    01.06.2026 - 25.06.2026 06.07.2026 - 29.07.2026     26.10.2026 - 30.10.2026</t>
  </si>
  <si>
    <t xml:space="preserve"> № ЛО-86-01-003678 от 22.10.2020 </t>
  </si>
  <si>
    <t xml:space="preserve"> № 3436 серия 86Л01 №0002724 от 26.08.2020 года</t>
  </si>
  <si>
    <t xml:space="preserve">https://shkolasadsozvezdiepytyax-r86.gosweb.gosuslugi.ru/glavnoe/svedeniya-ob-organizatsii-otdyha-detey-i-ih-ozdorovleniya/svedeniya-ob-organizatsii-otdyha-detey-i-ih-ozdorovleniya/dokumenty/dokumenty-2_1031.html </t>
  </si>
  <si>
    <t xml:space="preserve">https://shkola1pojkovskij-r86.gosweb.gosuslugi.ru/bokovoe-menyu/otdyh-detey/ob-organizatsii-otdyha-detey-i-ih-ozdorovleniya/dokumenty/dokumenty-1_2913.html </t>
  </si>
  <si>
    <t>https://poykovschool2.gosuslugi.ru/netcat_files/userfiles/Vospitanie_i_lager_/PSOSh_2_2026.pdf</t>
  </si>
  <si>
    <t>https://cloud.mail.ru/public/RFVp/ehKKX5wCf</t>
  </si>
  <si>
    <t>https://lager-crtdu.profiedu.ru./upload/proedulager_crtdu_new/files/6f/cb/6fcb9fec106e3071117627ebde3ed4c8.pdf</t>
  </si>
  <si>
    <t>https://shkolacheuskinskaya-r86.gosweb.gosuslugi.ru/svedeniya-ob-obrazovatelnoy-organizatsii/dokumenty/dokumenty-all-52_1161.html</t>
  </si>
  <si>
    <t>https://cloud.mail.ru/public/AE3m/Piqtcmqma</t>
  </si>
  <si>
    <t>https://shkolaustyuganskaya-r86.gosweb.gosuslugi.ru/netcat_files/313/3671/Programma_vospitatel_noy_raboty_org_tsii_otdyha_i_ozdorovleniya_2026_1_.pdf</t>
  </si>
  <si>
    <t>https://nrmobuob-yuganskayasosh86.gosuslugi.ru/netcat_files/userfiles/Programma_vospitaniya_lagerya_2026.pdf</t>
  </si>
  <si>
    <t>https://shkolasentyabrskaya-r86.gosweb.gosuslugi.ru/netcat_files/114/3229/Proramma_lager_.pdf</t>
  </si>
  <si>
    <t>https://shkolakutyaxskaya-r86.gosweb.gosuslugi.ru/netcat_files/113/2642/Programma_VR_LDPD_2026_Kut_Yah.pdf</t>
  </si>
  <si>
    <t>https://shkola1salym-r86.gosweb.gosuslugi.ru/netcat_files/userfiles/Otdyh_i_zdorov_e/2025_2026g/Salymskaya_SOSh_1_LDP.pdf</t>
  </si>
  <si>
    <t>https://shkola2salym-r86.gosweb.gosuslugi.ru/glavnoe/svedeniya-ob-organizatsii-otdyha-detey-i-ih-ozdorovlenii/deyatelnost-organizatsii-otdyha-detey-i-ih-ozdorovleniya/dokumenty_1135.html</t>
  </si>
  <si>
    <t>https://shkolakutyaxskaya-r86.gosweb.gosuslugi.ru/netcat_files/113/2642/Programma_VR_LTO_leto_2026_Kut_Yahskaya_SOSh.pdf</t>
  </si>
  <si>
    <t>https://shkola1salym-r86.gosweb.gosuslugi.ru/netcat_files/userfiles/Otdyh_i_zdorov_e/2025_2026g/Salymskaya_SOSh_1_LTO_.pdf</t>
  </si>
  <si>
    <t>https://shkolasingapajskaya-r86.gosweb.gosuslugi.ru/netcat_files/userfiles/Programma_vospitatelnoy_raboty_dlya_organizatsii_lagerya_truda_i_otdyha_detey_Singapayskaya_SOSh.pdf</t>
  </si>
  <si>
    <t>https://shkolasentyabrskaya-r86.gosweb.gosuslugi.ru/svedeniya-ob-obrazovatelnoy-organizatsii/dokumenty/dokumenty-all_685.html</t>
  </si>
  <si>
    <t>https://cloud.mail.ru/public/HyXJ/skVdPUYLz</t>
  </si>
  <si>
    <t>86.СУ.03.000.М.000044.03.26
от 26.03.2026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</si>
  <si>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86.СУ.03.000.М.000016.02.26 от 19.02.2026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</si>
  <si>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86.СУ.03.000.М.000042.03.26
от 26.03.2026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</si>
  <si>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https://sosh1ugansk.gosuslugi.ru/svedeniya-ob-organizatsii-otdyha-detey-i-ih-ozdorovlenii/ob-organizatsii-otdyha-detey-i-ih-ozdorovleniya/dokumenty/</t>
  </si>
  <si>
    <t>https://sosh2ugansk.gosuslugi.ru/glavnoe/svedeniya-ob-organizatsii-otdyha-detey-i-ih-ozdorovlenii/ob-organizatsii-otdyha-detey-i-ih-ozdorovleniya/dokumenty/</t>
  </si>
  <si>
    <t>https://shkola3nefteyugansk-r86.gosweb.gosuslugi.ru/glavnoe/лагерь/лагерь/лагерь-6/</t>
  </si>
  <si>
    <t>https://shkola4nefteyugansk-r86.gosweb.gosuslugi.ru/svedeniya-ob-obrazovatelnoy-organizatsii/svedeniya-ob-organizatsii-otdyha-detey-i-ih-ozdorovlenii-1/ob-organizatsii-otdyha-detey-i-ih-ozdorovleniya/dokumenty-1/</t>
  </si>
  <si>
    <t>https://sosh5-ugansk.gosuslugi.ru/glavnoe/svedeniya-ob-organizatsii-otdyha-detey-i-ih-ozdorovleniya/ob-organizatsii-otdyha-detey-i-ih-ozdorovleniya/dokumenty/</t>
  </si>
  <si>
    <t>https://shkola6nefteyugansk-r86.gosweb.gosuslugi.ru/glavnoe/svedeniya-ob-organizatsii-otdyha-detey-i-ih-ozdorovleniya/ob-organizatsii-otdyha-detey-i-ih-ozdorovlenie/dokumenty/</t>
  </si>
  <si>
    <t>https://sosh7-ugansk.gosuslugi.ru/glavnoe/svedeniya-ob-organizatsii-otdyha-detey-i-ih-ozdorovleniya/ob-organizatsii-otdyha-detey-i-ih-ozdorovleniya/dokumenty/</t>
  </si>
  <si>
    <t>https://sosh8ugansk.gosuslugi.ru/glavnoe/svedeniya-ob-organizatsii-otdyha-detey-i-ih-ozdorovleniya/dokumenty/</t>
  </si>
  <si>
    <t>https://shkola9nefteyugansk-r86.gosweb.gosuslugi.ru/svedeniya-ob-organizatsii-otdyha-detey-i-ih-ozdorovleniya/ob-organizatsii-otdyha-detey-i-ih-ozdorovleniya/dokumenty/</t>
  </si>
  <si>
    <t>https://shkola10nefteyugansk-r86.gosweb.gosuslugi.ru/glavnoe/svedeniya-ob-organizatsii-otdyha-detey-i-ih-ozdorovleniya/ob-organizatsii-otdyha-detey-i-ih-ozdorovleniya/dokumenty/</t>
  </si>
  <si>
    <t>https://shkola13nefteyugansk-r86.gosweb.gosuslugi.ru/roditelyam-i-uchenikam/zanyatost-detey-v-kanikulyarnoe-vremya/dokumenty/</t>
  </si>
  <si>
    <t>https://sosh14ugansk.gosuslugi.ru/glavnoe/отдых/</t>
  </si>
  <si>
    <t>https://shkola15nefteyugansk-r86.gosweb.gosuslugi.ru/glavnoe/svedeniya-ob-organizatsii-otdyha-detey-i-ih-ozdorovleniya/ob-organizatsii-otdyha-detey-i-ih-ozdorovleniya/dokumenty/</t>
  </si>
  <si>
    <t>https://sosh24ugansk.gosuslugi.ru/glavnoe/svedeniya-ob-organizatsii-otdyha-detey-i-ih-ozdorovlenii/ob-organizatsii-otdyha-detey-i-ih-ozdorovleniya/dokumenty/</t>
  </si>
  <si>
    <t>https://lizei1.gosuslugi.ru/glavnoe/svedeniya-ob-organizatsii-otdyha-detey-i-ih-ozdorovlenii/ob-organizatsii-otdyha-detey-i-ih-ozdorovleniya/dokumenty/</t>
  </si>
  <si>
    <t>https://sport-sh-spartak-nefteyugansk-r86.gosweb.gosuslugi.ru/</t>
  </si>
  <si>
    <t xml:space="preserve">
https://shkolainternatnefteyuganskaya-
r86.gosweb.gosuslugi.ru/glavnoe/svedeniya-ob-
organizatsii-otdyha-detey-i-ih-
ozdorovleniya/ob-organizatsii-otdyha-detey-i-
ih-ozdorovlenii/dokumenty/</t>
  </si>
  <si>
    <t>https://sshorpozvs.gosuslugi.ru/</t>
  </si>
  <si>
    <t>https://sport-sh-sibiryak-nefteyugansk-r86.gosweb.gosuslugi.ru/svedeniya-ob-obrazovatelnoy-organizatsii/lager-s-dnevnym-prebyvaniem-detey/</t>
  </si>
  <si>
    <t>https://neftpravgimn.edusite.ru/mmagic.html?page=/camp_maininfo.html</t>
  </si>
  <si>
    <t xml:space="preserve">https://shkola1pokachi-r86.gosweb.gosuslugi.ru/roditelyam-i-uchenikam/poleznaya-informatsiya/otdyh-i-ozdorovlenie-uchaschihsya/ </t>
  </si>
  <si>
    <t>https://shkola2pokachi-r86.gosweb.gosuslugi.ru/roditelyam-i-uchenikam/poleznaya-informatsiya/otdyh-i-ozdorovlenie-uchaschihsya/</t>
  </si>
  <si>
    <t>Программа лагеря с дневным пребыванием детей "Золотой ключик" (Время Первых)  https://pokachi4.gosuslugi.ru/roditelyam-i-uchenikam/poleznaya-informatsiya/otdyh-i-ozdorovlenie-uchaschihsya/</t>
  </si>
  <si>
    <t>Программа лагеря с дневным пребыванием детей "Город знатоков ПДД"https://ds-yugorka-pokachi-r86.gosweb.gosuslugi.ru/svedeniya-ob-organizatsii-otdyha-detey-i-ih-ozdorovlenii/dokumenty/</t>
  </si>
  <si>
    <t>https://sportpokachi.gosuslugi.ru/svedeniya-ob-obrazovatelnoy-organizatsii/lager-s-dnevnym-prebyvaniem-detey-olimpiets/</t>
  </si>
  <si>
    <t xml:space="preserve">https://dmsh-pokachi.hmansy.muzkult.ru/otdyh </t>
  </si>
  <si>
    <t>https://shkola6raduzhnyj-r86.gosweb.gosuslugi.ru/roditelyam-i-uchenikam/kanikulyarnyy-otdyh-detey/</t>
  </si>
  <si>
    <t>https://school8rad.gosuslugi.ru/roditelyam-i-uchenikam/poleznaya-informatsiya/otdyh-i-ozdorovlenie-uchaschihsya/</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</si>
  <si>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20.10.2025 № 86.ГР.01.000.М.000035.10.25</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</si>
  <si>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19.03.2026 № 86.ГР.01.000.М.000045.03.26</t>
  </si>
  <si>
    <t>Недоступно нвалидам, передвигающимся на кресла-колясках, с нарушением опорно-двигательного аппарата. Доступен частично избирательно инвалидам с нарушением слуха, умственного развития, с нарушением зрения. Хранение лекарственных препаратов для медицинского применения и специализированных продуктов лечебного питания не предусмотрено</t>
  </si>
  <si>
    <t> https://dshirad.edusite.ru/p276aa1.html</t>
  </si>
  <si>
    <t>628462, Тюменская область, Ханты-Мансийский автономный округ-Югра, город Радужный, 3 микрорайон, дом 23
 тел.:  8(34668) 3-51-13, эл. адрес: sambo.raduzhniy@mail.ru</t>
  </si>
  <si>
    <t>https://sport-sh-yunost-raduzhnyj-r86.gosweb.gosuslugi.ru/organizatsiya-otdyha-i-ozdorovlenie-detey/</t>
  </si>
  <si>
    <t>Профильный спортивный лагерь с дневным пребыванием  детей</t>
  </si>
  <si>
    <t>с 28 марта 2026 года по 04 апреля 2026 года, 
   с 27 мая 2026 года по 24 июня 2026 года,
   с 24 октября 2026 года по 31 октября 2026 года</t>
  </si>
  <si>
    <t xml:space="preserve"> Проживание детей в период проведения смен не предусмотрено.
Обеспечивается: 2-х разовое питание в 1 смену </t>
  </si>
  <si>
    <t>введено в эксплуатацию в 2009 году</t>
  </si>
  <si>
    <t>введено в эксплуатацию в 2001 году</t>
  </si>
  <si>
    <t>Дата проверки: 05-18.06.2025, Территориальный отдел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профилактический  визит. Акт обязательного профилактического визита от 18.06.2025. Нарушения не выявлены.</t>
  </si>
  <si>
    <t>Лицензия на осуществление медицинской деятельности от 23.12.2019 № ЛО-86-01-003485</t>
  </si>
  <si>
    <t>Л035-01304-86/00670040, на осуществление образовательной деятельности по реализации дополнительного образования детей и взрослых  </t>
  </si>
  <si>
    <t xml:space="preserve"> Зона доступна полностью инвалидам с нарушениями зрения; с нарушением слуха; с нарушением умственного развития; с нарушением опорно-двигательного аппарата; инвалидам, передвигающимся на кресле-коляске. Хранение лекарственных препаратов для медицинского применения и специализированных продуктов лечебного питания не предусмотрено.</t>
  </si>
  <si>
    <t xml:space="preserve">https://sport-sh-yunost-raduzhnyj-r86.gosweb.gosuslugi.ru/organizatsiya-otdyha-i-ozdorovlenie-detey/programma-lagerya.html </t>
  </si>
  <si>
    <t xml:space="preserve">Лицензия на осуществление медицинской деятельности 
№ ЛО-86-01-003531 от 03.03.2020 </t>
  </si>
  <si>
    <t xml:space="preserve"> Объект доступен частично избирательно (ДЧ-И)  для лиц с нарушениями слуха и зрения. Для этих категорий граждан необходимо учесть рекомендации по установке дополнительных технических средств для обеспечения полной доступности объекта. Для лиц, передвигающихся на креслах-колясках и с ментальными нарушениями объект доступен условно (У), то есть при посещении учреждения данными категориями граждан необходима ситуационная помощь (сопровождение). Хранение лекарственных препаратов для медицинского применения и специализированных продуктов лечебного питания не предусмотрено. </t>
  </si>
  <si>
    <t>https://sport-sh-yunost-raduzhnyj-r86.gosweb.gosuslugi.ru/organizatsiya-otdyha-i-ozdorovlenie-detey/plan-setka-meropriyatiy-profilnogo-sportivnogo-lagerya-s-dnevnym-prebyvaniem-detey-sk-yunost.html</t>
  </si>
  <si>
    <t xml:space="preserve">https://sport-sh-sibir-raduzhnyj-r86.gosweb.gosuslugi.ru/svedeniya-ob-obrazovatelnoy-organizatsii/dokumenty/programma-lagerya-au-dossh-sibir.html                                                                                                                                                                                                                                                                                         </t>
  </si>
  <si>
    <t xml:space="preserve">https://sport-sh-sibir-raduzhnyj-r86.gosweb.gosuslugi.ru/svedeniya-ob-obrazovatelnoy-organizatsii/dokumenty/programma-lagerya-au-dossh-sibir.html                         </t>
  </si>
  <si>
    <t> 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12.03.2026 № 86.ГР.01.000.М.000043.03.26</t>
  </si>
  <si>
    <t>Краснова Алевтина Сергеевна</t>
  </si>
  <si>
    <t>8609014646</t>
  </si>
  <si>
    <t xml:space="preserve"> специализированный лагерь с дневным пребыванием детей</t>
  </si>
  <si>
    <t>Программа работы и календарный план лагеря  с описанием конкретных мероприятий по дням с учетом смен и возрастных групп детей - в разработке (будет в начале мая)</t>
  </si>
  <si>
    <t xml:space="preserve">Платонова Светлана Юрьевна </t>
  </si>
  <si>
    <t xml:space="preserve">628260, Россия, ХМАО-Югра, г. Югорск, 
ул. Ленина д.24
</t>
  </si>
  <si>
    <t>628260, Россия, ХМАО-Югра, г. Югорск, 
ул. Ленина д.24</t>
  </si>
  <si>
    <t xml:space="preserve">https://litsey-yugorsk.gosuslugi.ru/roditelyam-i-uchenikam/poleznaya-informatsiya/otdyh-i-ozdorovlenie-uchaschihsya/ </t>
  </si>
  <si>
    <t xml:space="preserve">с 1 июня 2026 года по 25 июня 2026 года </t>
  </si>
  <si>
    <t>Средняя стоимость 1 дня пребывания детей в организации отдыха и оздоровления 373 рубля в день (питание).</t>
  </si>
  <si>
    <t>С 6 до 17 лет</t>
  </si>
  <si>
    <t xml:space="preserve">Проживание детей в период проведения смен 
не предусмотрено.
Обеспечивается: 2-х разовое питание в 1 смену.
</t>
  </si>
  <si>
    <t>Здание школы – введено в эксплуатацию в 1974 году</t>
  </si>
  <si>
    <t xml:space="preserve">Санитарно-эпидемиологическое заключение выдано территориальным отделом Управления Федеральной службы по надзору в сфере защиты и прав потребителей и благополучия человека по Ханты-Мансийскому автономному округу- Югре в городе Югорске и Советском районе от 26.03.2026 
№ 86.ЮЦ.01.000.М.000011.03.26
</t>
  </si>
  <si>
    <t>Соглашение о взаимодействии от 29.08.2025 №140/25/обр с БУ «Югорская городская больница</t>
  </si>
  <si>
    <t>Лицензия от 28.12.2023 № Л035-01304-86/01009809 на осуществление образовательной деятельности по реализации образовательных программ по видам образования, уровням образования, по профессиям, специальностям, направлениям подготовки (для профессионального образования), по подвидам дополнительного образования</t>
  </si>
  <si>
    <t xml:space="preserve">Условия для детей-инвалидов и детей с ограниченными возможностями здоровья в лагере с дневным пребыванием детей созданы.
Условия для хранения лекарственных препаратов для медицинского применения созданы.
Условия для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ребенка режима лечения (в случае приема данной категории детей в организацию отдыха детей и их оздоровления) созданы.
</t>
  </si>
  <si>
    <t>Бюджетное общеобразовательное  учреждение Ханты – Мансийского автономного округа – Югры «Лицей им. Г.Ф. Атякшева», лагерь с дневным пребыванием детей «Дружба»</t>
  </si>
  <si>
    <t xml:space="preserve">Казенное образовательное учреждение Ханты-Мансийского автономного округа – Югры «Ханты-Мансийская школа для обучающихся ограниченными возможностями здоровья" 
(КОУ ХМАО-Югры "Ханты-Мансийская школа для обучающихся с ОВЗ")
Лагерь с дневным пребыванием детей «Югорский лучик»
</t>
  </si>
  <si>
    <t>Казенное образовательное учреждение</t>
  </si>
  <si>
    <t>Барышникова Светлана Владимировна</t>
  </si>
  <si>
    <t>628011, Ханты-Мансийский автономный округ – Югра, г. Ханты-Мансийск, ул. Гагарина, д. 33А</t>
  </si>
  <si>
    <t xml:space="preserve">628011, Ханты-Мансийский автономный округ – Югра, г. Ханты-Мансийск, ул. Гагарина, д. 33А
тел: 8(3467) 32-41-28
E-mail: hm8vida@yandex.ru 
</t>
  </si>
  <si>
    <t>Летний период: 01.06 – 24.06.2026</t>
  </si>
  <si>
    <t>от 8 до 14 лет</t>
  </si>
  <si>
    <t>Здание школы – введено в эксплуатацию в 2002 году. Капитальный ремонт проведен в 2002 году.</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</si>
  <si>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01.04.2026 года  №  86.ХЦ.01.000.М.000035.04.26</t>
  </si>
  <si>
    <t>Договор о сотрудничестве от 11.03.2022 г. № 21 об оказании медицинской помощи с БУ ХМАО-Югры «Окружная клиническая больница»</t>
  </si>
  <si>
    <t>Лицензия №1703 от «15» октября 2014 года на осуществление образовательной деятельности</t>
  </si>
  <si>
    <t>Услуги для инвалидов и детей с ограниченными возможностями условно доступны.  Созданы материально-технические условия: входная группа оборудована пандусом для маломобильных групп населения; имеется кнопка вызова сотрудников школы, для предоставления услуг по оказанию инвалидам и лицам с ОВЗ необходимой технической помощи; специализированный санузел на первом этаже; наличие в здании школы указателей для слабовидящих; обеспечен доступ для транспорта с заездом на территорию школы для лиц с ОВЗ и инвалидов.</t>
  </si>
  <si>
    <t xml:space="preserve">https://shkola1pokachi-r86.gosweb.gosuslugi.ru/ </t>
  </si>
  <si>
    <t>весеняя смена- 373,00 рублей – стоимость питания в день;  ( без родительской оплаты).</t>
  </si>
  <si>
    <t>Здание школы - введено в эксплуатацию 1986 году. Капитальный ремонт 2016г.</t>
  </si>
  <si>
    <t>В 2025 году в МАОУ СОШ №1  в лагере с дневным пребыванием детей  «Солнышко»  проводилась   плановая  проверка  органами  осуществляющими государственный контроль (надзор).Замечаний во время производства осмотра нет.</t>
  </si>
  <si>
    <t xml:space="preserve">Лицензия от 28.06.2019
серия Б 0007685 № ЛО-86-01-003348 на осуществление  медицинской деятельности.
 </t>
  </si>
  <si>
    <t>Муниципальное автономное общеобразовательное учреждение «Средняя общеобразовательная школа № 2» (МАОУ СОШ №2), лагерь  с дневным пребыванием детей "Улыбка"</t>
  </si>
  <si>
    <t>8621003591</t>
  </si>
  <si>
    <t>628661, Ханты-Мансийский - автономный округ Югра, город Покачи,             ул. Мира, д. 9 </t>
  </si>
  <si>
    <t>ХМАО-Югра, г.Покачи ул.Мира д.9,     8(34669)73078,
posh2@mail.ru</t>
  </si>
  <si>
    <t xml:space="preserve"> 29.03.2026-04.04.2026, 01.06.2026-22.06.2026, осенние каникулы</t>
  </si>
  <si>
    <t>весеняя смена- 373,00 рублей – стоимость питания в день;  ( без родительской оплаты)   летняя смена- 373,00 рублей – стоимость питания в день;  1507,00 рублей   - родительская оплата</t>
  </si>
  <si>
    <t>Здание введено в эксплуатацию в 1989 году, капитальный ремонт был в 2024 г.</t>
  </si>
  <si>
    <t>1. Наличие при входе в объект вывески с названием организации, графиком работы выполненной рельефно-точечным шрифтом Брайля на контрастном фоне.
2. Наличие поручней, пандусов (наружный, внутренние).
3. Наличие санитарно-гигиенической комнаты.
4. Наличие на первом этаже интерактивного информационного экрана.
5. Наличие ходунков для детей с ДЦП.
6. Наличие работников организации, на которых возложено оказание помощи при предоставлении услуг.
7. Наличие медицинского кабинета с холодильным оборудованием для хранения медикаментов.</t>
  </si>
  <si>
    <t>Муниципальное автономное общеобразовательное учреждение "Средняя ощеобразовательная школа №4"  (МАОУ СОШ №4) Лагерь с дневным пребыванием «Золотой ключик»</t>
  </si>
  <si>
    <t xml:space="preserve">ул. Ленина, д.10, г. Покачи, Тюменская область, 
Ханты-Мансийский автономный округ – Югра, 628661 </t>
  </si>
  <si>
    <t>ул. Ленина, д.10, г. Покачи, Тюменская область, 
Ханты-Мансийский автономный округ – Югра, 628661 
Тел:8(34669)7-99-80, 8(34669)7-97-75, е-mail: sch4pokachi@mail.ru</t>
  </si>
  <si>
    <t>https://pokachi4.gosuslugi.ru/roditelyam-i-uchenikam/poleznaya-informatsiya/otdyh-i-ozdorovlenie-uchaschihsya/</t>
  </si>
  <si>
    <t xml:space="preserve">Лагерь с дневным пребыванием детей "Золотой ключик" </t>
  </si>
  <si>
    <t xml:space="preserve"> 29.03.2026-04.04.2026, 01.07.2026-21.07.2026, осенние каникулы</t>
  </si>
  <si>
    <t>от 6-и до 17-и лет (включительно)</t>
  </si>
  <si>
    <t>Здание  введено в эксплуатацию в 2005 году; капитальный ремонт не требуется</t>
  </si>
  <si>
    <t>14 ноября 2025 года был профилактический визит управления Федеральной службы по надзору в сыере защиты прав потребителей и благополучию человека по ХМАО-Югре. Не выполненных Предписаний нет.</t>
  </si>
  <si>
    <t>Имеется. Лицензия на медицинскую деятельность от 28.06.2019 серия Б 0007685, № ЛО-86-01-003348 Соглашение о совместной деятельности по медицинскому обслуживанию несовершеннолетних, в том числе в период обучения и воспитания в образовательных организациях города Покачи от 01.09.2024 (срок действия до 01.09.2026)</t>
  </si>
  <si>
    <t>Имеется. Лицензия на осуществление  образовательной деятельности от 06.02.2015 № 1893 серия 86Л01 № 0001103 , выдана Службой по контролю и надзору в сфере образования Ханты - Мансийского автономного округа – Югры; срок действия до 01.01.2042</t>
  </si>
  <si>
    <t xml:space="preserve">Доступно условно для детей-инвалидов, созданы условия для детей с ограниченными возможностями здоровья </t>
  </si>
  <si>
    <t>Муниципальное автономное дошкольное образовательное учреждение детский сад комбинированного вида «Югорка» (МАДОУ ДСКВ «Югорка»), лагерь с дневным пребыванием детей "Солнечный жемчуг"</t>
  </si>
  <si>
    <t>Орлова Светлана Иосифовна</t>
  </si>
  <si>
    <t>8621002012</t>
  </si>
  <si>
    <t>628661, Тюменская область, Ханты-Мансийский автономный округ - Югра, город Покачи, улица Ленина, дом 11</t>
  </si>
  <si>
    <t>https://ds-yugorka-pokachi-r86.gosweb.gosuslugi.ru/svedeniya-ob-organizatsii-otdyha-detey-i-ih-ozdorovlenii/</t>
  </si>
  <si>
    <t xml:space="preserve">Лагерь с дневным пребыванием детей "Солнечный жемчуг" </t>
  </si>
  <si>
    <t>летняя смена- 467,00 рублей – стоимость питания в день; 155,13– стоимость посещения лагеря в день (2 327,00 рублей за весь период посещения)</t>
  </si>
  <si>
    <t>от 6-и до 8-и лет (включительно)</t>
  </si>
  <si>
    <t>имеется бассейн</t>
  </si>
  <si>
    <t>Здание  введено в эксплуатацию в 2010 году; капитальный ремонт не требуется</t>
  </si>
  <si>
    <t xml:space="preserve">Санитарно-эпидемиологическое заключение выдано территориальным отделом управления Роспотребнадзора по ХМАО-Югре в г.Лангепас и г.Покачи от 02.04.2026
86.ЛЦ.04.000.М.000019.04.26 до 02.04.2027 года
</t>
  </si>
  <si>
    <t>Имеется. Лицензия на медицинскую деятельность от 28.06.2019 серия Б 0044036, № ЛО-86-01-003348
Соглашение о совместной деятельности по медицинскому обслуживанию несовершеннолетних, в том числе в период обучения и воспитания в образовательных организациях города Покачи от 09.01.2024 (срок действия до 31.12.2026)</t>
  </si>
  <si>
    <t>Коповой Виктор Владимирвич</t>
  </si>
  <si>
    <t>8621004556</t>
  </si>
  <si>
    <t>628661, Ханты-Мансийский Автономный округ - Югра, город Покачи, улица Мира, 12, телефон.8(34669) 7-35-09, эл.почта: dom3130@yandex.ru</t>
  </si>
  <si>
    <t xml:space="preserve">628661, ул.Мира, д.9, г.Покачи, Ханты-Мансийский автономный округ-Югра, Тюменская область, телефон                                                                                                                                                                                                                                                                                                 8(34669)7-97-71, эл.адрес:posh2@mail.ru  
(1 смена)
628661, ул. Ленина д. 10, г.Покачи, Ханты-Мансийский автономный округ-Югра, Тюменская область, телефон 8(34669)7-99-16, эл.адрес: dom3130@yandex.ru 
(2 смена)        </t>
  </si>
  <si>
    <t>https://dk-pokachi.hmansy.muzkult.ru/</t>
  </si>
  <si>
    <t>Лагерь труда и отдыха с дневным пребыванием детей "Каскад"</t>
  </si>
  <si>
    <t>01.06.2026-24.06.2026                                                01.07.2026-21.07.2026</t>
  </si>
  <si>
    <t>373,00 - стоимость питания в день</t>
  </si>
  <si>
    <t xml:space="preserve">                                                            МАОУ   СОШ №2 ввод в эксплуатацию в 1989 году                                                      МАОУ СОШ №1 ввод в эксплуатацию в 1986 году                             </t>
  </si>
  <si>
    <t xml:space="preserve">Санитарно-эпидемиологическое заключение выдано территориальным отделом управления Роспотребнадзора по ХМАО-Югре в г.Лангепас и г.Покачи от 24.03.2026
86.ЛЦ.04.000.М.000017.03.26 до 24.03.2027 года
</t>
  </si>
  <si>
    <t>экспертное заключение №ЛП.23.У.01956.04.25 от 29.04.2025;                                                                                                            экспертное заключение №ЛП.23.У.01954.04.25 от 29.04.2025</t>
  </si>
  <si>
    <t xml:space="preserve">Планируется заключение договора  об оказании медицинской помощи с БУ ХМАО «Покачевская городская больница» планируется заключить апрель-май 2026 года </t>
  </si>
  <si>
    <t xml:space="preserve">не имеется </t>
  </si>
  <si>
    <t>программа летнего лагеря труда и отдыха с дневным пребыванием "Каскад" "Мы Первые!"                              https://dk-pokachi.hmansy.muzkult.ru/kaskad</t>
  </si>
  <si>
    <t>Лагерь с дневным пребыванием "Олимпиец"</t>
  </si>
  <si>
    <t>01.06.2026 – 22.06.2026</t>
  </si>
  <si>
    <t xml:space="preserve"> В 2024 году проверка территориальным отделом  Управления Роспотребнадзора по ХМАО-Югре 
в г. Лангепасе и г. Покачи   не осуществлялась</t>
  </si>
  <si>
    <t xml:space="preserve">Регистрационный номер лицензии:
 № Л035-01304-86/00666256 
Дата предоставления лицензии: 26.07.2023
</t>
  </si>
  <si>
    <t xml:space="preserve"> В 2025 году проверка территориальным отделом  Управления Роспотребнадзора по ХМАО-Югре 
в г. Лангепасе и г. Покачи   не осуществлялась</t>
  </si>
  <si>
    <t>Муниципальное автономное учреждение дополнительного образования "Детская школа искусств" (МАУДО "ДШИ"), лагерь с дневным пребыванием детей  "Камертон"</t>
  </si>
  <si>
    <t>373,00 рубля – стоимость питания в день, (1 507,00 рублей за весь период посещения)</t>
  </si>
  <si>
    <t xml:space="preserve">Санитарно-эпидемиологическое заключение выдано территориальным отделом управления Роспотребнадзора по ХМАО-Югре в г.Лангепас и г.Покачи от 19.03.2026  № 86.ЛЦ.04.000.М.000013.03.26 до 19.03.2027 года
</t>
  </si>
  <si>
    <t>19.03.2026г./19.03.2027г.</t>
  </si>
  <si>
    <t>Акт проверки №12 от 02.06.2025г.  органом государственного контроля (надзора) (территориальный отдел Управления Роспотребнадзора по ХМАО-Югре в г.Лангепасе и г.Покачи), без замечаний</t>
  </si>
  <si>
    <t xml:space="preserve">Планируется заключение Договора  об оказании медицинской помощи с БУ ХМАО «Покачевская городская больница» планируется  апрель-май 2026 года </t>
  </si>
  <si>
    <t>https://dmsh-pokachi.hmansy.muzkult.ru/otdyh</t>
  </si>
  <si>
    <t>Муниципальное бюджетное общеобразовательное учреждение "Средняя общеобразовательная щкола № 6"</t>
  </si>
  <si>
    <t>628260, Ханты-Мансийский АО – Югра, Тюменская область, г. Югорск, ул. Ермака, зд.7</t>
  </si>
  <si>
    <t>https://sosh6yugorsk.gosuslugi.ru</t>
  </si>
  <si>
    <t>30.03.2026-03.04.2026 03.08.2026 - 26.08.2026 26.10.2026 -30.11.2026</t>
  </si>
  <si>
    <t>2-х разовое питание -373,00 р. (весна), 2-х разовое питание -373,00 р. (лето) 3-х разовое питание- 467,00р., (лето), 2-х разовое питание -373,00 р. (осень)</t>
  </si>
  <si>
    <t>Проживание не предусмотрено.
Питание: 2-х разовое (весна, лето, осень), 3-х разовое (лето) осуществляется на базе учреждения</t>
  </si>
  <si>
    <t>Школьный бассейн</t>
  </si>
  <si>
    <t xml:space="preserve">Санитарно-эпидемиологическое заключение 86.ЮЦ.01.000.М.000054.10.25 от 09.10.2025 </t>
  </si>
  <si>
    <t>1 проверка. Замечания отсутствуют.</t>
  </si>
  <si>
    <t>Соглашение о взаимодействии с БУ ХМАО-Югры «Югорская городская больница» № 137/25/обр от 29.08.2025.</t>
  </si>
  <si>
    <t>Имеется Лицензия № Л035-01304-86/00175771 от 20.04.2021</t>
  </si>
  <si>
    <t>Кнопка вызова вспомогательного персонала. Пандус. Подъёмник. Предупредительные знаки для слабовидящих</t>
  </si>
  <si>
    <t>В наличии.  Лицензия № Л035-01304-86/00175771 от 20.04.2021</t>
  </si>
  <si>
    <t>В наличии. https://sosh6yugorsk.gosuslugi.ru/glavnoe/organizatsiya-otdyha-detey/</t>
  </si>
  <si>
    <t>Петрушко Марина Александровна</t>
  </si>
  <si>
    <t>628263, Российская Федерация, Тюменская область, Ханты-Мансийский автономный округ-Югра, г. Югорск, ул. Садовая, здание 1б</t>
  </si>
  <si>
    <t>628263, Российская Федерация, Тюменская область, Ханты-Мансийский автономный округ-Югра, г. Югорск, ул. Садовая, зданипе 1б five-school@yandex.ru</t>
  </si>
  <si>
    <t>https://shkola5yugorsk-r86.gosweb.gosuslugi.ru/glavnoe/otdyh-i-ozdorovlenie-uchaschihsya/</t>
  </si>
  <si>
    <t xml:space="preserve"> лагерь с дневным пребыванием детей</t>
  </si>
  <si>
    <t>30.03.2026-03.04.2026 01.06.2026 - 25.06.2026 26.10.2026 -30.11.2026</t>
  </si>
  <si>
    <t>Весна - 2-х разовое питание -373,00 р., лето - 2-х разовое питание -373,00 р., 3-х разовое питание- 467,00 р., Осень - 2-х разовое питание -373,00 р., 3-х разовое питание- 467,00 р.</t>
  </si>
  <si>
    <t>Проживание не предусмотрено. Питание: 2-х разовое (весна, осень, лето), 3-х разовое (лето, осень) осуществляется на базе учреждения</t>
  </si>
  <si>
    <t>2004 Капитальный ремонт проводен в 2025 году</t>
  </si>
  <si>
    <t>Санитарно-эпидемиологическое заключение №86.ЮЦ.01.000.М.000005.03.26 от 13.03.2026 г. Действительно до 15.03.2027 г.</t>
  </si>
  <si>
    <t xml:space="preserve"> Соглашение с бюджетным учреждением Ханты-Мансийского автаномного округа -Югры "Югорская городская больница" № 135/25/обр от 27.08.2025</t>
  </si>
  <si>
    <t xml:space="preserve">В наличии. Лицензия №Л035-01304-86/00176292 от 30.08.2017 </t>
  </si>
  <si>
    <t xml:space="preserve">В наличии.                     https://yugorsk-five-school.gosuslugi.ru/glavnoe/otdyh-i-ozdorovlenie-uchaschihsya/ </t>
  </si>
  <si>
    <t>30.03.2026-03.04.2026- весна, 01.06.2026 - 25.06.2026 - лето, 26.10.2026 -30.11.2026 осень</t>
  </si>
  <si>
    <t>2-х разовое питание - 373 р. (весна), 
2-х разовое питание -373 р. (лето), 
2-х разовое питание -373 р. (осень)</t>
  </si>
  <si>
    <t>Проживание не предусмотрено. Питание: 2-х разовое (весна, лето, осень), осуществляется на базе учреждения</t>
  </si>
  <si>
    <t xml:space="preserve">Санитарно-эпидемиологическое заключение
№86.ЮЦ.01.000.М.000005.03.26 от
13.03.2026 </t>
  </si>
  <si>
    <t xml:space="preserve">В наличии. Лицензия №2952 от 30.08.2017
</t>
  </si>
  <si>
    <t>2-х разовое питание -2429 р.</t>
  </si>
  <si>
    <t xml:space="preserve">В наличии. Регистрационный № 86.ЮЦ.01.000.М.000037.08.13 от 19.08.2013г. (бессрочно).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Югорске и Советском районе </t>
  </si>
  <si>
    <t>В наличии. Лицензия на осуществление медицинской деятельности   ЛО-86-01-002796 от 26.07.2017г. Выдано Службой по контролю и надзору в сфере здравоохранения Ханты-Мансийского автономного округа-Югры</t>
  </si>
  <si>
    <t>https://gtyprofill.ru/prof/programms/C6</t>
  </si>
  <si>
    <t>628260, Ханты-Мансийский автономный округ - Югра, Тюменская область, город Югорск, ул. Геологов зд.21, тел. 8 (34675)7-02-54 доб.41; e-mail: ds_raduga_4k@mail.ru</t>
  </si>
  <si>
    <t>3-х разовое питание - 467 рублей (лето)</t>
  </si>
  <si>
    <t>Проживание не предусмотрено.
Питание: 3-х разовое (лето) осуществляется на базе учреждения</t>
  </si>
  <si>
    <t xml:space="preserve">Санитарно-эпидемиологическое заключение№86ЮЦ01.000.М.000015.03.26 от 31.03.2026. </t>
  </si>
  <si>
    <t xml:space="preserve"> Соглашение о взаимодействии с бюджетным учреждением Ханты-Мансийского автаномного округа -Югры "Югорская городская больница" № 87/25 от 21.04.2025 г.</t>
  </si>
  <si>
    <t>В наличии. Лицензия № Л035-01304-86/00176427 от 26.12.2014 г. Уведомление о внесении изменений в реестр лицензий на осуществление образовательной деятельности №10-ЗЛ-77 от 18.03.2024 г. Выписка из реестра лицензий по состоянию на 18.03.2024 г.</t>
  </si>
  <si>
    <t>Кнопка вызова вспомогательного персонала. Пандус. Предупредительные знаки для слабовидящих</t>
  </si>
  <si>
    <t>В наличии.                                       https://ds-raduga-yugorsk-r86.gosweb.gosuslugi.ru/svedeniya-ob-organizatsii-otdyha-detey-i-ih-ozdorovleniya-1/</t>
  </si>
  <si>
    <t>Муниципальное бюджетное общеобразовательное учреждения "Гимназия"</t>
  </si>
  <si>
    <t>628260, Ханты-Мансийский автономный округ - Югра, Тюменская область, город Югорск, ул. Мира зд.6</t>
  </si>
  <si>
    <t>https://gimnaziyayugorsk.gosuslugi.ru/</t>
  </si>
  <si>
    <t>30.03.2026 - 03.04.2026 - весна, 01.07.2026-24.07.2026 - лето, 26.10.2026-30.10.2026 - осень</t>
  </si>
  <si>
    <t xml:space="preserve">2-х разовое питание – 373 рублей (весна, лето, осень)
3-х разовое питание – 467 рублей (лето)
</t>
  </si>
  <si>
    <t>6-17 включительно</t>
  </si>
  <si>
    <t>Проживание не предусмотрено.
Питание: 2-х (весна, лето), 3-х разовое (лето) осуществляется на базе учреждения</t>
  </si>
  <si>
    <t>1984, капитальный ремонт ппроведен в 2012 году</t>
  </si>
  <si>
    <t xml:space="preserve">Санитарно-эпидемиологическое заключение     86.ЮЦ.01.000.М.000053.10.25 от 09.10.2025 </t>
  </si>
  <si>
    <t xml:space="preserve"> Соглашение о взаимодействии с бюджетным учреждением Ханты-Мансийского автаномного округа -Югры "Югорская городская больница" № 134/25обр от 25.08.2025</t>
  </si>
  <si>
    <t>В наличии.. Лицензия № Л035-01304-86/00352104 от 12.05.2015 г. Выписка из реестра лицензий по состоянию на 11.03.2024 г.</t>
  </si>
  <si>
    <t>В наличии. https://gimnaziyayugorsk.gosuslugi.ru/glavnoe/svedeniya-ob-organizatsii-otdyha-detey-i-ih-ozdorovleniya/</t>
  </si>
  <si>
    <t>Муниципальное автономное дошкольное образовательное учреждение "Детский сад "Снегурочка"</t>
  </si>
  <si>
    <t>628260, Тюменская область, Ханты_Мансийский автономный округ-Югра, город Югорск, ул. Спортивная, зд. 40</t>
  </si>
  <si>
    <t>628260, Тюменская область, Ханты-Мансийский автономный округ-Югра, город Югорск, ул. Спортивная, зд. 40 snegur86@yandex.ru 8(34675) 72629</t>
  </si>
  <si>
    <t>https://ds-snegurochka-yugorsk-r86.gosweb.gosuslugi.ru</t>
  </si>
  <si>
    <t>Проживание не предусмотрено. Питание: 3-х разовое (лето) осуществляется на базе учреждения</t>
  </si>
  <si>
    <t>Санитарно-эпидемиологическое заключение №86ЮЦ01.000.М.000014.03.26 от 31.03.2026.</t>
  </si>
  <si>
    <t>Соглашение  с бюджетным учреждением Ханты-Мансийского автаномного округа -Югры  «Югорская городская больница» на период работы лагерей с дневным пребыванием детей №130/25/обр от 21.09.2025</t>
  </si>
  <si>
    <t>В наличии. Лицензия № Л035-01304-86/00176177 от 29.01.2025 г.</t>
  </si>
  <si>
    <t>Кнопка вызова вспомогательного персонала. Подъемни. Предупредительные знаки для слабовидящих</t>
  </si>
  <si>
    <t>В наличии.                                        https://ds-snegurochka-yugorsk-r86.gosweb.gosuslugi.ru/organizatsiya-otdyha-detey-i-ih-ozdorovleniya/</t>
  </si>
  <si>
    <t>Муниципальное бюджетное общеобразовательное учреждение "Средняя общеобразовательная школа №2</t>
  </si>
  <si>
    <t>628260, Тюменская область, Ханты_Мансийский автономный округ-Югра, город Югорск, ул. Мира, зд. 85</t>
  </si>
  <si>
    <t>628260, Тюменская область, Ханты-Мансийский автономный округ-Югра, город Югорск, ул. Мира, зд. 85 yugorskschool2@mail.ru 8(34675) 70262 (доб.2)</t>
  </si>
  <si>
    <t>https://yugschool2.gosuslugi.ru</t>
  </si>
  <si>
    <t>30.03.2026-03.04.2026- весна, 03.08.2026 - 26.08.2026 - лето, 26.10.2026 -30.11.2026 осень</t>
  </si>
  <si>
    <t>2-х разовое питание – 373 рублей (весна, лето, осень)
3-х разовое питание – 467 рублей (лето)</t>
  </si>
  <si>
    <t>Проживание не предусмотрено. Питание: 2-х разовое и 3-х разовое (лето) осуществляется на базе учреждения</t>
  </si>
  <si>
    <t>2024, капитальный ремонт</t>
  </si>
  <si>
    <t>Соглашение с бюджетным учреждением Ханты-Мансийского автаномного округа -Югры "Югорская городская больница" №136/25   от 29.08.2025</t>
  </si>
  <si>
    <t>В наличии. Лицензия Л035-01304-86/00352054 от 15.04.2015</t>
  </si>
  <si>
    <t>В наличии.                                 https://shkola2yugorsk-r86.gosweb.gosuslugi.ru/glavnoe/lager/</t>
  </si>
  <si>
    <t xml:space="preserve">628260, Российская Федерация, Ханты-Мансийский автономный округ – Югра, 
г. Югорск, улица Уральская, зд. 16а тел:8(34675)78611
электронная почта: gusli_2011@mail.ru
</t>
  </si>
  <si>
    <t>https://ds-guselki-yugorsk-r86.gosweb.gosuslugi.ru/</t>
  </si>
  <si>
    <t>2020, капитальный ремонт не проводился</t>
  </si>
  <si>
    <t xml:space="preserve"> Соглашение с бюджетным учреждением Ханты-Мансийского автаномного округа -Югры "Югорская городская больница" № 36/25 от 07.02.2025 г.</t>
  </si>
  <si>
    <t>В наличии.Лицензия № 2394 от 20.11.2015</t>
  </si>
  <si>
    <t>В наличии.                                          https://ds-guselki-yugorsk-r86.gosweb.gosuslugi.ru/varianty-glavnyh/titulnaya-stranitsa/organizatsiya-otdyha-detey-i-ih-ozdorovleniya/</t>
  </si>
  <si>
    <t>Муниципальное бюджетное учреждение дополнительного образования "Детская школа искусств города Югорска" (МБУ ДО "Детская школа искусств")</t>
  </si>
  <si>
    <t>8622001438</t>
  </si>
  <si>
    <t>628260, ХМАО-Югра, г.Югорск, ул. 40 лет Победы, д.12</t>
  </si>
  <si>
    <t>628263, ХМАО-Югра, г.Югорск ул. Никольская, д.7А, 8/34675/7-86-12, hudogka2010@yandex.ru</t>
  </si>
  <si>
    <t>01.06.2026-25.06.2026 
01.07.2026-24.07.2026</t>
  </si>
  <si>
    <t xml:space="preserve">от 6 до 17 лет </t>
  </si>
  <si>
    <t>2х-разовое (завтрак, обед)</t>
  </si>
  <si>
    <t xml:space="preserve">Санитарно-эпидемиологическое заключение  №86.ЮЦ.01.000.М.000017.04.26 от 06.04.2026 </t>
  </si>
  <si>
    <t>В наличии. Лицензия  № Л035-01304-86/00175877   от 28.12.2021</t>
  </si>
  <si>
    <t xml:space="preserve">В наличии.                                         https://artschoolugorsk.ru/ </t>
  </si>
  <si>
    <t xml:space="preserve">628260 
Российская Федерация, Ханты - Мансийский автономный округ - Югра, Тюменская область, 
г. Югорск, ул. 40 лет Победы, д.11"А"
8 (34675) 22737, mma@mbt-helios.ru
</t>
  </si>
  <si>
    <t xml:space="preserve">
01.06.2026-26.06.2026;               01.07.2026 - 24.07.2026;                                        03.08.2026 - 26.08.2026;
</t>
  </si>
  <si>
    <t>1988, капитальный ремонт не проводился</t>
  </si>
  <si>
    <t xml:space="preserve">В наличии. Лицензия на осуществление образовательной деятельности № 3030 от 17.01.2018г. </t>
  </si>
  <si>
    <t>В наличии. https://mauhelios.gosuslugi.ru/svedeniya-ob-organizatsii-otdyha-detey-i-ih-ozdorovlenii/</t>
  </si>
  <si>
    <t xml:space="preserve">Санитарно-эпидемиологическое заключение №86.ЮЦ.01.000.М.000002.03.26 от 06.03.2026г. </t>
  </si>
  <si>
    <t>В наличии. Лицензия на осуществление образовательной деятельности  № 3030 от 17.01.2018г.</t>
  </si>
  <si>
    <t>8622002135</t>
  </si>
  <si>
    <t xml:space="preserve">  01.06. 2026 - 26.06. 2026                                                                 03.08. 2026 - 26.08. 2026</t>
  </si>
  <si>
    <t>Стоимость 1 дня пребывания за счет родителей (законных представителей)                    142,31  руб.                                               Стоимость питания в день 359,00 руб.</t>
  </si>
  <si>
    <t xml:space="preserve"> 6-17 лет </t>
  </si>
  <si>
    <t xml:space="preserve">Проживание не предусмотрено.                                                    2-х разовое питание.                                      Режим работы летнего лагеря:                                                 понедельник - суббота  с 08:30-14:00                  </t>
  </si>
  <si>
    <t xml:space="preserve">Санитарно-эпидемиологическое заключение  №86.ЮЦ.01.000.М.000018.04.26 от 06.04.2026  </t>
  </si>
  <si>
    <t xml:space="preserve"> Лицензия медицинской
Деятельности (сестринское дело)
Бессрочная.
№ ЛО-86-01-003509
от 30.01.2020
</t>
  </si>
  <si>
    <t>Лицензия на осуществление образовательной деятельности №Л035-01304-86/00175848 от 24 сентября 2018 года</t>
  </si>
  <si>
    <t>В наличии. Лицензия на осуществление образовательной деятельности №Л035-01304-86/00175848 от 24.09.2018</t>
  </si>
  <si>
    <t>В наличии.                               https://sport-yugorsk.ru/about/obrazovatelnye-standarty-i-trebovaniya/</t>
  </si>
  <si>
    <t xml:space="preserve">30.03.2026-03.04.2026;
26.10.2026 - 30.10.2026
</t>
  </si>
  <si>
    <t>Тип программы - комплексная
Программа летней оздоровительной смены на базе отделения дневного пребывания несовершеннолетних «Югорские кладоискатели».
Цель программы: создание условий для несовершеннолетних, нуждающихся в организации летнего отдыха, среды, способствующей повышению социальной активности, самоорганизации и самореализации.
Имеется рецензия на программу от 27.12.2024 Орехова А.И., методист БУ "Ресурсный центр развития социального обслуживания".
Ссылка на официальный сайт учреждения: https://кцсон-нв.рф/organizaciya-letnego-otdyha.html. Программа удостоено свидетельства о присвоении Знака качества «Лучшее детям» (продвижение лучших российских товаров для детей).                 Имеется календарно-тематическое планирование по сменам и с учетом возрастных особенностей:                                День 1: «Старт экспедиции»
• Торжественная линейка «Посвящение в кладоискатели».
• Знакомство с правилами безопасности и режимом дня.
• Распределение по отрядам («Следопыты», «Искатели», «Открыватели»).
• Творческое задание: создание эмблемы отряда.
• игра знакомство «Кто я?».
• квест «Первая карта».
• разработка плана экспедиции.
День 2–3: «Тайны югорской земли»
• Познавательный блок: знакомство с историей и природой Югры (презентации, беседы).
• Мастер класс «Народные промыслы Югры».
• Творческий конкурс «Мой край в рисунках».
• Спортивная эстафета «Тропа следопытов».
• подвижные игры на свежем воздухе.
• мини проект «Легенды Югры».
• дискуссия «Что значит любить свой край?».
День 4–5: «Карта сокровищ»
• Квест по территории отделения: поиск фрагментов карты.
• Задания на логику и смекалку.
• Творческая мастерская: изготовление «магических артефактов» (поделок).
• Физкультурный праздник «Сила и ловкость кладоискателя».
• простые задания с подсказками.
• командные испытания.
• стратегическое планирование маршрута.
День 6–7: «В поисках древних знаний»
• Интеллектуальная игра «Что? Где? Когда?» (тематическая — про Югру).
• Викторина «Загадки природы».
• Конкурс «Лучший рассказчик легенд».
• Экологическая акция «Чистый двор — чистый край».
•  игры.
• исследовательские мини проекты.
• подготовка и презентация докладов.
День 8–10: «Испытание дружбы»
• Тренинги на командообразование.
• Командные спортивные соревнования.
• Творческий марафон «Таланты экспедиции».
• Психологическая игра «Доверие».
• игровые занятия с элементами тренингов.
• совместные творческие проекты.
• организация мини мероприятий для детей.
День 11–13: «Загадочные знаки»
• Мастер классы по ориентированию на местности (в т. ч. по карте и компасу).
• Логические игры и головоломки.
• Создание «дневника кладоискателя» (личный или отрядный).
• Фотокросс «Удивительное рядом».
• упрощённые задания с визуальными подсказками.
• работа в парах.
• Старшая группа: самостоятельное выполнение заданий.
День 14–16: «Сокровища души»
• Арт терапия: рисование, лепка, аппликация на тему «Моё сокровище».
• Музыкальная гостиная «Песни у костра».
• Театрализованная постановка «Легенда о кладе».
• Релаксационные занятия «Отдых кладоискателя».
• сказкотерапия, подвижные игры.
• создание мини спектакля.
• организация творческого вечера.
День 17–19: «Последний рывок»
• Большой квест «Путь к сокровищам» (интеграция всех навыков).
• Соревнования между отрядами.
• Выставка «Наши достижения» (поделки, рисунки, фото).
• Подготовка к закрытию смены.
• участие в общей игре с упрощёнными заданиями.
• : выполнение части заданий самостоятельно.
• координация младших, организация этапов квеста.
День 20–21: «Находка!»
• Праздник закрытия смены «Сокровища найдены!».
• Награждение участников (номинации: «Самый смелый кладоискатель», «Лучший стратег», «Душа команды» и т. д.).
• Концерт «Таланты экспедиции».
• Прощальный круг «Что я нашёл в этой смене?».
• Вручение «сертификатов кладоискателей» и памятных подарков.</t>
  </si>
  <si>
    <t xml:space="preserve">https://shkola1nizhnevartovsk-r86.gosweb.gosuslugi.ru/netcat_files/userfiles/Obrazovatel_nye_standarty/SSh_1_programma_letnego_otdyha_Dvizhenie_Pervyh.pdf </t>
  </si>
  <si>
    <t xml:space="preserve">"В дружбе народов - Единство России" Программа отдыха и оздоровления детей и подростков в условиях лагеря с ДПД "Сириус" https://shkola3nizhnevartovsk-r86.gosweb.gosuslugi.ru/glavnoe/svedeniya-ob-organizatsii-otdyha-detey-i-ih-ozdorovleniya/deyatelnost/ </t>
  </si>
  <si>
    <t>https://shkola5nizhnevartovsk-r86.gosweb.gosuslugi.ru/svedeniya-ob-obrazovatelnoy-organizatsii/dokumenty/dokumenty-all-52_426.html</t>
  </si>
  <si>
    <t xml:space="preserve">https://shkola5nizhnevartovsk-r86.gosweb.gosuslugi.ru/roditelyam-i-uchenikam/rabochaya-programma-vospitaniya/   </t>
  </si>
  <si>
    <t>Программа воспитательной работы: https://school6nv.gosuslugi.ru/svedeniya-ob-obrazovatelnoy-organizatsii/dokumenty/dokumenty_259.html       и календарного плана воспитательной работы https://disk.yandex.ru/d/lk8ta3MJUflTOQ</t>
  </si>
  <si>
    <t>https://shkola10nizhnevartovsk-r86.gosweb.gosuslugi.ru/glavnoe/svedeniya-ob-organizatsii-otdyha-detey-i-ih-ozdarovlenii/dokumenty/</t>
  </si>
  <si>
    <t xml:space="preserve">https://school11-nv.gosuslugi.ru/roditelyam-i-uchenikam/kanikulyarnyy-otdyh/ </t>
  </si>
  <si>
    <t>https://disk.yandex.ru/d/bI_4JsVeyA318A       https://disk.yandex.ru/d/Az4qG_ZHF3smNQ</t>
  </si>
  <si>
    <t>https://disk.yandex.ru/d/Az4qG_ZHF3smNQ  https://disk.yandex.ru/d/bI_4JsVeyA318A</t>
  </si>
  <si>
    <t xml:space="preserve"> https://disk.yandex.ru/d/Az4qG_ZHF3smNQ    https://disk.yandex.ru/d/bI_4JsVeyA318A</t>
  </si>
  <si>
    <t>https://shkola19nizhnevartovsk-r86.gosweb.gosuslugi.ru/netcat_files/30/69/Programma_vospitaniya_25_26.pdf</t>
  </si>
  <si>
    <t>Страница сайта https://shkola21nizhnevartovsk-r86.gosweb.gosuslugi.ru/roditelyam-i-uchenikam/prishkolnyy-lager/info-lager/
Программа https://shkola21nizhnevartovsk-r86.gosweb.gosuslugi.ru/netcat_files/userfiles/School21/Lager/Docs/Programma_Raduga_druzhby_2026g._EP.pdf
План https://shkola21nizhnevartovsk-r86.gosweb.gosuslugi.ru/netcat_files/userfiles/School21/Lager/Docs/Plan-setka_iyun_2026g._EP.pdf</t>
  </si>
  <si>
    <t>https://disk.yandex.ru/d/U7ZjpbMTtESuKw    https://disk.yandex.ru/i/pJLbGJoBQcVr2Q</t>
  </si>
  <si>
    <t xml:space="preserve">https://school25nv.gosuslugi.ru/netcat_files/userfiles/SSh25_programma_vospitatelnoy_raboty.pdf </t>
  </si>
  <si>
    <t>https://school34nv.gosuslugi.ru/netcat_files/userfiles/Lager/2026/Programma_vesennego_lagerya_Intellektual.pdf</t>
  </si>
  <si>
    <t>https://school34nv.gosuslugi.ru/netcat_files/userfiles/Lager/2026/programma_Lager_leto_2026.pdf</t>
  </si>
  <si>
    <t>Рабочая программа воспитания МБОУ "СШ №42 им.Г.А.Гасымвой" приказ №503/01-05 от 29.08.2025г. https://shkola42nizhnevartovsk-r86.gosweb.gosuslugi.ru/glavnoe/organizatsii-otdyha-detey-i-ih-ozdorovleniya/ob-organizatsii-otdyha-detey-i-ih-ozdorovleniya/dokumenty/  Смена ИЮНЬ.01.06.26 — Международный день защиты детей.
-Утренняя линейка с поднятием флага и поздравлением всех детей.
-Торжественное открытие лагерной смены: концерт «Добро пожаловать в детство».
-Игровая программа «Весёлый старт» (эстафеты, командные игры).
-Конкурс рисунков на асфальте «Мир глазами детей».
06.06.26 — День русского языка, Пушкинский день России
-Литературная викторина «По страницам сказок Пушкина».
-Конкурс чтецов «Я помню чудное мгновенье».
-Мастер-класс по каллиграфии или созданию книжных закладок.
12.06.26 — День России
-Утренняя линейка с поднятием государственного флага.
-Тематическая викторина «Символы России».
-Творческий конкурс «Моя Родина — Россия» (рисунки, поделки).
-Спортивные соревнования «Богатырские забавы».
22.06.26 — Всероссийская акция «Память священна», День памяти и скорби
-Торжественная линейка «Свеча памяти» (минутой молчания).
-Акция «Письмо ветерану» (дети пишут письма благодарности).
-Экскурсия к памятнику или мемориалу (если возможно).
ИЮЛЬ
08.07.26 — День семьи, любви и верности
-Утренняя беседа о семейных ценностях и традициях.
-Конкурс рисунков и поделок «Моя семья — моё богатство».
-Творческие мероприятия «Ромашка счастья» (мастер-класс по изготовлению символа праздника).
30.07.26 — День Военно-морского флота
-Линейка с поднятием флага, рассказ о значении ВМФ для России.
-Военно-морская викторина «Морские волки».
-Спортивные соревнования «Морской бой» (эстафеты, перетягивание каната).
-Конкурс на лучший костюм моряка или морской атрибутики.
Осень.
26.10.25-Международный день школьных библиотек (четвертый понедельник октября)
-Утренняя линейка «Открываем книжный мир»
-Квест «Тайны библиотеки»
-Мастерская закладок
-Акция «Подари книгу библиотеке»</t>
  </si>
  <si>
    <t>https://sc43nv.gosuslugi.ru/svedeniya-ob-obrazovatelnoy-organizatsii/dokumenty/dokumenty-all-52_1016.html</t>
  </si>
  <si>
    <t>https://disk.yandex.ru/i/3xXh8xaSpX9Q_Q</t>
  </si>
  <si>
    <t xml:space="preserve">https://liczejliczejnizhnevartovsk-r86.gosweb.gosuslugi.ru/glavnoe/organizatsiya-otdyha-detey-i-ih-ozdorovleniya/                              </t>
  </si>
  <si>
    <t>https://nv-lyceum2.gosuslugi.ru/glavnoe/svedeniya-ob-organizatsiya-otdyha-detey-i-ih-ozdorovlenie/</t>
  </si>
  <si>
    <t>https://cloud.mail.ru/public/qgPx/pqqcSWpAP</t>
  </si>
  <si>
    <t xml:space="preserve">Программа палаточного лагеря "Новая волна" - имееется. Календарный план работы - имееется.
https://cloud.mail.ru/public/VsFj/KyPLoMwAy </t>
  </si>
  <si>
    <t>https://cdt-nv.gosuslugi.ru/svedeniya-ob-obrazovatelnoy-organizatsii/dokumenty/programma-vospitatelnoy-raboty-lagerya-s-dnevnym-prebyvaniem-detey-panama-na-iyun-iyul-2026-goda.html</t>
  </si>
  <si>
    <t xml:space="preserve">https://cdt-nv.gosuslugi.ru/svedeniya-ob-obrazovatelnoy-organizatsii/dokumenty/programma-vospitatelnoy-raboty-palatochnogo-lagerya-lesovik-s-kruglosutochnym-prebyvaniem-detey-na-2026-god.html </t>
  </si>
  <si>
    <t xml:space="preserve">в наличии: 
программа лагеря с дневным пребывания "Творческая мастерская "Золотой ключик" (https://dshi2.ru/images/Documenti/lager/114%20Programma%20lagera%20s%20dnevnym%20prebyvaniem%20Tvorceskaa%20masterskaa%20Zolotoj%20klucik%202026.pdf), рассмотрена методическим советом (протокол №4 от 12.01.2026), утверждена 12.01.2026 директором МАУДО г.Нижневартовска "ДШИ №2";
план  работы лагеря (https://dshi2.ru/images/Documenti/lager/113%20plan%20meropriatij%20vesna%202026.pdf) утвержден приказом директора  от 20.02.2026 №34-1/01-08 </t>
  </si>
  <si>
    <t>в учреждении отсутсвует программа воспитательной работы и календарный план воспитательной работы, т.к. учреждение не является образовательной организацией, а предоставляет социальные услуги. Целью учреждения является социальное обслуживание и комплексная реабилитация инвалидов, детей-инвалидов, детей и взрослых, имеющих в следствии заболевания, травмы ограничения жизнедеятельности, а также детей и членов их семей, нуждающихся в услугах ранней помощи, удовлетворение их потребности в социальном сопровождении.</t>
  </si>
  <si>
    <t>разработана Программа организации каникулярного отдыха детей "Югорские самоцветы" (https://www.nv-art.ru/images/documenti/Lager/2026/2026.03.30-04.03_-_Programma_lagerya.pdf), включающая в себя план лагерной смены (https://www.nv-art.ru/images/documenti/Lager/2026/2026.03.30-04.03_-_Plan_lagerya.pdf), в том числе проведение мероприятий по основным направлениям:  художественное, экологическое,  спортивно-оздоровительное, утверждена приказом директора МАУДО г. Нижневартовска "ДШИ №1"от 11.03.2026 №59</t>
  </si>
  <si>
    <t xml:space="preserve">в наличии программа лагеря с дневным пребыванием детей "Перекресток" (https://star-nv.ru/documenti/Lager/programma_lagerya.pdf), рассмотрена на заседании педагогического совета протоколом от 01.09.2025 №1, утверждена директором МАУДО г. Нижневартовска "ДШИ №3", план работы лагеря (https://star-nv.ru/documenti/Lager/plan_raboti_lagerya.pdf) утвержден приказом  директора от 03.02.2026 №33 </t>
  </si>
  <si>
    <t xml:space="preserve">в наличии: программа "Энергия Русской земли"(https://dmshkuznecova.ru/images/25-26/Лагерь/Программа_лагерь_2026.pdf), утверждена 12.03.2026 директором МАУДО г. Нижневартовска "ДМШ им.Ю.Д.Кузнецова", план мероприятий (https://dmshkuznecova.ru/images/25/лагерь/ПМ_весеннего_лагеря.pdf) утвержден 12.03.2026 директором МАУДО г. Нижневартовска "ДМШ им.Ю.Д.Кузнецова" </t>
  </si>
  <si>
    <t>https://shkolasanatornayanizhnevartovsk-r86.gosweb.gosuslugi.ru/roditelyam-i-uchenikam/poleznaya-informatsiya/otdyh-i-ozdorovlenie-uchaschihsya/</t>
  </si>
  <si>
    <t>Программа летнего оздоровительного лагеря с дневным пребыванием детей «В гостях у сказки»: https://shkolaovz1nizhnevartovsk-r86.gosweb.gosuslugi.ru/ofitsialno/svedeniya-ob-organizatsii-otdyha-detey-i-ih-ozdorovleniya/</t>
  </si>
  <si>
    <t xml:space="preserve">Программа воспитательной работы  https://shkolaovz2nizhnevartovsk-r86.gosweb.gosuslugi.ru/netcat_files/30/69/Programma_vospitaniya_letnego_lagerya_s_dnevnym_prebyvaniem_detey_ShIK_2026_etsp_.pdf                                                             Календарный план         https://shkolaovz2nizhnevartovsk-r86.gosweb.gosuslugi.ru/netcat_files/30/69/Kalendarnyy_plan_vospitatel_noy_raboty_letnego_lagerya_s_dnevnym_prebyvaniem_detey_ShIK_2026_etsp_.pdf                           </t>
  </si>
  <si>
    <t>https://shkola1barsovo-r86.gosweb.gosuslugi.ru/netcat_files/241/3590/programma_vospitatel_noy_raboty_2026.docx</t>
  </si>
  <si>
    <t>https://shkolabeloyarskaya-r86.gosweb.gosuslugi.ru/svedeniya-ob-obrazovatelnoy-organizatsii/dokumenty/dokumenty-all-52_497.html</t>
  </si>
  <si>
    <t>https://shkola3belyjyar-r86.gosweb.gosuslugi.ru/glavnoe/svedeniya-ob-organizatsii-otdyha-detey-i-ih-ozdorovleniya/ob-organizatsii-otdyha-detey-i-ih-ozdorovleniya1/dokumenty/</t>
  </si>
  <si>
    <t xml:space="preserve">https://shkola1solnechnyj-r86.gosweb.gosuslugi.ru/glavnoe/svedeniya-ob-organizatsii-otdyha-detey-i-ih-ozdorovleniya/lagerSoln/ </t>
  </si>
  <si>
    <t xml:space="preserve">https://shkola1fedorovskoe-r86.gosweb.gosuslugi.ru/glavnoe/svedeniya-ob-organizatsii-otdyha-detey-i-ih-ozdorovleniya/ </t>
  </si>
  <si>
    <t xml:space="preserve">https://shkola2fedorovskij-r86.gosweb.gosuslugi.ru/svedeniya-ob-obrazovatelnoy-organizatsii/svedeniya-ob-organizatsii-otdyha-detey-i-ih-ozdorovlenii/ </t>
  </si>
  <si>
    <t xml:space="preserve">https://shkola5fedorovskij-r86.gosweb.gosuslugi.ru/glavnoe/otdih/ </t>
  </si>
  <si>
    <t xml:space="preserve">https://shkola3lyantor-r86.gosweb.gosuslugi.ru/glavnoe/svedeniya-ob-organizatsii-otdyha-detey-i-ih-ozdorovleniya/ </t>
  </si>
  <si>
    <t>https://shkola4lyantor-r86.gosweb.gosuslugi.ru/netcat_files/30/69/RP_lagerya_s_dnevnym_preb_em_MBOU_Lyantorskaya_SOSh_4.pdf                                                                                                      https://shkola4lyantor-r86.gosweb.gosuslugi.ru/netcat_files/30/69/4.Prilozhenie_4.Plan_raboty_lagerya.pdf</t>
  </si>
  <si>
    <t>https://lschool6.gosuslugi.ru/netcat_files/userfiles/Lager/LSOSh_6_Rabochaya_programma_vospitaniya_kalend._plan_2026_LDPD_utv.pdf</t>
  </si>
  <si>
    <t xml:space="preserve">https://shkola7lyantor-r86.gosuslugi.ru/glavnoe/svedeniya-ob-organizatsii-otdyha-detey-i-ih-ozdorovlenii/ </t>
  </si>
  <si>
    <t xml:space="preserve">https://shkolaultyagunskaya-r86.gosweb.gosuslugi.ru/glavnoe/svedeniya-ob-organizatsii-otdyha-detey-i-ih-ozdorovleniya/ </t>
  </si>
  <si>
    <t xml:space="preserve">https://shkolalyaminskaya-r86.gosweb.gosuslugi.ru/glavnoe/svedeniya-ob-organizatsii-otdyha-detey-i-ih-ozdorovleniya/ </t>
  </si>
  <si>
    <t xml:space="preserve">https://shkolarusskinskaya-r86.gosuslugi.ru/glavnoe/svedeniya-ob-organizatsii-otdyha-detey-i-ih-ozdorovleniya/ </t>
  </si>
  <si>
    <t xml:space="preserve">https://ugutschool.gosuslugi.ru/glavnoe/svedeniya-ob-organizatsii-otdyha-detey-i-ih-ozdorovleniya/ </t>
  </si>
  <si>
    <t xml:space="preserve">https://nsosh86.gosuslugi.ru/glavnoe/svedeniya-ob-organizatsii-otdyha-detey-i-ih-ozdorovleniya/ </t>
  </si>
  <si>
    <t xml:space="preserve">https://shkolavysokomysovskaya-r86.gosweb.gosuslugi.ru/glavnoe/svedeniya-ob-organizatsii-otdyha-detey-i-ih-ozdorovleniya/ </t>
  </si>
  <si>
    <t xml:space="preserve">https://sh-lokosovskaya-r86.gosweb.gosuslugi.ru/glavnoe/svedeniya-ob-organizatsii-otdyha-detey-i-ih-ozdorovleniya/ </t>
  </si>
  <si>
    <t xml:space="preserve">https://shkola1solnechnyj-r86.gosweb.gosuslugi.ru/glavnoe/svedeniya-ob-organizatsii-otdyha-detey-i-ih-ozdorovleniya/lager_Saigatina/ </t>
  </si>
  <si>
    <t xml:space="preserve">https://shkola1solnechnyj-r86.gosweb.gosuslugi.ru/glavnoe/svedeniya-ob-organizatsii-otdyha-detey-i-ih-ozdorovleniya/lager_Sytomino-1/ </t>
  </si>
  <si>
    <t xml:space="preserve">https://dshi.tmn.muzkult.ru/letniy_lager </t>
  </si>
  <si>
    <t xml:space="preserve"> 
https://dofdshi.gosuslugi.ru/svedeniya-ob-organizatsii-otdyha-detey-i-ih-ozdorovlenii/ob-organizatsii-otdyha-detey-i-ih-ozdorovleniya/dokumenty/programma-lagerya-s-dnevnym-prebyvaniem-detey.html</t>
  </si>
  <si>
    <t xml:space="preserve">https://fdshi.hmansy.muzkult.ru/Letnii_otd </t>
  </si>
  <si>
    <t>https://odo-nizhnesortymskaya-dshi-r86.gosweb.gosuslugi.ru/svedeniya-ob-organizatsii-otdyha-detey-i-ih-ozdorovlenii/ob-organizatsii-otdyha-detey-i-ih-ozdorovleniya/dokumenty/children-rest-and-recreated-documents-3.html</t>
  </si>
  <si>
    <t xml:space="preserve">https://dshil.hmansy.muzkult.ru/media/2026/04/09/1104125267/Programma_vospitatel_noj_raboty.pdf 
</t>
  </si>
  <si>
    <t xml:space="preserve">https://lk.eisrf.ru/media/2026/04/09/1104140518/LDSHI_2_Vospitatel_naya_rabota_po_lageryu_2026_leto.pdf </t>
  </si>
  <si>
    <t xml:space="preserve">https://centr-aprel.gosuslugi.ru/ </t>
  </si>
  <si>
    <t>https://shkolasolnechnaya-r86.gosweb.gosuslugi.ru/glavnoe/svedeniya-ob-organizatsii-otdyha-detey-i-ih-ozdorovlenii/deyatelnost/</t>
  </si>
  <si>
    <t>https://shkola3belyjyar-r86.gosweb.gosuslugi.ru/glavnoe/svedeniya-ob-organizatsii-otdyha-detey-i-ih-ozdorovleniya/ob-organizatsii-otdyha-detey-i-ih-ozdorovleniya1/</t>
  </si>
  <si>
    <t xml:space="preserve">https://lschool6.gosuslugi.ru/glavnoe/svedeniya-ob-organizatsii-otdyha-detey-i-ih-ozdorovleniya/ </t>
  </si>
  <si>
    <t xml:space="preserve">https://shkolalyaminskaya-r86.gosweb.gosuslugi.ru/glavnoe/svedeniya-ob-organizatsii-otdyha-detey-i-ih-ozdorovleniya/ob-organizatsii-otdyha-detey-i-ih-ozdorovleniya/lager-truda-i-otdyha/ </t>
  </si>
  <si>
    <t xml:space="preserve">Уточнятся </t>
  </si>
  <si>
    <t>https://cdt-surgrn.ru/storage/app/media/programma-leto-dlya-geniev-belyy-yar.pdf</t>
  </si>
  <si>
    <t>https://cdt-surgrn.ru/storage/app/media/programma-territoriya-detstva-lyantor-2026.pdf</t>
  </si>
  <si>
    <t>https://cdt-surgrn.ru/storage/app/media/programma-tekhnoart-fedorovskiy-2026.pdf</t>
  </si>
  <si>
    <t>1 смена – 01-24 июня 2026,              2 смена 27 июня- 20 июля 2026</t>
  </si>
  <si>
    <t xml:space="preserve">  373,00 рублей - (стоимость 1 дня пребывания)</t>
  </si>
  <si>
    <t>1 смена – 01-24 июня 2026</t>
  </si>
  <si>
    <t>27 июня -  20 июля 2026</t>
  </si>
  <si>
    <t xml:space="preserve"> 01-24 июня 2026</t>
  </si>
  <si>
    <t xml:space="preserve"> 373,00 рублей - (стоимость 1 дня пребывания)</t>
  </si>
  <si>
    <t>7460,00 (373,00 рубля стоимость 1 дня пребывания)</t>
  </si>
  <si>
    <t xml:space="preserve"> 27 июня – 20 июля 2026
</t>
  </si>
  <si>
    <t>7460р 00 коп  (373 рублей - стоимость 1 дня пребывания)</t>
  </si>
  <si>
    <t>373 руб. 00 коп.</t>
  </si>
  <si>
    <t>1 смена – 1 июня- 30  июня 2026;        2 смена – 2 июля- 30 июля 2026;     3 смена 3 августа - 31 августа 2026</t>
  </si>
  <si>
    <t>согласно сметы учреждения</t>
  </si>
  <si>
    <t xml:space="preserve"> 1 смена –                 02.06.– 01.07.2026;
2 смена –                    03.07. – 31.07.2026;
3 смена –                   04.08. – 01.09.2029
</t>
  </si>
  <si>
    <t>Мотузко Ирина Дмитриевна</t>
  </si>
  <si>
    <t>1 смена – 01-24 июня 2026,                   2 смена - 27 июня - 20 июля 2026</t>
  </si>
  <si>
    <t>7460  (373 рубля - стоимость 1 дня пребывания)</t>
  </si>
  <si>
    <t xml:space="preserve">24 июня - 20 июля 2026 </t>
  </si>
  <si>
    <t xml:space="preserve">01-24 июня 2026 </t>
  </si>
  <si>
    <t>Шурпик Елена Валерьевна</t>
  </si>
  <si>
    <t>15 - 20 июня 2026</t>
  </si>
  <si>
    <t>790 руб. 00 коп.</t>
  </si>
  <si>
    <t>Лагерь с дневным пребыванием детей "Солнечный город" на базе муниципального бюджетного образовательного учреждения  "Аганская общеобразовательная средняя школа"</t>
  </si>
  <si>
    <t>1 смена – 01-24 июня 2026                   2 смена - 27.06. - 20.07.2026</t>
  </si>
  <si>
    <t>1 смена с 01.06- 23.06.2026   2 смена 29.06.-21.07.2026</t>
  </si>
  <si>
    <t>Веселый Виталий Павлович</t>
  </si>
  <si>
    <t>01-24 июня 2026</t>
  </si>
  <si>
    <t xml:space="preserve">Валеев Рафаэль Ильясович </t>
  </si>
  <si>
    <t>01- 26 июня 2026</t>
  </si>
  <si>
    <t xml:space="preserve"> 01-29 июня 2026</t>
  </si>
  <si>
    <t>02 - 29 июля 2026</t>
  </si>
  <si>
    <t xml:space="preserve">15-23 июня 2026 </t>
  </si>
  <si>
    <t xml:space="preserve"> 22-29 июня2026</t>
  </si>
  <si>
    <t>790 рублей, 00 коп.</t>
  </si>
  <si>
    <t>Помещения лагеря расположены на 2 этаже школы и включают себя игровые комнаты, актовый зал, спортивный зал, библиотеку, спортивную площадку, медицинский и процедурный кабинет, туалеты.  Доступ к помещениям детского оздоровительного лаге+Z8:AD26ря для детей-инвалидов и детей с ОВЗ организован посредством постройки пандуса с поручнями у центрального входа в школу. В здании школы имеется стационарный пандус для перемещения инвалидов-колясочников по первому этажу. Ширина дверных проемов и высота порогов дверей в помещениях пришкольного лагеря не является препятствием для перемещения инвалидов-колясочников. Входные двери промаркированы специальными знаками (желтыми кругами) для беспрепятственного прохода. Вход в школу оснащен противоскользящим ковриком. Ступени лестницы промаркированы контрастной желтой полосой для обозначения её габаритов. На 1 этаже расположен туалет для инвалидов-колясочников, двери на нем промаркированы специальными знаками. Учебные аудитории имеют достаточные площади для размещения и перемещения инвалидных кресел-каталок
Здание школы оснащено большими электронными экранами, позволяющим размещать аудио- и видеоинформацию.
Организация питания в школе осуществляется специализированной организацией. Для обучающихся предусматривается организация двухразового горячего питания по перспективному меню. Столовая оборудована умывальниками с подачей воды и сушилкой для рук.                                       Созданы условия в медицинском  блоке для хранения лекарственных препаратов.</t>
  </si>
  <si>
    <t xml:space="preserve">В  НРМОБУ  «Пойковская СОШ №2» обеспечены условия для обучения и оздоровления детей с особыми потребностями:
-входные ворота в здания имеют беспрепятственный проход с проезжей части и тротуара;
-пешеходные дорожки на территории школы не имеют препятствий при перемещении инвалидных кресел-каталок;
-в здании школы имеются стационарный пандус на центральном входе в здание школы;
-входные двери в здание  промаркированы специальными знаками (желтыми кругами) для беспрепятственного прохода;
-имеется спортивный зал, для физкультурно-оздоровительных и реабилитационных занятий для детей-инвалидов.
Школа располагает актовыми залами, учебными кабинетами и лабораториями. Все учебные аудитории и классы оборудованы специальной техникой и приборами, наглядными пособиями и дидактическими материалами, программными средствами, стационарными и переносными мультимедийными комплексами, инструментами (в том числе музыкальными), театральным реквизитом и т.п.                                                                                                    В образовательном учреждении созданы условия для организации питания учащихся в соответствии с санитарными нормами и требованиями.
Созданы условия в медицинском  блоке для хранения лекарственных препаратов.
</t>
  </si>
  <si>
    <t>Доступ к помещениям детского оздоровительного лагеря для детей-инвалидов и детей с ОВЗ организован посредством постройки пандуса с поручнями у центрального входа в школу. В здании школы имеется стационарный пандус для перемещения инвалидов-колясочников по первому этажу. Ширина дверных проемов и высота порогов дверей в помещениях пришкольного лагеря  не является препятствием для перемещения инвалидов-колясочников. Входные двери промаркированы специальными знаками (желтыми кругами) для беспрепятственного прохода. Вход в школу оснащен противоскользящим ковриком. Ступени лестницы промаркированы контрастной желтой полосой для обозначения её габаритов.
В учебном корпусе на 1 этаже расположен  туалет для инвалидов-колясочников, двери на нем промаркированы специальными знаками. Учебные аудитории имеют достаточные площади для размещения и перемещения инвалидных кресел-каталок.
Здание школы оснащено большими электронными экранами, позволяющим размещать аудио- и видеоинформацию. Организация питания в школе осуществляется специализированной организацией.
Для обучающихся предусматривается организация двухразового горячего питания по цикличному меню. Перед обеденным залом столовой оборудована зона, где расположены умывальники с подачей холодной и горячей воды.</t>
  </si>
  <si>
    <t>https://dush-neptun.ru/wp-content/uploads/2026/04/Программа-воспитательной-работы-Содружество-2026-1.pdf</t>
  </si>
  <si>
    <t>В наличии пандус. Прием детей-инваидов, требующих постоянного постороннего ухода, детей-инвалидов, специального сопровождения не предусмотрен.                                                                                                 Созданы условия для хранения лекарственных препаратов для медицинского применения.</t>
  </si>
  <si>
    <t xml:space="preserve">https://ds-teremok-pojkovsikj-r86.gosweb.gosuslugi.ru/svedeniya-ob-obrazovatelnoy-organizatsii/dokumenty/programma-vospitatelnoy-raboty-dlya-organizatsii-otdyha-detey-i-ih-ozdorovleniya.html </t>
  </si>
  <si>
    <t xml:space="preserve"> Посещение  оздоровительного лагеря: 
- доступно условно (дополнительная помощь сотрудника) для детей-инвалидов, передвигающихся на креслах-колясках, с нарушениями опорно-двигательного аппарата, с нарушениями зрения, детей с нарушениями слуха; 
- доступно  для детей с нарушениями умственного развития. Прием детей-инвалидов, требующих постоянного постороннего ухода, детей-инвалидов, требующих специального сопровождения не предусмотрен.                            На входе на территорию дошкольного учреждения установлена тактильная табличка, выполненная шрифтом Брайля. Помещения снабжены желтой сигнальной разметкой.
    Условия для хранения лекарственных препаратов для медицинского применения и специализированных продуктов лечебного питания отсутствуют.
</t>
  </si>
  <si>
    <t xml:space="preserve">https://ds-vgostyaxuskazki-pojkovskij-r86.gosweb.gosuslugi.ru/netcat_files/19/8/VGUS_PROGRAMMA_VOSPITATEL_NOY_RABOTY_2026.pdf </t>
  </si>
  <si>
    <t>https://shkolalempinskaya-r86.gosweb.gosuslugi.ru/netcat_files/userfiles/Otdyh_detey/programma_vr_lagerya_na_2026.pdf</t>
  </si>
  <si>
    <t>Помещения лагеря расположены на 1 этаже школы и включают себя игровые комнаты, актовый зал, спортивный зал, библиотеку, столовую, медицинский и процедурный кабинет, туалеты.  Доступ к помещениям детского оздоровительного лагеря для детей-инвалидов и детей с ОВЗ организован посредством постройки пандуса с поручнями, кнопка вызова у центрального входа в школу. Вход в школу оснащен противоскользящим покрытием. Оказывается помощь работником школы при передвижении детей-инвалидов и детей с ОВЗ по территории учреждения.
Здание школы оснащено большими электронными экранами, позволяющим размещать аудио- и видеоинформацию. В медицинском кабинете созданы условия для хранения лекарственных препаратов. </t>
  </si>
  <si>
    <t xml:space="preserve">В лагере с дневным пребыванием, организованного на базе НРМОБУ «Сингапайская СОШ» имеется пандус с поручнями у центрального входа в школу, двери школы позволяют обеспечить доступ инвалидной коляски в здание, входные двери промаркированы специальными знаками (желтыми кругами) для беспрепятственного прохода. Вход в школу оснащен противоскользящим ковриком. Имеется подъемник для перемещения инвалидов-колясочников. Ширина дверных проемов и высота порогов дверей в помещениях пришкольного лагеря не является препятствием для перемещения инвалидов-колясочников. Ступени лестницы промаркированы контрастной желтой полосой для обозначения её габаритов. На 1 этаже расположен туалет для инвалидов-колясочников, промаркирован специальными знаками. Учебные аудитории имеют достаточные площади для размещения и перемещения инвалидных кресел-каталок.Помещения лагеря приспособлены для использования инвалидами и лицами с ограниченными возможностями здоровья, имеют необходимую мебель, технические средства обучения, оборудование, видео- и аудио технику, все соответствует требованиям нормативных документов санитарного законодательства. Количество, виды и оборудование помещений оздоровительного лагеря позволяют организовать эффективный и безопасный отдых детей.  В здании школы имеется подъемник для перемещения инвалидов. Ширина дверных проемов и высота порогов дверей в помещениях оздоровительного лагеря  не являются препятствием для перемещения инвалидов-колясочников. Входные двери в здание пришкольного лагеря промаркированы специальными знаками (желтыми кругами) для беспрепятственного прохода. Вход в здание оснащен противоскользящим ковриком. Ступени лестницы промаркированы контрастной желтой полосой для обозначения её габаритов. На 1 этаже расположен  туалет для инвалидов-колясочников, двери на нем промаркированы специальными знаками. Помещения имеют достаточные площади для размещения и перемещения инвалидных кресел-каталок.
Созданы условия для хранения лекарственных препаратов для медицинского применения. 
</t>
  </si>
  <si>
    <t xml:space="preserve">https://shkolasingapajskaya-r86.gosweb.gosuslugi.ru/netcat_files/userfiles/Programma_vospitatelnoy_raboty_dlya_organizatsii_otdyha_detey_i_ih_ozdorovleniya_Singapayskaya_SOSh.pdf </t>
  </si>
  <si>
    <t>Помещения лагеря расположены на 1 этаже школы и включают себя две игровые комнаты, актовый зал, спортивный зал, библиотеку, уличную спортивную площадку, медицинский и процедурный кабинет, туалеты.  Доступ к помещениям детского оздоровительного лагеря для детей-инвалидов и детей с ОВЗ организован посредством постройки пандуса с поручнями у центрального входа в школу.  Ширина дверных проемов и высота порогов дверей в помещениях пришкольного лагеря  не является препятствием для перемещения инвалидов-колясочников. Входные двери промаркированы специальными знаками (желтыми кругами) для беспрепятственного прохода. Вход в школу оснащен противоскользящим ковриком. Ступени лестницы промаркированы контрастной желтой полосой для обозначения её габаритов.
В учебном корпусе на 1 этаже расположен  туалет для инвалидов-колясочников, двери на нем промаркированы специальными знаками. Учебные аудитории имеют достаточные площади для размещения и перемещения инвалидных кресел-каталок
Здание школы оснащено большими электронными экранами, позволяющим размещать аудио- и видеоинформацию.
Организация питания в школе осуществляется специализированной организацией. Для обучающихся предусматривается организация двухразового горячего питания по цикличному меню. Перед обеденным залом столовой оборудована зона, где расположены умывальники с подачей воды. .Лекарственные препарата хранятся  в процедурном кабинете  в соответствии с требованиями Правил хранения лекарственных средств.</t>
  </si>
  <si>
    <t>Электрический подъемник (при входе в здание),
В здании имеется лифт, приспособленный санузел.
Созданные специальнех условия отдыха и оздоровления детей с ОВЗ и детей-инвалидов,  специальные условия отдыха и оздоровления (комнаты отдыха, рекреация 1-го этажа) имеются только для детей-инвалидов, передвигающихся на коляске, инвалидов с нарушениями опорно-двигательного аппарата, нарушениями умственного развития. Имеется санитарно-гигиеническое помещение, достаточная ширина дверных проёмов в столовой. Условия для хранения лекарственных препаратов для медицинского применения и специализированных продуктов лечебного питания имеются в медицинском блоке.</t>
  </si>
  <si>
    <t xml:space="preserve">В  НРМОБУ  «Сентябрьская  СОШ» обеспечены условия для обучения и оздоровления детей с особыми потребностями:
Входные ворота в здания имеют беспрепятственный проход с проезжей части и тротуара
Пешеходные дорожки на территории школы не имеют препятствий при перемещении инвалидных кресел-каталок.
В здании школы имеются стационарный пандус  на центральном входе в
Входные двери в здание  промаркированы специальными знаками (желтыми кругами) для беспрепятственного прохода. 
С преподавателями и сотрудниками школы проводится разъяснительная работа по вопросам организации учебного процесса и общения со инвалидами-инвалидами и лицами с ограниченными возможностями здоровья. Разработаны специальные Методические рекомендации для преподавателей по работе с инвалидами и лицами с ОВЗ.                                                                                 В наличии пандус и кнопка вызова сотрудника.
В медицинском кабинете созданы  условия для хранения лекарственных препаратов для медицинского применения.
</t>
  </si>
  <si>
    <t xml:space="preserve">В  организации отдыха детей и их оздоровления при НРМОБУ  «Куть-Яхская СОШ» созданы условия для воспитания и оздоровления детей с особыми потребностями:
входные ворота в здания имеют беспрепятственный проход с проезжей части и тротуара;
пешеходные дорожки на территории организации отдыха детей и их оздоровления не имеют препятствий при перемещении инвалидных кресел-каталок;
в здании организации отдыха детей и их оздоровления имеются стационарный пандус на центральном входе в здание;
входные двери в здание  промаркированы специальными знаками (желтыми кругами) для беспрепятственного прохода.Созданы условия для хранения лекарственных препаратов для медицинского применения.
</t>
  </si>
  <si>
    <t>Широкий проём входной группы во всех помещениях 1 этажа, кнопка вызова у центрального входа, имеются пандус и  вспомогательные поручни.  Для перемещения детей с РАС - знаковая помощь, на дверях кабинетов 1 этажа расположены тактильные таблички (шрифт Брайля). Санитарные комнаты оборудованы в соответствии с требованиями доступной среды. 
Созданы условия в медицинском  блоке для хранения лекарственных препаратов.</t>
  </si>
  <si>
    <t xml:space="preserve">В лагере с дневным пребыванием, организованного на базе НРМОБУ «Сингапайская СОШ» имеется пандус с поручнями у центрального входа в школу, двери школы позволяют обеспечить доступ инвалидной коляски в здание, входные двери промаркированы специальными знаками (желтыми кругами) для беспрепятственного прохода. Вход в школу оснащен противоскользящим ковриком. Имеется подъемник для перемещения инвалидов-колясочников. Ширина дверных проемов и высота порогов дверей в помещениях пришкольного лагеря не является препятствием для перемещения инвалидов-колясочников. Ступени лестницы промаркированы контрастной желтой полосой для обозначения её габаритов. На 1 этаже расположен туалет для инвалидов-колясочников, промаркирован специальными знаками. Учебные аудитории имеют достаточные площади для размещения и перемещения инвалидных кресел-каталок.Помещения лагеря приспособлены для использования инвалидами и лицами с ограниченными возможностями здоровья, имеют необходимую мебель, технические средства обучения, оборудование, видео- и аудио технику, все соответствует требованиям нормативных документов санитарного законодательства. Количество, виды и оборудование помещений оздоровительного лагеря позволяют организовать эффективный и безопасный отдых детей.  В здании школы имеется подъемник для перемещения инвалидов. Ширина дверных проемов и высота порогов дверей в помещениях оздоровительного лагеря  не являются препятствием для перемещения инвалидов-колясочников. Входные двери в здание пришкольного лагеря промаркированы специальными знаками (желтыми кругами) для беспрепятственного прохода. Вход в здание оснащен противоскользящим ковриком. Ступени лестницы промаркированы контрастной желтой полосой для обозначения её габаритов. На 1 этаже расположен  туалет для инвалидов-колясочников, двери на нем промаркированы специальными знаками. Помещения имеют достаточные площади для размещения и перемещения инвалидных кресел-каталок.
Созданы условия для хранения лекарственных препаратов для медицинского применения. </t>
  </si>
  <si>
    <t>В  НРМОБУ  «Сентябрьская  СОШ» обеспечены условия для обучения и оздоровления детей с особыми потребностями:
Входные ворота в здания имеют беспрепятственный проход с проезжей части и тротуара
Пешеходные дорожки на территории школы не имеют препятствий при перемещении инвалидных кресел-каталок.
В здании школы имеются стационарный пандус  на центральном входе в
Входные двери в здание  промаркированы специальными знаками (желтыми кругами) для беспрепятственного прохода. 
С преподавателями и сотрудниками школы проводится разъяснительная работа по вопросам организации учебного процесса и общения со инвалидами-инвалидами и лицами с ограниченными возможностями здоровья. Разработаны специальные Методические рекомендации для преподавателей по работе с инвалидами и лицами с ОВЗ.                                                                                 В наличии пандус и кнопка вызова сотрудника.
В медицинском кабинете созданы  условия для хранения лекарственных препаратов для медицинского применения.</t>
  </si>
  <si>
    <t xml:space="preserve">https://barsovo-1.gosuslugi.ru/ </t>
  </si>
  <si>
    <t xml:space="preserve">Профилактический визит  Роспотребнадзором от 16.06.2025г , без замечаний </t>
  </si>
  <si>
    <t xml:space="preserve">628433 
ул. Островского, д. 20, пгт. Белый Яр,Сургутский р-н, ХМАО – Югра, (3462) 74-57-99
belsch-1@mail.ru
</t>
  </si>
  <si>
    <t xml:space="preserve">628433 
ул. Маяковского д.11 а , пгт. Белый Яр,Сургутский р-н, ХМАО – Югра, (3462) 74-57-99
belsch-1@mail.ru ( июнь) 628433, пгт.Белый Яр, Сургутский район, ХМАО-Югра,ул.Островского д.20
</t>
  </si>
  <si>
    <t xml:space="preserve">Профилактический визит  Роспотребнадзором 18.08.2025, без замечаний </t>
  </si>
  <si>
    <t xml:space="preserve">628433,  Ханты-Мансийский автономный округ - Югра, район Сургутский, поселок городского типа Белый Яр, улица Маяковского, дом 11а
8 (3462) 74-55-34 
schoolbel3@gmail.com
</t>
  </si>
  <si>
    <t xml:space="preserve">628452, Ханты-Мансийский автономный округ - Югра, район Сургутский,  поселок Солнечный, улица Кедровая, дом 7
8 (3462) 55 01 09,
sunny2_1@mail.ru
</t>
  </si>
  <si>
    <t>86.СУ.03.000.М.000094.03.26
от 27.03.2026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</si>
  <si>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Профилактический визит  Роспотребнадзором от 16.06.2025, без замечаний</t>
  </si>
  <si>
    <t>Весенняя смена: 
30.03. - 03.04.2026
Летняя смена:
01.06. - 25.06.2026
Осенняя смена:
27.10. - 31.10.2026</t>
  </si>
  <si>
    <t xml:space="preserve">Профилактический визит от 26.08.2025, без замечаний </t>
  </si>
  <si>
    <t xml:space="preserve">Кабаков Егор Сергеевич </t>
  </si>
  <si>
    <t xml:space="preserve">628456, Тюменская область, Ханты-Мансийский автономный округ - Югра, район Сургутский, поселок городского типа Федоровский, переулок Валерия Лаба, 2                                             тел/факс 8(3462)732-176, 
fedorovka2@mail.ru  (август),628 456, Тюменская область, ХМАО-Югра, Сургутский, пгт Федоровский, ул.Ленина, 17 
</t>
  </si>
  <si>
    <t xml:space="preserve">Профилактический визи т от 16.06.2025,без замечаний </t>
  </si>
  <si>
    <t>Профилактический визит Роспотребнадзором, от 30.07..2025, без замечаний</t>
  </si>
  <si>
    <t xml:space="preserve">Весенняя смена: 
30.03. - 03..04.2026
Летняя смена:
01.06. - 25.06.2026 03.08. - 26.08.2026
Осенняя смена:
26.10. - 30.10.2026 
</t>
  </si>
  <si>
    <t>86.СУ.03.000.М.000305.10.25 
от 24.10.2025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 до 26.10.2026</t>
  </si>
  <si>
    <t>Имеется, договор 
от 01.09.2025</t>
  </si>
  <si>
    <t>16.06.2025 ТО Управления Роспотребнадзора по ХМАО-Югре в городе Сургуте и Сургутском районе проведен профилактический визит. На основании Акта профилактического визита от 16.06.2025 нарушений не выявлено</t>
  </si>
  <si>
    <t xml:space="preserve">628449, Ханты-Мансийский автономный округ - Югра, район Сургутский, город Лянтор, микрорайон 6А, строение 51  (июнь, июль) 
8 (34638) 28-517,
lschool5@mail.ru ( июнь)                 628449, ХМАО-Югра,город Лянтор,микрорайон 4-й, строение 26 (октябрь)
</t>
  </si>
  <si>
    <t xml:space="preserve">https://shkola5lyantor-r86.gosweb.gosuslugi.ru/ </t>
  </si>
  <si>
    <t>Оборудовано 10 игровых комнат для проведения досуга, актовый зал с мультимедийным оборудованием, 1 спортивный зал. Столовая оборудована на 193 посадочных места. Огороженная территория школы</t>
  </si>
  <si>
    <t>Профилактический визит Роспотребнадзором, 16.06.2025, без замечаний</t>
  </si>
  <si>
    <t>Обеспечена доступность услуг для детей-инвалидов и детей с ограниченными возможностями здоровья в 2017 году, согласно паспорта доступности, в 2019 году установлена платформа подьемная ПТУ - 001. Паспорт доступности утвержден 09.02.2023г.</t>
  </si>
  <si>
    <t xml:space="preserve">62628449, Ханты-Мансийский автономный округ - Югра, район Сургутский, город Лянтор, микрорайон 6А, строение 51, 
8 (34638) 28-435,
lschool6@mail.ru
</t>
  </si>
  <si>
    <t>https://lschool6.gosuslugi.ru/                                  ссылка на спецраздел: https://lschool6.gosuslugi.ru/glavnoe/svedeniya-ob-organizatsii-otdyha-detey-i-ih-ozdorovleniya/</t>
  </si>
  <si>
    <t>Профилактический Роспотребнадзором от 16.06.2025, без замечаний</t>
  </si>
  <si>
    <t>Обеспечена доступность услуг для детей-инвалидов и детей с ограниченными возможностями здоровья в 2017 году, согласно паспорта доступности, в 2019 году установлена платформа подьемная ПТУ - 001.                     Паспорт доступности утвержден 28.11.2024г.</t>
  </si>
  <si>
    <t>басейн работает</t>
  </si>
  <si>
    <t xml:space="preserve">Профилактический визит от 18.06..2025, </t>
  </si>
  <si>
    <t xml:space="preserve">Ахмедова Елена Даниловна </t>
  </si>
  <si>
    <t xml:space="preserve"> Профилактический визит Роспотребнодзором от 16.06. 2025, без замечаний</t>
  </si>
  <si>
    <t xml:space="preserve">Профилактический визит от 16.06.2025, без замечаний </t>
  </si>
  <si>
    <t xml:space="preserve">Профилкатический визит от 16.06.2025 , без замечаний </t>
  </si>
  <si>
    <t>Профилактичекий визит Роспотребнадзора от 09.06.2025</t>
  </si>
  <si>
    <t>Проверка Роспопотребнадзора от 17.06.2025, 21.08.2025</t>
  </si>
  <si>
    <t>21.04.2023 г. Выписка из реестра лицензий Л041-01193-86/00573262</t>
  </si>
  <si>
    <t>Гусева Екатерина Аркадьевна</t>
  </si>
  <si>
    <t xml:space="preserve">Профилактический визит от 17.06.2025, без замечаний  </t>
  </si>
  <si>
    <t xml:space="preserve">628436, Ханты-Мансийский автономный округ - Югра, район Сургутский, поселок Сытомино, улица Комсомольская, дом 7                                                                8 (3462) 73-64-64                         sitominososh@mail.ru </t>
  </si>
  <si>
    <t>Профилактический визит  Роспотребнадзора от 17.06.2025, без замечаний</t>
  </si>
  <si>
    <t>https://odo-beloyarskaya-dshi-r86.gosweb.gosuslugi.ru/svedeniya-ob-organizatsii-otdyha-detey-i-ih-ozdorovlenii/ob-organizatsii-otdyha-detey-i-ih-ozdorovleniya/</t>
  </si>
  <si>
    <t xml:space="preserve">Профилактический визит от 17, 06.2025 , без замечаний </t>
  </si>
  <si>
    <t>https://odo-fedorovskaya-dshi-r86.gosweb.gosuslugi.ru/</t>
  </si>
  <si>
    <t xml:space="preserve"> кабинеты 14, 15, 21 актовый зал, фойе,
питание на базе МБОУ "Фёдоровская СОШ №1"
</t>
  </si>
  <si>
    <t xml:space="preserve">Профилактический визит от 15, 06.2025 , без замечаний </t>
  </si>
  <si>
    <t>https://odo-nizhnesortymskaya-dshi-r86.gosweb.gosuslugi.ru/svedeniya-ob-organizatsii-otdyha-detey-i-ih-ozdorovlenii</t>
  </si>
  <si>
    <t>В работе лагеря задействованы: 3 кабинета,  актовый зал. 
Питание организовано на базе МБОУ "Нижнесортымская СОШ"</t>
  </si>
  <si>
    <t>Дата ввода в эксплуатацию             1997 г.       Капитальный ремонт - 2019г., 2024г.</t>
  </si>
  <si>
    <t>Договор о медобслуживании с БУ "Нижнесортымская участковая больница" от 01.04.2026 №18-2026</t>
  </si>
  <si>
    <t xml:space="preserve">Профилактический визит от 18.06..08. 2025 , без замечаний </t>
  </si>
  <si>
    <t xml:space="preserve">Профилактический визит  Роспотребнадзора  от 21.08.2025, без замечаний  </t>
  </si>
  <si>
    <t>Летние смены
 29.05. - 29.06.2026                   
01.07. - 29.07.2026      
31.07. - 28.08.2026</t>
  </si>
  <si>
    <t xml:space="preserve">Профилактический визит Роспотребнадзора от 18.06.2025, без замечаний </t>
  </si>
  <si>
    <t xml:space="preserve">Имеется </t>
  </si>
  <si>
    <t xml:space="preserve">  Казенное общеобразовательное учреждение «Солнечная школа-интернат для обучающихся с ограниченными возможностями здоровья» (КОУ "Солнечная школа-интернат для обучающихся с ОВЗ"),  лагерь с дневным пребыванием детей 
</t>
  </si>
  <si>
    <t xml:space="preserve">https://sshiovz.gosuslugi.ru/ </t>
  </si>
  <si>
    <t>при двухразовом питании 1 день -373 рубля</t>
  </si>
  <si>
    <t xml:space="preserve">Профилактический визит от 16.06.2025, без замеячаний </t>
  </si>
  <si>
    <t xml:space="preserve">Профилактический визит Росотребнадзора от 18.06.2025 </t>
  </si>
  <si>
    <t xml:space="preserve">Профилактический визит от 09.06.2025, без замечаний  </t>
  </si>
  <si>
    <t xml:space="preserve">Профилактический визит от 16.06.2025, без замечаний  </t>
  </si>
  <si>
    <t xml:space="preserve">Автономная некоммерческая  организация дополнительного образования 
«Агентство инновационных решений в сфере социокультурной деятельности «СРЕДА РАЗВИТИЯ»
Детский образовательный оздоровительный  лагерь круглосуточного пребывания  "Кар-Тохи. Навыки будущего"                                                            </t>
  </si>
  <si>
    <t xml:space="preserve">Российская Федерация, Тюменская область, Ханты-Мансийский автономный округ – Югра, район  Сургутский, с.п. Русскинская ул. Новосёлов дом 4, кабинет 12
</t>
  </si>
  <si>
    <t xml:space="preserve">628446, Ханты-Мансийский автономный округ - Югра, район Сургутский, с.п. Русскинская,  улица  Набережная, 2В         
</t>
  </si>
  <si>
    <t xml:space="preserve">весенняя смена 28.03.-04.04.2026 Летние смены 
1 смена                       03.06. - 23.06.2026
2 смена 
25.06. - 15.07.2026                   3 смена                  17.07. - 06.08.2026   осенняя смена 24.10.- 31.10.2026                               </t>
  </si>
  <si>
    <t>спортивный зал, площадка для волейбола, футбола,    столовая</t>
  </si>
  <si>
    <t xml:space="preserve">Общество с ограниченной ответственностью  </t>
  </si>
  <si>
    <t xml:space="preserve">Уточняется </t>
  </si>
  <si>
    <t xml:space="preserve">Российская Федерация, Тюменская область, Ханты-Мансийский автономный округ – Югра, с.п. Белый Яр  ул. Набережная, д.1 
</t>
  </si>
  <si>
    <t>628446, Ханты-Мансийский автономный округ - Югра, район Сургутский, с.п. Лямина ул. Кооперативная, д.18</t>
  </si>
  <si>
    <t xml:space="preserve">уточняется </t>
  </si>
  <si>
    <t xml:space="preserve">Детский образовательный оздоровительный лагерь круглосуточного пребывания "Дача Аснэ"     </t>
  </si>
  <si>
    <t xml:space="preserve">Не производилось </t>
  </si>
  <si>
    <t>Летняя смена                                       01.08. - 25.08.2026</t>
  </si>
  <si>
    <t>Для лагеря с дневным пребыванием предоставлены кабинеты, санузел.</t>
  </si>
  <si>
    <t xml:space="preserve">Профилактический визит  Роспотребнадзором от 18.06..2025, без замечаний  </t>
  </si>
  <si>
    <t>Договор на оказание услуг по проведению медицинского обслуживания в лагере  № 14 от 01.04.2026г.</t>
  </si>
  <si>
    <t xml:space="preserve">Имеется, лицензия № 3173 от 04.09.2018
</t>
  </si>
  <si>
    <t xml:space="preserve">Профилактический визит  Роспотребнадзора от  29.07.2025, без </t>
  </si>
  <si>
    <t>Имеется, письмо БУ ХМАО-Югры "Лянторская городская больница" № 784 от 02.03.2026</t>
  </si>
  <si>
    <t>Договор на оказание услуг по проведениюмедицинского обслуживания в лагере  № 15 от 01.04.2026г.</t>
  </si>
  <si>
    <t xml:space="preserve">Территориальным отделом Управления Роспотребнадзора по ХМАО – Югре в городе Нягань и Октябрьском районе Профилактические визиты
Профилактический визит. 
Акт № 86260041000120756650-1
от 07.03.2026 г. 
Замечания будут устранены в полном объеме в установленные сроки. </t>
  </si>
  <si>
    <t>https://shkolaandrinskaya-r86.gosweb.gosuslugi.ru/glavnoe/svedeniya-ob-organizatsii-otdyha-detey-i-ih-ozdorovlenii/</t>
  </si>
  <si>
    <t xml:space="preserve"> ТО Управления Роспотребнадзора по ХМАО-Югре в г. Нягань и Октябрьском районе от 20.02.2025 №14. Выявленные нарушения устранены в установленный срок.</t>
  </si>
  <si>
    <t>https://shkolabolsheatlymskaya-r86.gosweb.gosuslugi.ru/glavnoe/letniy-ozdorovitelnyy-lager/</t>
  </si>
  <si>
    <t xml:space="preserve">Территориальный отдел Роспотребнадзора в городе Нягани и Октябрьском районе
06.06.2025г. 
 (без замечаний)
 МЧС по городу Нягании Октябрьскому району 24.06.2025г.
(без замечаний) 
</t>
  </si>
  <si>
    <t>Договор от 01.09.2025 № 45-25 об оказании медицинской помощи с БУ ХМАО-Югры «Октябрьская районная больница»</t>
  </si>
  <si>
    <t>https://shkolabolsheleushinskaya-r86.gosweb.gosuslugi.ru/glavnoe/svedeniya-ob-organizatsii-otdyha-detey-i-ih-ozdorovlenii/</t>
  </si>
  <si>
    <t xml:space="preserve"> 25.06.2025 -  ТОУ Роспртребнадзора по ХМАО-Югре в г. Нягани и Октябрьском районе.
Профилактический визит.
Акт профилактического визита № 107 от 07.07.2025.
Предписание от 08.07.2025 № 59.
Замечания устранены в полном объеме в установленные сроки.</t>
  </si>
  <si>
    <t>Договор от 08.10.2025 № 104 о взаимодействии в целях  организации медицинского обслуживания обучающихся образовательного учреждения  с БУ ХМАО-Югры «Няганская городская поликлиника».</t>
  </si>
  <si>
    <t xml:space="preserve">   Лицензия на осуществление образовательной деятельности № 3004 от 24.01.2022 </t>
  </si>
  <si>
    <t>https://kamennaya-school.gosuslugi.ru/svedeniya-ob-organizatsii-otdyha-detey-i-ih-ozdorovleniya/ob-organizatsii-otdyha-detey-i-ih-ozdorovleniya/dokumenty/</t>
  </si>
  <si>
    <t>В 2025 году проверки не проводились.</t>
  </si>
  <si>
    <t>Договор № 53-25 на предоставление услуг по медицинскому обслуживанию обучающихся муниципальных образовательных организаций Октябрьского района от 01.09.2025 года.</t>
  </si>
  <si>
    <t>https://matlamschool.gosuslugi.ru/glavnoe/svedeniya-ob-organizatsii-otdyha-detey-i-ih-ozdorovlenii/</t>
  </si>
  <si>
    <t xml:space="preserve">   ТО Роспотребнадзора по г.Нягани и Октябрьскому району, Предписание №  18 от 03.03.2025 ., исполнение предписания: -исполнено</t>
  </si>
  <si>
    <t>Санитарно-эпидемиологическое заключение № 86.НЯ.04.000.М.000009.03.26 от 20.03.2026 действительно до 20.03.2027</t>
  </si>
  <si>
    <t>24.06.24 ТОУ Роспотребнадзора по ХМАО-Югре в г. Нягани и Октябрьском районе. Профилактический визит. Акт профилактического визита № 86260041000120489305-1 от 09.02.2026 Предписание № 10 от 09.02.26.  Замечания устранены в полном объеме.</t>
  </si>
  <si>
    <t xml:space="preserve">  Договор от 01.01.2024 № 1 об оказании медицинской помощи с ХМАО-Югры БУ «Игримская районная больница»</t>
  </si>
  <si>
    <t xml:space="preserve">Проф визит от 10.03.2026 предписание№86260041000120751449-1-1 Замечаниея устранены </t>
  </si>
  <si>
    <t xml:space="preserve">   Договор на оказание медицинской помощи № 48-25 от 01.09..2025г</t>
  </si>
  <si>
    <t xml:space="preserve">Лицензия на осуществление образовательной деятельност    № 3047 от 04.02.2022 г </t>
  </si>
  <si>
    <t>https://oktsoch.gosuslugi.ru/svedeniya-ob-obrazovatelnoy-organizatsii/obrazovanie/</t>
  </si>
  <si>
    <t xml:space="preserve">   10.07.2025- ТОУ Роспотребнадзора по ХМАО-Югре в г. Нягани и Октябрьском районе.
Профилактический визит.
Акт профилактического визита № 113 от 18.07.2025.
Предписание от 18.07.2025 № 62.
Замечания устранены в полном объеме в установленные сроки.</t>
  </si>
  <si>
    <t xml:space="preserve">  Договор № 35-19 на предоставление услуг по
медицинскому обслуживанию обучающихся
муниципальных образовательных организаций
Октябрьского района
от 09.12.2019г.</t>
  </si>
  <si>
    <t xml:space="preserve"> Лицензия на осуществление образовательной деятельности № 2374 от 03.02.2022</t>
  </si>
  <si>
    <t>https://shkolapriobskaya-r86.gosweb.gosuslugi.ru/glavnoe/svedeniya-ob-organizatsii-otdyha-detey-i-ih-ozdorovleniya/</t>
  </si>
  <si>
    <t>Санитарно-эпидемиологическое заключение № 86.НЯ.04.000.М.000008.03.26 от 20.03.2026 действительно до 20.03.2027</t>
  </si>
  <si>
    <t xml:space="preserve">  16.06.2025 профилактический визит УФС по надзору в сфере защиты потребителей и благополучия человека по ХМАО – Югре ТО в г.Нягани и Октябрьском районе,   предписание №54 от 26.06.2025, решение о прекращении исполнения решения №50 от 08.09.2025
замечания устранены в полном объеме в установленные сроки.</t>
  </si>
  <si>
    <t xml:space="preserve"> Лицензия на осуществление медицинской деятельности № ЛО-86-01-002269 от 05.10.2015</t>
  </si>
  <si>
    <t xml:space="preserve"> https://priobnachschool.gosuslugi.ru/glavnoe/letniy-lager/ </t>
  </si>
  <si>
    <t>Санитарно-эпидемиологическое заключение № 86.НЯ.04.000.М.000011.03.26 от 27.03.2026 действительно до 01.04.2027</t>
  </si>
  <si>
    <t xml:space="preserve">  ТО Роспотребнадзора по г.Нягани и Октябрьскому району Предписание №57 от 19.05.2025 г, нарушения устранены.                                                                                                                               </t>
  </si>
  <si>
    <t>https://shkolaserginskaya-r86.gosweb.gosuslugi.ru/roditelyam-i-uchenikam/poleznaya-informatsiya/otdyh-i-ozdorovlenie-uchaschihsya/</t>
  </si>
  <si>
    <t xml:space="preserve">   ТО Роспотребнадзора по г.Нягани и Октябрьскому району; Форма проверки выездная; Акт № 176 от 31.10.2025 г. Нарушения устранены</t>
  </si>
  <si>
    <t xml:space="preserve">Договор от 01.09.2025 г. № 50-25 на предоставление услуг по медицинскому обслуживанию обучающихся муниципальных образовательных организаций Октябрьского района с БУ ХМАО-Югры «Октябрьская районная больница» </t>
  </si>
  <si>
    <t>https://shkola2unyugan-r86.gosweb.gosuslugi.ru/glavnoe/tip-lagerya/svedeniya-ob-organizatsii-otdyha-detey-i-ih-ozdorovleniya/ob-organizatsii-otdyha-detey-i-ih-ozdorovleniya/dokumenty/</t>
  </si>
  <si>
    <t xml:space="preserve">  ТО Роспотребнадзора по г.Нягани и Октябрьскому району01.07.2024, акт проверки № 58 от 01.07.2025г. Нарушения  устранены. </t>
  </si>
  <si>
    <t xml:space="preserve">   Лицензия на осуществление медицинской деятельности № ЛО-86-01-003708 от 03.12.2020</t>
  </si>
  <si>
    <t xml:space="preserve"> Лицензия на осуществление образовательной деятельности № 2224 от 04.02.2022 </t>
  </si>
  <si>
    <t>https://sch1-unyugan.gosuslugi.ru/glavnoe/svedeniya-ob-organizatsii-otdyha-detey-i-ih-ozdorovlenii/</t>
  </si>
  <si>
    <t xml:space="preserve">   Договор от 01.09.2025 № 42-25 на предоставление услуг по медицинскому обслуживанию обучающихся муниципальных образовательных организаций Октябрьского района с БУ ХМАО-Югры "Октябрьская районная больница"</t>
  </si>
  <si>
    <t>https://shkolakomsomolskaya-r86.gosweb.gosuslugi.ru/glavnoe/svedeniya-ob-organizatsii-otdyha-detey-i-ih-ozdorovleniya/ob-organizatsii-otdyha-detey-i-ih-ozdorovleniya/</t>
  </si>
  <si>
    <t>Договор №49-25 от 01.09.2025 г.</t>
  </si>
  <si>
    <t>https://shkolaperegrebinskaya-r86.gosweb.gosuslugi.ru/roditelyam-i-uchenikam/poleznaya-informatsiya/otdyh-i-ozdorovlenie-uchaschihsya/</t>
  </si>
  <si>
    <t xml:space="preserve">   Дата проведения проверки 11.06.2025 ТОУ Роспотребнадзора  по ХМАО-Югре в г. Нягани и Октябрьском районе.   плановая.Акт обязательного профилактического визита №95 от24.06.2025г. Нарушений не выявлено                                                                                         
</t>
  </si>
  <si>
    <t>https://rsdushor86.ru/mmagic.html?page=/camp_maininfo.html</t>
  </si>
  <si>
    <t xml:space="preserve">   Дата проведения проверки 09.06.2025 ТОУ Роспотребнадзора  по ХМАО-Югре в г. Нягани и Октябрьском районе.   плановая.Акт обязательного профилактического визита №95 от24.06.2025г. Нарушений не выявлено                                                                                         
</t>
  </si>
  <si>
    <t>Проверка проводилась Федеральной службой по надзору в сфере защиты прав потребителей и благополучия человека. Территориальный отдел в г.Нягани и Октябрьском районе. Предписание № 60 от    08.07.2025г. по итогам профилактического визита. Все замечания устранены в полном объеме в установленные сроки.</t>
  </si>
  <si>
    <t>Договор № 103 от 16.10.2025г о медицинском обслуживании воспитанников</t>
  </si>
  <si>
    <t>https://shkola7talinka-r86.gosweb.gosuslugi.ru/vospitatelnaya-rabota/organizatsiya-letnego-otdyha-lou/</t>
  </si>
  <si>
    <t>https://shkola2unyugan-r86.gosweb.gosuslugi.ru/glavnoe/tip-lagerya/lager-truda-i-otdyha-gorod-masterov/ob-organizatsii-otdyha-detey-i-ih-ozdorovleniya/dokumenty/</t>
  </si>
  <si>
    <t xml:space="preserve">   Лицензия от 04.02.2022 № 2333 на осуществление образовательной деятельности по основным и  дополнительным общеобразовательным программам</t>
  </si>
  <si>
    <t xml:space="preserve">  Лицензия на осуществление медицинской деятельности № ЛО-86-01-002269 от 05.10.2015</t>
  </si>
  <si>
    <t xml:space="preserve"> Лицензия на осуществление образовательной деятельности № 2544 от 18.02.2022</t>
  </si>
  <si>
    <t>https://sport-uray.gosuslugi.ru/</t>
  </si>
  <si>
    <t>https://sport-uray.gosuslugi.ru/svedeniya-ob-obrazovatelnoy-organizatsii/lager/</t>
  </si>
  <si>
    <t>https://mbudodshiuray.gosuslugi.ru/</t>
  </si>
  <si>
    <t>https://odo-uraj-dshi-r86.gosweb.gosuslugi.ru/netcat_files/49/96/Programma_lagerya_Sozvezdie.pdf</t>
  </si>
  <si>
    <t>https://shkola5uraj-r86.gosweb.gosuslugi.ru/organizatsiya-otdyha-detey-i-ih-ozdorovlenie/svedeniya-ob-organizatsii/dokumenty/</t>
  </si>
  <si>
    <t>https://sch6-uray.gosuslugi.ru/</t>
  </si>
  <si>
    <t>https://sch6-uray.gosuslugi.ru/netcat_files/141/2647/_programma_lager_2026_4_.pdf</t>
  </si>
  <si>
    <t>https://shkola4uraj-r86.gosweb.gosuslugi.ru/svedeniya-ob-obrazovatelnoy-organizatsii/dokumenty/dokumenty-all-52_1130.html</t>
  </si>
  <si>
    <t>https://sch12-uray.gosuslugi.ru/organizatsiya-otdyha-detey-i-ih-ozdorovleniya/ob-organizatsii-otdyha-detey-i-ih-ozdorovleniya/</t>
  </si>
  <si>
    <t>https://gimnaziya-uray.gosuslugi.ru/</t>
  </si>
  <si>
    <t>https://gimnaziya-uray.gosuslugi.ru/svedeniya-ob-obrazovatelnoy-organizatsii/dokumenty/platnye-obrazovatelnye-uslugi/dokumenty_426.html</t>
  </si>
  <si>
    <t>Казенное общеобразовательное учреждение
Ханты-Мансийского автономного округа - Югры
«Урайская школа-интернат для  обучающихся с ограниченными возможностями здоровья» / КОУ «Урайская школа-интернат для  обучающихся с ограниченными возможностями здоровья»</t>
  </si>
  <si>
    <t>https://uskosh.gosuslugi.ru/</t>
  </si>
  <si>
    <t>01.06.2026-21.06.2026</t>
  </si>
  <si>
    <t>https://uskosh.gosuslugi.ru/roditelyam-i-uchenikam/poleznaya-informatsiya/otdyh-i-ozdorovlenie-uchaschihsya/</t>
  </si>
  <si>
    <t>http://cdo-uray.ru/</t>
  </si>
  <si>
    <t>01.06.2026-21.06.2026     24.06.2026-14.07.2026    20.07.2026-09.08.2026</t>
  </si>
  <si>
    <t xml:space="preserve">https://cdo-uray.ru/planeta-detstva/ob-organizacii-otdiha   </t>
  </si>
  <si>
    <t xml:space="preserve"> Договор от 24.011.2025 №ШК-1/25 "Об организации медицинского обеспечения учащихся образовательной организации" (Лицензия от 24.08.2020 ЛО-41-01193-86/00363289)</t>
  </si>
  <si>
    <t>https://shkola1nyagan-r86.gosweb.gosuslugi.ru/roditelyam-i-uchenikam/svedeniya-ob-organizatsii-otdyha-detey-i-ih-ozdorovlenii/
 </t>
  </si>
  <si>
    <t>https://shkola2nyagan-r86.gosweb.gosuslugi.ru/</t>
  </si>
  <si>
    <t>30.03.2026 - 05.04.2026 01.06.2026 - 21.06.2026 
 29.06.2026 - 19.07.2026 26.10.2026 - 02.11.2026</t>
  </si>
  <si>
    <t>Л041-01193-86/00363289;</t>
  </si>
  <si>
    <t>№ Л035-01304-86/00176132
01.08.2018</t>
  </si>
  <si>
    <t>Организация отдыха детей в каникулярное время</t>
  </si>
  <si>
    <t>30.03.2026 - 05.04.2026; 29.06.2026 - 19.07.2026; 26.10.2026 - 02.11.2026</t>
  </si>
  <si>
    <t xml:space="preserve">Договор от 18.09.2025 ШК-3/25 "Об организации медицинского обеспечения учащихся образовательной организации" с БУ "Няганская городская детская поликлиника,Лицензия от 02.04.2019  № ЛО- 86-01-003269 </t>
  </si>
  <si>
    <t>Л035-01304-86/00176062 от 05.08.2019</t>
  </si>
  <si>
    <t>https://shkola3nyagan-r86.gosuslugi.ru/roditelyam-i-uchenikam/otdyh-i-ozdorovlenie-uchaschihsya/</t>
  </si>
  <si>
    <t>30.03.2026 -05.04.2026, 01.06.2026- 21.06.2026; 26.10.2026 - 02.11.2026</t>
  </si>
  <si>
    <t>Договор № ШК-6/20 «Об организации медицинского обеспечения учащихся образовательного учреждения» (БУ ХМАО-Югра «Няганская городская детская поликлиника». Лицензия № ЛО-86-01-003651 от 28.08.2020</t>
  </si>
  <si>
    <t>воспитательная программа детского лагеря с дневным пребыванием детей
 "Время Первых"</t>
  </si>
  <si>
    <t xml:space="preserve">https://shkola9nyagan-r86.gosweb.gosuslugi.ru/roditelyam-i-uchenikam/poleznaya-informatsiya/otdyh-i-ozdorovlenie-uchaschihsya/ </t>
  </si>
  <si>
    <t>30.03.2026 - 05.04.2026; 01.06.2026 - 21.06.2026; 27.07.2026 - 16.08.2026; 26.10.2026 - 02.11.2026</t>
  </si>
  <si>
    <t xml:space="preserve">№86.НЯ.04.000.М.000083.10.25 от 24.10.2025г. </t>
  </si>
  <si>
    <t xml:space="preserve">Договор с БУ ХМАО Югры "Няганская городская детская поликлиника" №ШК - 9/25 "Об организации медицинского обеспечения образовательного учреждения" от 24.11.2025, Лицензия от 24.08.2020 №ЛО41-01193-86/00363289 </t>
  </si>
  <si>
    <t xml:space="preserve">в наличии от 01.08.2018 №ЛО35-01304-86/00176144 </t>
  </si>
  <si>
    <t xml:space="preserve">                                                                                                                                                                                                                                                                                                            https://shkola9nyagan-r86.gosweb.gosuslugi.ru/roditelyam-i-uchenikam/poleznaya-informatsiya/otdyh-i-ozdorovlenie-uchaschihsya/ </t>
  </si>
  <si>
    <t>30.03.2026 - 05.004.2026 01.06.2026 - 22.06.2026  27.07.2026 - 16.08.2026  26.10.2026 - 02.11.2026</t>
  </si>
  <si>
    <t>174 руб (осень, весна) 214 руб (лето)</t>
  </si>
  <si>
    <t>174 руб.</t>
  </si>
  <si>
    <t>99.01</t>
  </si>
  <si>
    <t>№ 86.НЯ.04.000.М.000076.10.25 от 17.10.2025</t>
  </si>
  <si>
    <t xml:space="preserve">Договор от 01.09.2018 №ШК-14/18 "Об организации медицинского обеспечения учащихся  образовательного учреждения" с БУ "Няганская городская поликлинника" Лицензия  № Л041-01193-86/00363289 </t>
  </si>
  <si>
    <t>В наличие от 18.07.2018 № 3130</t>
  </si>
  <si>
    <t>имеется https://shkola14nyagan-r86.gosweb.gosuslugi.ru/roditelyam-i-uchenikam/poleznaya-informatsiya/prishkolnyy-lager/</t>
  </si>
  <si>
    <t>Договор "Об организации медецинского обеспечения воспитанников дошкольной образовательной организации"  №ДС-5/19 от 04.04.2019;                 Выписка из реестра лицензий  Л041-01193-86/00363289 от 24.08.2020</t>
  </si>
  <si>
    <t>В наличии от 18.07.2014 №1568 на осуществление образовательной деятельности.</t>
  </si>
  <si>
    <t xml:space="preserve">01.06.2026 - 21.06.2026  </t>
  </si>
  <si>
    <t xml:space="preserve"> В наличии от 15.11.2016  № 2777 
</t>
  </si>
  <si>
    <t>Имеется, https://ds-skazka-nyagan.gosuslugi.ru/svedeniya-ob-obrazovatelnoy-organizatsii/organizatsiya-letnego-otdyha-detey/</t>
  </si>
  <si>
    <t>https://ds-vesnyanka-nyagan-r86.gosweb.gosuslugi.ru/nash-detskiy-sad/informatsiya-dlya-roditeley/lager-s-dnevnym-prebyvaniem-detey/</t>
  </si>
  <si>
    <t>https://ds-dubravushka-nyagan-r86.gosweb.gosuslugi.ru/svedeniya-ob-organizatsii-otdyha-detey-i-ih-ozdorovleniya/</t>
  </si>
  <si>
    <t xml:space="preserve">Договор с БУ «Няганская городская детская поликлиника» № ДС-3/25 от 24.11.2025г. «Об организации медицинского обеспечения воспитанников дошкольной образовательной организации». </t>
  </si>
  <si>
    <t>В наличии  лицензия на осуществление образовательной деятельности от 03 марта 2020года №3405</t>
  </si>
  <si>
    <t xml:space="preserve">Имеется/ Программа воспитательной работы летнего оздоровительного лагеря «Здоровячок»  с дневным пребыванием на базе МАДОУ г. Нягани «Д/с №5 «Дубравушка» (Приложение 1  Календарный план воспитательной работы  летнего оздоровительного лагеря с дневным пребыванием детей  «Здоровячок»                                              https://ds-dubravushka-nyagan-r86.gosweb.gosuslugi.ru/netcat_files/userfiles/ep_Programma_vospitatelnoy_raboty_lagerya.pdf 
</t>
  </si>
  <si>
    <t>https://ds-ryabinka-nyagan-r86.gosweb.gosuslugi.ru/nash-detskiy-sad/organizatsiya-otdyha-detey-i-ih-ozdorovleniya/</t>
  </si>
  <si>
    <t xml:space="preserve">01.06.2026 - 21.06.2026;  </t>
  </si>
  <si>
    <t xml:space="preserve">В наличии  от 15.11.2016  № 2777 
</t>
  </si>
  <si>
    <t xml:space="preserve">Обеспечены условия для беспрепятственного доступа в здание,  установлена кнопка вызова персонала. Созданы условия доступности для инвалидов по зрению: информация на официальном сайте детского сада доступна для слабовидящих , функционирует Индукционная петля (Информационная система "Исток"). В помещении детского сада размещены визуальные устройства и средства информации (цветная разметка, знаки), имеется электроподъемник.
</t>
  </si>
  <si>
    <t>В наличии</t>
  </si>
  <si>
    <t xml:space="preserve">https://ds-zhuravlik.gosuslugi.ru/svedeniya-ob-organizatsii-otdyha-detey-i-ih-ozdorovlenii/ </t>
  </si>
  <si>
    <t xml:space="preserve">Программа воспитательной работы летнего лагеря https://clck.su/ynOZa         Календарный план воспитательной работы летнего лагеря  https://clc.li/pHylh                                    </t>
  </si>
  <si>
    <t>Вальдшмидт Любовь Владимировна</t>
  </si>
  <si>
    <t xml:space="preserve">https://vk.com/centrpatriotnyagan </t>
  </si>
  <si>
    <t>палаточный лагерь с круглосуточным пребыванием</t>
  </si>
  <si>
    <t>медицинское сопровождение по договору</t>
  </si>
  <si>
    <t>в процессе разработки</t>
  </si>
  <si>
    <t>5-разовое питание</t>
  </si>
  <si>
    <t>2-х разовой питание</t>
  </si>
  <si>
    <t>https://cspnyagan.gosuslugi.ru/</t>
  </si>
  <si>
    <t>30.03.2026 - 05.04.2026; 27.07.2026 - 16.08.2026;  26.10.2026 - 02.11.2026</t>
  </si>
  <si>
    <t>6-14</t>
  </si>
  <si>
    <t>плавательный бассейн</t>
  </si>
  <si>
    <t>санитарно-эпидемиологическое заключение № 86.НЯ.04.000.М.000084.10.25 от 24.10.2025 г</t>
  </si>
  <si>
    <t>№ Л035-01304-86/00656243 от
 07.06.2023</t>
  </si>
  <si>
    <t>https://nyagan-dshi.gosuslugi.ru/</t>
  </si>
  <si>
    <t xml:space="preserve">01.06.2026 - 21.06.2026;  26.10.2026 - 01.11.2026  </t>
  </si>
  <si>
    <t xml:space="preserve">                                                  №86НЯ.04.000.М.000074.10.25 от 17.10.2025              </t>
  </si>
  <si>
    <t>Лицензия отсутствует, медицинское сопровождение будет осуществляться по договору с Няганской городской детской поликлиникой</t>
  </si>
  <si>
    <t xml:space="preserve">        №3108 от 02.03.2022</t>
  </si>
  <si>
    <t>01.06.2026 - 21.06.2026</t>
  </si>
  <si>
    <t xml:space="preserve">30.03.2026 - 05.04.2026; 29.06.2026 - 19.07.2026; 27.07.2026 - 16.08.2026; 26.10.2026 - 02.11.2026 </t>
  </si>
  <si>
    <t>№86.НЯ.04.000.М.000078.10.25 от 17.10.2025</t>
  </si>
  <si>
    <t xml:space="preserve">https://gimnaziyanyagan-r86.gosweb.gosuslugi.ru/netcat_files/249/3451/PROGRAMMA_VOSPITANIYa.pdf
https://gimnaziyanyagan-r86.gosweb.gosuslugi.ru/netcat_files/249/3451/Kalendarnyy_plan.pdf
</t>
  </si>
  <si>
    <t xml:space="preserve"> Лагерь с дневным пребыванием детей "Разноцветное лето" на базе муниципального бюджетного образовательного учреждения  " Ларьякская средняя школа"</t>
  </si>
  <si>
    <t>муниципальное образование Нижневартовский район</t>
  </si>
  <si>
    <t>Юсковец Владимир Алесандрович</t>
  </si>
  <si>
    <t>628650,ХМАО-Югра Нижневартовский район,  д. Чехломей,ул. Кедровая , д.2а,  8(3466) 214015 lariak@mail.ru</t>
  </si>
  <si>
    <t>https://shkolalaryakskaya-r86.gosweb.gosuslugi.ru/</t>
  </si>
  <si>
    <t xml:space="preserve">Муниципальное автономное общеобразовательное учреждение
«Средняя общеобразовательная школа №1» города Когалыма  (МАОУ СОШ №1)
</t>
  </si>
  <si>
    <t>Гулиева Елена Александровна </t>
  </si>
  <si>
    <t>628482, Россия, Ханты-Мансийский автономный округ– Югра,  г.Когалым, ул. Набережная 55-А</t>
  </si>
  <si>
    <t>628482, Россия, Ханты-Мансийский автономный округ– Югра,  г.Когалым, ул. Набережная 55-А
8 (34667)5-51-54,   тел.5-51-37, adm-school-1@admkogalym.ru</t>
  </si>
  <si>
    <t>Весна:                                                       с 30 марта по 3 апреля 2026 года                        Лето:                                                                           с 13 июня по 7 июля 2026 года                                                                                                               Осенние каникулы:             с 26 октября по 30 октября 2026 года</t>
  </si>
  <si>
    <t>Весна, осень с родителей плата не взымается                             Летом родительская плата - 314 рублей.                                          </t>
  </si>
  <si>
    <t>6,6 до 17 лет (включительно)</t>
  </si>
  <si>
    <t xml:space="preserve">При работе в очном режиме: проживание детей в период проведения смен 
не предусмотрено,
питание обеспечивается.               
- Летние каникулы:
дневное пребывание с 08.30 до 18.00,                               3-х разовое питание. 
- Весенние и осенние каникулы:
дневное пребывание с 08.30 до 14.30, 
2-х разовое питание.  При работе лагеря в заочном формате (онлайн) взамен питания предоставляется продуктовый набор
</t>
  </si>
  <si>
    <t>Санитарно-эпидемиологическое заключение выдано филиалом ФБУЗ «Центр гигиены и эпидемиологии в ХМАО-Югре в г.Сургуте, Сургутском районе, в г.Когалыме» от 23.10.2025
№ 86.КЦ.01.000.М.000037.10.25, до 26.10.2026</t>
  </si>
  <si>
    <t>В 2025 году проверок не проводилось.</t>
  </si>
  <si>
    <t xml:space="preserve">Согласно паспорту доступности объекта, условия созданы частично. Пандус на центральном крыльце; кресло ступенькоход; кнопка вызова персонала, поручни, отсутствие порогов по пути следования, назначение ответственного сопровождающего, ступенькоход, тактильные вывески со шрифтом Брайля,  в медицинском кабинете предусмотрена возможность хранения лекарственных средств.
</t>
  </si>
  <si>
    <t>На стадии разработки</t>
  </si>
  <si>
    <t>Муниципальное автономное общеобразовательное учреждение «Средняя общеобразовательная школа №3» города Когалым (МАОУ «Средняя школа № 3») </t>
  </si>
  <si>
    <t>628486, Россия, Тюменская область, Ханты-Мансийский автономный округ-Югра, город Когалым, ул. Дружбы Народов, д. 10/1 тел.:(34667)20603, факс: (34667) 20603, adm-school-3@admkogalym.ru</t>
  </si>
  <si>
    <t>Весна:                                                       с 30 марта по 03 апреля 2026 года                        Лето:                                                                           с 23 июня по 15 июля 2026 года, с 18 июля по 10 августа 2024 года                                                                                                               Осенние каникулы:             с 26 октября по 30 октября 2026 года</t>
  </si>
  <si>
    <t>Санитарно-эпидемиологическое заключение выдано Территориальным отделом Уравления Федеральной службы по надзору в сфере защиты прав потребителей и благополучия человека по Ханты-Мансийскому автономному округу - Югре в г. Когалыме № 86.КЦ.01.000.М.000036.10.25 до 22.10.2026</t>
  </si>
  <si>
    <t>Проведена плановая проверка Управлением Роспотребнадзора по ХМАО – Югре в г. Когалыме. Акт № 291 от 30.06.2025 года. Замечания устранены в полном объеме в установленные сроки</t>
  </si>
  <si>
    <t>Договор от 01 апреля 2025 года № 2025-33/14 о медицинском обслуживании обучающихся с БУ ХМАО-Югры «Когалымская городская больница».</t>
  </si>
  <si>
    <t>Заремский Павел Иосифович </t>
  </si>
  <si>
    <t>http://kogschool5.ru/  </t>
  </si>
  <si>
    <t>Весна:                                                       с 30 марта по 05 апреля 2026 года                                                                                                                                 Осенние каникулы:             с 26 октября по 01 ноября 2026 года</t>
  </si>
  <si>
    <t>Весна, осень с родителей плата не взымается                                                                      </t>
  </si>
  <si>
    <t>При работе в очном режиме: проживание детей в период проведения смен 
не предусмотрено,
питание обеспечивается.               
- Летние каникулы:
дневное пребывание с 08.30 до 18.00,                               3-х разовое питание. 
- Весенние и осенние каникулы:
дневное пребывание с 08.30 до 14.30, 
2-х разовое питание.  При работе лагеря в заочном формате (онлайн) взамен питания предоставляется продуктовый набор</t>
  </si>
  <si>
    <t xml:space="preserve">Здание школы введено в эксплуатацию в 1987,
капитальный ремонт в 2001  году
</t>
  </si>
  <si>
    <t>Санитарно-эпидемиологическое заключение выдано Территориальным отделом Управления Федеоральной службы по надзору в сфере защиты прав потребителей и благополучия человека по ХМАО-Югре в г.Когалыме,  от 27.10.2023, № 86. КЦ.01.000.М.000048.10.25
 до 23.10.2026</t>
  </si>
  <si>
    <t>Договор от 31 марта 2015 года № 2015-72/14 об оказании медицинской помощи с БУ «Когалымская городская  больница»</t>
  </si>
  <si>
    <t>628486, Россия, Тюменская область, Ханты-Мансийский автономный округ-Югра,  город Когалым, ул. Бакинская, дом 29</t>
  </si>
  <si>
    <t xml:space="preserve">628486, Россия, Тюменская область, Ханты-Мансийский автономный округ-Югра,  город Когалым, ул. Бакинская, дом 29,
тел. 8 (34667) 2-35-70, adm-sch6@admkogalym.ru
</t>
  </si>
  <si>
    <t>Весна:                                                       с 30 марта по 03 апреля 2026 года                                                                                                                         Осенние каникулы:             с 26 октября по 30 октября 2026 года Лето: с 01 августа по 24 августа 2026</t>
  </si>
  <si>
    <t>Весна, осень с родителей плата не взымается                                                                       </t>
  </si>
  <si>
    <t>Санитарно-эпидемиологическое заключение выдано филиалом ФБУЗ «Центр гигиены и эпидемиологии в ХМАО-Югре в г.Сургуте, Сургутском районе, в г.Когалыме» от 23.10.2025
№ 86.КЦ.01.000.М.000040.10.25, до 23.10.2026</t>
  </si>
  <si>
    <t>Предписание территориального отдела Управления Роспотребнадзора по ХМАО-Югре в г. Когалыме  №28-Н от 10.08.2023г. Нарушения устранены в срок  до 10.10.2023г.</t>
  </si>
  <si>
    <t>Согласно паспорту доступности объекта, условия созданы частично.                                                                        Кнопка вызова персонала, пандус, поручни, отсутствие порогов по пути следования, назначение ответственного сопровождающего, тактильные вывески со шрифтом Брайля, в медицинском кабинете предусмотрена возможность хранения лекарственных средств</t>
  </si>
  <si>
    <t>628485, Россия, Тюменская область, Ханты-Мансийский автономный округ-Югра, г. Когалым,ул. Степана Повха,  д. 13</t>
  </si>
  <si>
    <t>628485, Россия, Тюменская область, Ханты-Мансийский автономный округ-Югра, г. Когалым,ул. Степана Повха,  д. 13,                                                 тел. 8(34667)23375,            adm-sch7@admkogalym.ru</t>
  </si>
  <si>
    <t>Весна:                                                       с 30 марта по 03апреля 2026 года                        Лето:                                                                           с 10 июля по 28 июля 2026 года                                                                                                               Осенние каникулы:             с 26 октября по 30 ноктября 2026 года</t>
  </si>
  <si>
    <t>Весна, осень с родителей плата не взымается     Летом родительская плата - 314 рублей.                                                      </t>
  </si>
  <si>
    <t>Здание школы - введено в эксплуатацию в 1989 году.                                 </t>
  </si>
  <si>
    <t>Проверка организаций отдыха детей и их оздоровления рабочей группой межведомственной комиссии по организации отдыха, оздоровления, занятости детей и молодежи ХМАО-Югры. Замечания отсутствуют. Проведена плановая проверка Управлением Роспотребнадзора по ХМАО – Югре в г. Когалыме. Акт № 350 от 21.07.2021 года. Замечания устранены в полном объеме в установленные сроки.</t>
  </si>
  <si>
    <t xml:space="preserve">Номер лицензии:  1912    серия (0001122)
Выдан: 19.02.2015 г.
</t>
  </si>
  <si>
    <t>Согласно паспорту доступности объекта, условия созданы частично. Кнопка вызова персонала, пандус, поручни, отсутствие порогов по пути следования, назначение ответственного сопровождающего, ступенькоход, тактильные вывески со шрифтом Брайля, в медицинском кабинете предусмотрена возможность хранения лекарственных средств. </t>
  </si>
  <si>
    <t>Муниципальное автономное общеобразовательное учреждение «Средняя общеобразовательная школа № 8 с углубленным изучением отдельных предметов» (МАОУ «Средняя школа №8),
оздоровительный лагерь с дневным пребыванием детей: - «Спартак» (июнь), "Страна волшебников"</t>
  </si>
  <si>
    <t xml:space="preserve">https://shkola8kogalym-r86.gosweb.gosuslugi.ru/ </t>
  </si>
  <si>
    <t>Весна:                                                       с 30 марта по 03 апреля 2026 года                        Лето:                                                                           с 01 июня по 24 июня 2026 года , с 27 июня по 20 июля 2026 года                                                                                                              Осенние каникулы:             с 26 октября по 30 октября 2026 года</t>
  </si>
  <si>
    <t>Весна, осень с родителей плата не взымается                             Летом родительская плата - 314 рублей/день                                          </t>
  </si>
  <si>
    <t xml:space="preserve">Договор о медицинском обслуживании обучающихся №2015-75/14 от 31.03.2015  
Лицензия на осуществление медицинской деятельности
ЛО-41-01193-86/00553649 от 30.06.2020
</t>
  </si>
  <si>
    <t>Муниципальное автономное общеобразовательное учреждение «Средняя общеобразовательная школа № 10» города Когалыма 
(МАОУ СОШ № 10»)</t>
  </si>
  <si>
    <t>628481,Тюменская область, Ханты-Мансийский автономный округ-Югра, город Когалым, ул. Северная, дом 1,</t>
  </si>
  <si>
    <t xml:space="preserve">628481,Тюменская область, Ханты-Мансийский автономный округ-Югра, город Когалым, ул.Северная, дом 1,
тел. 8 (34667) 25220,
 adm-sch10@admkogalym.ru
</t>
  </si>
  <si>
    <t>https://kogschool10.edusite.ru/</t>
  </si>
  <si>
    <t>с 27 июня по 20 июля 2026 года</t>
  </si>
  <si>
    <t>Весна, осень с родителей плата не взымается                                  </t>
  </si>
  <si>
    <t xml:space="preserve">При работе в очном режиме: проживание детей в период проведения смен 
не предусмотрено,
питание обеспечивается.               
- Весенние и осенние каникулы:
дневное пребывание с 08.30 до 14.30, 
2-х разовое питание.  При работе лагеря в заочном формате (онлайн) взамен питания предоставляется продуктовый набор
</t>
  </si>
  <si>
    <t>Проверка ТОУ Роспотребнадзора по ХМАО-Югре в г.Когалыме. Предписание об устранении выявленных нарушений обязательных требований от 17.02.2026 г. № 862600410001204149712-1-1. Срок устранения нарушений до 28.08.2026 г.</t>
  </si>
  <si>
    <t>Лицензия на осуществление образовательной деятельности № Л035-01304-86/00175896 от 18.05.2021</t>
  </si>
  <si>
    <t>Согласно паспорту доступности объекта, условия созданы частично.     Пандус, поручни, отсутствие порогов по пути следования, назначение ответственного сопровождающего, в медицинском кабинете предусмотрена возможность хранения лекарственных средств.</t>
  </si>
  <si>
    <t>Семен Ольга Сергеевна</t>
  </si>
  <si>
    <t>https://org-kogalymskij-kcson-r86.gosweb.gosuslugi.ru/napravleniya-deyatelnosti/otdyh-i-ozdorovlenie-detey.html</t>
  </si>
  <si>
    <t>Оздоровительные смены для несовершеннолтених получателей социальных услуг, площадки краткосрочного пребывания для несовершеннолетних получателей социальных услуг</t>
  </si>
  <si>
    <t>Оздоровительные смены:
с 03.06.2026 по 30.06.2026; 
с 01.07.2026 по 31.07.2026; 
с 03.08.2026 по 31.08.2026
Площадки краткосрочного пребывания:
с 01.06.2026 по 11.06.2026;
с 06.07.2026 по 17.07.2026;
с 03.08.2026 по 14.08.2026</t>
  </si>
  <si>
    <t>бесплатно </t>
  </si>
  <si>
    <t xml:space="preserve">Оздоровительные смены: 3 - 17 лет
Площадки краткосрочного пребывания: 6-17 лет
</t>
  </si>
  <si>
    <t xml:space="preserve">Проживание детей в период проведения оздоровительных смен 
не предусмотрено. Обеспечивается 4-х разовое питание.
Проживание детей в период проведения площадок краткосрочного пребывания не предусмотрено. Питание не предусмотрено.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</si>
  <si>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 Когалыме от 28.05.2025 № 86.КЦ.01.000.М.000020.05.25, до 28.05.2026</t>
  </si>
  <si>
    <t>Внеплановая проверка Прокуратуры г.Когалыма на предмет соблюдения законодательства о защите прав инвалидов в социальных учреждениях. Представление об устранении нарушений закона от 23.01.2025 № 07-08-2025/Прдп16-25-20711006. Нарушения устранены. Проверка ТОУ Роспотребнадзора по ХМАО-Югре в г.Когалыме. Предписание об устранении выявленных нарушений обязательных требований от 26.06.2025 № 46-Н. Нарушения устранены. Проверка Прокуратуры г.Когалыма на предмет соблюдения требований законодательства. Представление об устранении нарушений закона от 15.10.2025 №07-08-2025. Нарушения устранены, 1 нарушение-срок продлен.</t>
  </si>
  <si>
    <t xml:space="preserve">Лицензия от 02.04.2018 № ЛО-86-01-002974 
на осуществление медицинской деятельности (бессрочно)
</t>
  </si>
  <si>
    <t>В соответствии с паспортом доступности объект доступен полностью всем категориям людей с инвалидностью и маломобильным гражданам. Организованы ситуационная помощь, сопровождение по зданию с помощью ассистентов по оказанию технической помощи, специалистов учреждения; имеется пандус, поручни, лифт пассажирский, акустические и визуальные средства; надлежащее размещение носителей информации, необходимой для обеспечения беспрепятственного доступа к зданию и услугам, в том числе дублирование надписей и иной текстовой и графической информации знаками, выполненными рельефно-точечным шрифтом Брайля и на контрастном фоне; адаптация официального сайта учреждения для лиц с нарушением зрения (слабовидящих). Штат учреждения имеет квалифицированных специалистов по работе с детьми-инвалидами (по слуху; по зрению; с нарушениями опорно-двигательного аппарата; ментальными нарушениями) с учетом особых потребностей детей-инвалидов.</t>
  </si>
  <si>
    <t>Комплексная программа организации оздоровления, отдыха и занятости детей и подростков с ограниченными возможностями в период летних оздоровительных смен "Летний ветер"; Комплексная программа организации летнего отдыха, занятости и оздоровления несоврешеннолетних, испытывающих трудности в социальной адаптации, в условиях площадки краткосрочного пребывания "Клуб путешественников".</t>
  </si>
  <si>
    <t xml:space="preserve">628484, Россия, Ханты-Мансийский автономный округ - Югра, г. Когалым, ул. Дружбы народов 3
тел.:(34667) 2-50-68, 2-54-62
факс: (34667) 2-50-68  
 dvorec86@mail.ru
</t>
  </si>
  <si>
    <t>Лето:                                                                           с 02 июня по 24 июня 2026 года                                                                                                                                                          </t>
  </si>
  <si>
    <t>Родительская плата не предусмотрена.  </t>
  </si>
  <si>
    <t>Прокуратура г. Когалыма. Представление об устранении нарушений требований законодательства от 25.04.2025 №07-08-2025, от 26.05.2025 №07-08-2025/Прдп93-25-20711006. Замечания устранены.
Представление Роспотребнадзора от 24.06.2025 №12. Замечания устранены.</t>
  </si>
  <si>
    <t>Договор на оказание платных медицинских услуг в период работы лагеря на стадии заключения</t>
  </si>
  <si>
    <t>Согласно паспорту доступности объекта, условия созданы частично избирательно.    </t>
  </si>
  <si>
    <t>Муниципальное автономное учреждение «Молодёжный комплексный центр «Феникс»
(МАУ «МКЦ «Феникс») </t>
  </si>
  <si>
    <t>Лето: 
с  10 июля по 30 июля 2026 года</t>
  </si>
  <si>
    <t>Проживание детей в период проведения смен не предусмотрено.
Обеспечивается:
2-х разовое питание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</si>
  <si>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в  г. Когалыме 
от 27.06.2025
№ 86.КЦ.01.000.М.000028.06.25 , до 26.06.2026
</t>
  </si>
  <si>
    <t>Управлением Федеральной службы по надзору в сфере защиты прав потребителей  и благополучия человека  по Ханты-Мансийскому автономному огругу -ЮГРЕ Территориальным отделом в городе Когалыме проведён профилактический визит по инициативе контролируемого лица. Акт профилактического визита  от 02.07.2025 года. Нарушений не выявлено.</t>
  </si>
  <si>
    <t xml:space="preserve">Договор № 2025-43/14/49 от 05.05.2025г. Об оказании медицинских услуг с БУ «Когалымская городская больница»
</t>
  </si>
  <si>
    <t>Томилова Марина Сергеевна</t>
  </si>
  <si>
    <t> 8608040379</t>
  </si>
  <si>
    <t>628484, Тюменская область, Ханты-Мансийский автономный округ – Югра,  г. Когалым, улица Мира, 17.</t>
  </si>
  <si>
    <t xml:space="preserve">
628484, Тюменская область, Ханты-Мансийский автономный округ – Югра,                                       город Когалым, улица Мира, дом 17.
тел.: (34667) 2-05-75
факс: (34667)2-88-17
Е –mail: artschoolkogalym@mail.ru
</t>
  </si>
  <si>
    <t>https://vk.com/public204113722</t>
  </si>
  <si>
    <t> с 01.06.2026по 24.06.2026г.</t>
  </si>
  <si>
    <t>Проживание детей в период проведения смен не предусмотрено.       Обеспечивается 2-х разовое питание</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</si>
  <si>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в  г. Когалыме от 28.05.2025 № 86.КЦ.01.000.М.000022.05.25, до 28.05.2026
</t>
  </si>
  <si>
    <t>Проведена плановая проверка Управлением Федеральной службы по надзору в сфере защиты прав потребителей  и благополучия человека  по Ханты-Мансийскому автономному огругу -ЮГРЕ. Территориального отдела в городе Когалыме.  Акт проверки  № 42-Н от 16.06.2025г.года. Замечания устранены в полном объеме в установленные сроки.</t>
  </si>
  <si>
    <t xml:space="preserve">Договор № 2025-44/14 от 13.05.2025г. Об оказании медицинских услуг с БУ «Когалымская городская больница»
</t>
  </si>
  <si>
    <t>Согласно паспорту доступности объекта, условия созданы частично. Механический подъёмник, поручни, отсутствие порогов по пути следования, назначение ответственного сопровождающего,  в медицинском кабинете предусмотрена возможность хранения лекарственных средств.</t>
  </si>
  <si>
    <t>Программа воспитательной работы и календарный план воспитательной работы с описанием конкретных мероприятий по дням с учетом смен и возрастных групп детей - в разработке (будет в начале мая)</t>
  </si>
  <si>
    <t>1 смена - Здание школы (5 микрорайон, дом 16)  доступно условно инвалидам, передвигающимся в креслах-колясках, инвалидам с нарушением опорно-двигательного аппарата, инвалидам с нарушением зрения; доступно полностью инвалидам с нарушением слуха и инвалидам с умственным развитием. Условия хранения лекарственных препаратов для медицинского применения и специализированных продуктов лечебного питания не предусмотрено
2,3 смена - Временно не доступно инвалидам передвигающимся в креслах – колясках. Доступно частично для инвалидов с нарушением опорно-двигательного аппарата, с нарушениями зрения, слуха, умственного развития, кроме хранения лекарственных препаратов для медицинского применения и специализированных продуктов лечебного питания</t>
  </si>
  <si>
    <t>Доступно частично для инвалидов с нарушением опорно-двигательного аппарата, с нарушениями зрения, слуха, умственного развития, кроме хранения лекарственных препаратов для медицинского применения и специализированных продуктов лечебного питания</t>
  </si>
  <si>
    <t>Здание школы доступно условно инвалидам, передвигающимся в креслах-колясках, инвалидам с нарушением опорно-двигательного аппарата, инвалидам с нарушением зрения; доступно полностью инвалидам с нарушением слуха и инвалидам с умственным развитием. Условия хранения лекарственных препаратов для медицинского применения и специализированных продуктов лечебного питания не предусмотрено</t>
  </si>
  <si>
    <t>Предусмотрено помещение для оказания медицинской помощи до приезда законных представителей (родителей или опекунов), до перевода в медицинскую организацию или до приезда скорой помощи. Медицинская помощь оказывается фельдшером, закрепленным на базе МБОУ СОШ № 8 города Радужный (7 мкр., дом 25)</t>
  </si>
  <si>
    <t> https://dshirad.edusite.ru/</t>
  </si>
  <si>
    <t>Территориальный отдел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внеплановая документарная и выездная проверка. Акт плановой проверки № 77 от 19.06.2023</t>
  </si>
  <si>
    <t>Предусмотрено помещение для оказания медицинской помощи до приезда законных представителей (родителей или опекунов), до перевода в медицинскую организацию или до приезда скорой помощи. Медицинская помощь оказывается фельдшером, закрепленным на базе МБОУ СОШ № 6 города Радужный (1 мкр., дом 11)</t>
  </si>
  <si>
    <t> Лицензия № 3168 от 21.08.2018 на осуществление образовательной деятельности по реализации дополнительного образования</t>
  </si>
  <si>
    <t>8609012871</t>
  </si>
  <si>
    <t xml:space="preserve">628464, Россия, Тюменская область, Ханты-Мансийский автономный округ - Югра, город Радужный, 2 микрорайон, дом 19, 8(34668) 24-597, эл. адрес: school_rad4@mail.ru  </t>
  </si>
  <si>
    <t>с 28 марта 2026 года по 04 апреля 2026 года, 
с 01 июля 2026 года по 21 июля 2026 года,
с 24 октября 2025 года по 31 октября 2026 года</t>
  </si>
  <si>
    <t>Имеется бассейн. В рамках лагеря не используется</t>
  </si>
  <si>
    <t>Дата проверки: 24.05.2024  Территориальный отдел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внеплановая документарная и выездная проверка; №14662/23. Нарушения не выявленны</t>
  </si>
  <si>
    <t xml:space="preserve">628461, Российская Федерация, Тюменская область, Ханты-Мансийский автономный округ – Югра, город Радужный, 3 микрорайон, дом 12,
8(34668) 24-597, эл. адрес: school_rad4@mail.ru  </t>
  </si>
  <si>
    <t>с 28 марта 2026 года по 04 апреля  2026 года, 
с 01 августа 2026 года по 21 августа 2026 года,
с 24 октября 2026 года по 31 октября 2026 года</t>
  </si>
  <si>
    <t>Каравдина Гульнара Файзрахмановна</t>
  </si>
  <si>
    <t>8609014639</t>
  </si>
  <si>
    <t xml:space="preserve">628462, Россия, Тюменская область, Ханты-Мансийский автономный округ - Югра, город Радужный, 5 микрорайон, дом 16                 </t>
  </si>
  <si>
    <t>628464, Россия, Тюменская область, Ханты-Мансийский автономный округ - Югра, город Радужный, 5 микрорайон, дом 16
тел.: (34668)3-26-60, эл. адрес: school_rad06@mail.ru</t>
  </si>
  <si>
    <t>с 28 марта 2026 года по 04 апреля 2026 года, 
с 01 июня 2026 года по 25 июня 2026 года,
с 24 октября 2026 года по 31 ноября 2026 года</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</si>
  <si>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16.10.2025 № 86.ГР.01.000.М.000034.10.25</t>
  </si>
  <si>
    <t>8609014910</t>
  </si>
  <si>
    <t>с 28 марта 2026 года по 04 апреля 2026 года, 
с 27 мая 2026 года по 24 июня 2026 года,
с 24 октября 2026 года по 32 октября 2026 года</t>
  </si>
  <si>
    <t>8609014597</t>
  </si>
  <si>
    <t>628462, Россия, Тюменская область, Ханты-Мансийский автономный округ-Югра, город Радужный, 7 микрорайон, дом 19, тел.: 8( 34668) 3-81-36, эл. адрес: do86rad@mail.ru</t>
  </si>
  <si>
    <t> автономное учреждение</t>
  </si>
  <si>
    <t> Крыжная Светлана Викторовна</t>
  </si>
  <si>
    <t> 8609015520</t>
  </si>
  <si>
    <t> 628464, Российская Федерация, Тюменская область, Ханты-Мансийский автономный округ- Югра, город Радужный, микрорайон 1, дом 31</t>
  </si>
  <si>
    <t> 628464, Российская Федерация, Тюменская область, Ханты-Мансийский автономный округ- Югра, город Радужный, микрорайон 1, дом 31,
тел./ факс 8(34668)3-88-96, 3-30-36, 
moudoddshi@mail.ru</t>
  </si>
  <si>
    <t> Здание школы - введено в эксплуатацию 1988 году</t>
  </si>
  <si>
    <t xml:space="preserve"> Профильный спортивно-оздоровительный  лагерь с дневным пребыванием детей и подростков на базе Автономного учреждения дополнительного образования спортивная школа "Юность" городского округа Радужный Ханты-Мансийского автономного округа - Югры (АУ ДО СШ «Юность» городского округа Радужный)   </t>
  </si>
  <si>
    <t>Дыбенко Константин  Викторович </t>
  </si>
  <si>
    <t>8609321608</t>
  </si>
  <si>
    <t>628462, Тюменская область, Ханты-Мансийский автономный округ – Югра, город Радужный, 1 микрорайон, дом 48А,  тел.:  8(34668) 3-51-13, эл. адрес: sambo.raduzhniy@mail.ru</t>
  </si>
  <si>
    <t xml:space="preserve"> Профильный спортивно-оздоровительный  лагерь с дневным пребыванием детей и подростков на базе Автономного учреждения дополнительного образования спортивная школа "Сибирь" городского округа Радужный Ханты-Мансийского автономного округа - Югры (АУ ДО СШ «Сибирь» городского округа Радужный) </t>
  </si>
  <si>
    <t> Рамалданов Юсуф Рамалданович</t>
  </si>
  <si>
    <t>8609320210</t>
  </si>
  <si>
    <t> 628464, ХМАО-Югра, городской округ город Радужный, парк
Городской парк культуры и отдыха, строение № 2</t>
  </si>
  <si>
    <t xml:space="preserve"> 628461, Тюменская область, Ханты-Мансийский автономный округ-Югра, город Радужный, 1
  микрорайон, дом 57, тел.: 8(34668) 24-374, Эл. адрес: sksibir70@mail.ru           </t>
  </si>
  <si>
    <t>https://4geo.ru/redirect/?service=catalog&amp;url=sibir.admrad.ru&amp;town_id=582977477</t>
  </si>
  <si>
    <t>Профильный спортивный лагерь с дневным пребыванием детей</t>
  </si>
  <si>
    <t> с 28 марта 2026 года по 04 апреля 2026 года, 
с 01 июня 2026 года по 25 июня 2026 года,
с 24 октября 2026 года по 31 октября 2026 год</t>
  </si>
  <si>
    <t xml:space="preserve">введён в эксплуатацию в  2003 году    </t>
  </si>
  <si>
    <t>07.06.2023 Территориальный отдел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внеплановая документарная и выездная проверка. Предписаний нет</t>
  </si>
  <si>
    <t> Лицензия на осуществление медицинской деятельности №ЛО41-01193-86/00377744 от 24.01.2013 г.</t>
  </si>
  <si>
    <t xml:space="preserve">628462, Тюменская область, Ханты-Мансийский автономный округ-Югра, город Радужный, 3 микрорайон, дом 23
тел.: 8(34668) 24-374, Эл. адрес: sksibir70@mail.ru;         </t>
  </si>
  <si>
    <t xml:space="preserve">Объект доступен частично избирательно (ДЧ-И)  для лиц с нарушениями слуха и зрения. Для этих категорий граждан необходимо учесть рекомендации по установке дополнительных технических средств для обеспечения полной доступности объекта. Для лиц, передвигающихся на креслах-колясках и с ментальными нарушениями объект доступен условно (У), то есть при посещении учреждения данными категориями граждан необходима ситуационная помощь (сопровождение). Хранение лекарственных препаратов для медицинского применения и специализированных продуктов лечебного питания не предусмотрено. </t>
  </si>
  <si>
    <t xml:space="preserve">Профильный летний лагерь с дневным пребыванием детей и подростков «Ковчег» Воскресной школы Местной религиозной организации православного Приход храма в честь святого праведного Иоанна Кронштадтского город Радужный Ханты-Мансийского автономного округа – Югры Тюменской области Ханты-Мансийской Епархии Русской Православной Церкви (Московский Патриархат) на базе Муниципального бюджетного общеобразовательного учреждения "Средняя общеобразовательная школа № 8" </t>
  </si>
  <si>
    <t>Настоятель храма иерей Иляя Никифоров Илья Андреевич</t>
  </si>
  <si>
    <t>8609015456</t>
  </si>
  <si>
    <t>628464, Россия, Тюменская область, Ханты-Мансийский автономный округ-Югра, город Радужный, 8 микрорайон, строение 1, корпус 2
телефон: 8(34668) 42-758, 
radhram86@rambler.ru</t>
  </si>
  <si>
    <t>Профильный летний лагерь с дневным пребыванием детей</t>
  </si>
  <si>
    <t>Здание воскресной школы - введено в эксплуатацию в 2013 году
Здание МБОУ СОШ № 8 - введено в эксплуатацию в 1989 году</t>
  </si>
  <si>
    <t>отвутствует</t>
  </si>
  <si>
    <t xml:space="preserve">Волошин  Андрей Андреевич  </t>
  </si>
  <si>
    <t xml:space="preserve">https://shkolanizhnenarykarskaya-r86.gosweb.gosuslugi.ru/netcat_files/userfiles/LOU/Programma_vospitaniya_LOL._gotovaya.pdf </t>
  </si>
  <si>
    <t>№ 86.КЦ.01.000.М.000038.10.25 до 26.10.2026</t>
  </si>
  <si>
    <t>Санитарно-эпидемиологическое заключение выдано филиалом ФБУЗ «Центр гигиены и эпидемиологии в ХМАО-Югре в г.Сургуте, Сургутском районе, в г.Когалыме» от 23.10.2025 № 86.КЦ.01.000.М.000038.10.25 до 26.10.2026</t>
  </si>
  <si>
    <t>Муниципальное автономное общеобразовательное учреждение "Средняя общеобразовательная школа №1" города Мегиона  МАОУ "СОШ№1", лагерь с дневным пребыванием детей "Дети будущего"</t>
  </si>
  <si>
    <t xml:space="preserve">628680, Россия, Тюменская область, ХМАО - Югра, г. Мегион, ул. Свободы, дом 6 
</t>
  </si>
  <si>
    <t>https://shkola1megion-r86.gosweb.gosuslugi.ru/roditelyam-i-uchenikam/lager-s-dnevnym-prebyvaniem-detey/</t>
  </si>
  <si>
    <t xml:space="preserve">2 смена: с 29 июня 2026 года по 23 июля 2026 года 
</t>
  </si>
  <si>
    <t>6,6 - 17</t>
  </si>
  <si>
    <t>2000 год</t>
  </si>
  <si>
    <t xml:space="preserve">Проверка проведена Территориальным отделом Роспотребнадзора в г.Нижневартовске, Нижневартовском районе и г.Мегионе 
дата проведения проверки: с 28.02.2022 года по 15.03.2022 года;
форма проверки:плановая;
Экспертное заключение  № НВ.1 9.У.04162.03.22 от 03.03.2022, приложение к экспертному заключению  Акт инспекции объектов хозяйственной и иной деятельности, работ, услуг, технологических процессов, рабочих мест от 03.03.2022 года.
</t>
  </si>
  <si>
    <t xml:space="preserve">Лицензия № ЛО-86-01-003445 от 22.10.2019 
на осуществление Медицинской деятельности
</t>
  </si>
  <si>
    <t xml:space="preserve">Среда доступна частично избирательно следующим категориям: передвигающиеся на креслах-колясках, с нарушениями опорно-двигательного аппарата, с нарушениями слуха, с нарушениями умственного развития, при условии кадрового обеспечения.
Нет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ребенка режима лечения.
</t>
  </si>
  <si>
    <t xml:space="preserve">Лицензия от 17.04.2020 
№ Л035-01304-86/00175991
 на осуществление образовательной деятельности, на право оказывать образовательные услуги по реализации образовательных программ по видам образования, по уровням  образования, по профессиям, специальностям, направлениям подготовки (для профессионального образования), по подвидам дополнительного образования, указанным в приложении к настоящей </t>
  </si>
  <si>
    <t xml:space="preserve">Приказ директора МАОУ "СОШ№1"от 10.04.2026 №161-О Об утверждении программы деятельности 
оздоровительного лагеря с дневным пребыванием детей 
на базе МАОУ «СОШ №1» «Дети будущего» в 2026 году
Приказ директора МАОУ "СОШ№1" от 10.04.2026 №162-О Об утверждении плана работы лагеря с дневным пребыванием детей
на базе МАОУ «СОШ №1» в летний период 
июнь-июль 2026 года на II смену 
</t>
  </si>
  <si>
    <t>628684 Россия, Тюменская область, ХМАО - Югра, г. Мегион, пр. Победы, д. 6</t>
  </si>
  <si>
    <t>628684 ХМАО - Югра, г. Мегион, пр. Победы, д. 6, 3-19-36,                                                                                         Адрес электронной почты: pn@2smegion.ru</t>
  </si>
  <si>
    <t>https://shkola2megion-r86.gosweb.gosuslugi.ru/roditelyam-i-uchenikam/poleznaya-informatsiya/letniy-otdyh/</t>
  </si>
  <si>
    <t xml:space="preserve"> 1 смена: с 01 июня 2026 года по 26 июня 2026 года                                                        
</t>
  </si>
  <si>
    <t>Лицензия на осуществление медицинской деятельности №ЛО-86-01-002881 от 05.12.2017</t>
  </si>
  <si>
    <t>В МАОУ СОШ№2 имеются условия для оказания услуг для детей-инвалидов и детей с ограниченными возможностями здоровья: вход в здание оборудован пандусом и звонком. В медицинском блоке имеются холодильники для хранения лекарственных препаратов. Также имеются Таблички Брайля (тактильные таблички) для инвалидов (слепых и слабовидящих)</t>
  </si>
  <si>
    <t>Приказ директора МАОУ "СОШ№2"от 09.04.2026 №225-О Об утверждении воспитательных программ 
лагеря с дневным пребыванием детей 
«Смены первых: первооткрыватели лета» и этнолагеря с дневным пребыванием детей "Дети Югры"</t>
  </si>
  <si>
    <t>Муниципальное автономное общеобразовательное учреждение "Средняя общеобразовательная школа №2" МАОУ "СОШ№2", этнолагерь с дневным пребыванием детей "Дети Югры"</t>
  </si>
  <si>
    <t xml:space="preserve">628680, Россия, Тюменская область, ХМАО-Югра, г. Мегион,
ул. Нефтяников, дом 12.
</t>
  </si>
  <si>
    <t xml:space="preserve">628680, Россия, ХМАО-Югра, г. Мегион,
ул. Нефтяников, дом 12. 3-32-17
shcool3sekret@mail.ru 
</t>
  </si>
  <si>
    <t>1975 год,                                          в 2004 году был проведен капитальный ремонт</t>
  </si>
  <si>
    <t>плановая Территориального отдела Роспотребнадзора в г.Нижневартовске, Нижневартовском  районе и г.Мегионе. Управления надзорной деятельности и профилактической работы главного управления МЧС России по Ханты-Мансийскому автономному округу – Югре</t>
  </si>
  <si>
    <t>Договор от 18.05.2021№ 1 на медицинское обслуживание и медицинский контроль за состоянием здоровья обучающихся</t>
  </si>
  <si>
    <t>Муниципальное автономное общеобразовательное учреждение "Средняя общеобразовательная школа №4" города Мегиона МАОУ "СОШ№4", лагерь с дневным пребыванием детей "Наше лето"</t>
  </si>
  <si>
    <t>Липкина Ольга Викторовна</t>
  </si>
  <si>
    <t xml:space="preserve">628681, Россия, Тюменская область, 
Ханты-Мансийский автономный округ-Югра, город Мегион улица Сутормина 16/1
</t>
  </si>
  <si>
    <t>https://shkola4megion-r86.gosweb.gosuslugi.ru/glavnoe/letniy-lager/</t>
  </si>
  <si>
    <t xml:space="preserve"> 1 смена: с 01 июня 2026 года по 26 июня 2026 года                                            3 смена: с 27 июля 2026 года по 20 августа 2026 года                                                    
</t>
  </si>
  <si>
    <t>1 сентября 1987 года.  В 2025 году был проведен капитальный ремонт (Сутормина 16/1)</t>
  </si>
  <si>
    <t>Муниципальное автономное общеобразовательное учреждение «Средняя общеобразовательная школа №4» города Мегиона МАОУ "СОШ№4", православный лагерь с дневным пребыванием детей  "Наше лето"</t>
  </si>
  <si>
    <t xml:space="preserve">3 смена: с 27 июля 2026 года по 20 августа 2026 года                                                    </t>
  </si>
  <si>
    <t>1 сентября 1987 года. В 2025 году был проведен капитальный ремонт</t>
  </si>
  <si>
    <t xml:space="preserve">Муниципальное автономное учреждение </t>
  </si>
  <si>
    <t xml:space="preserve"> 628681 ХМАО-Югра г.Мегион, ул.Геологов 5   Факс: (34643)  Телефон: (34643)  2-33-10   приемная 
Director4@school-megion.ru </t>
  </si>
  <si>
    <t>1 сентября 1987 года</t>
  </si>
  <si>
    <t>Муниципальное автономное общеобразовательное учреждение № 5 "Гимназия" МАОУ №5"Гимназия"  Лагерь с дневным пребыванием детей "Мечта", смена "Содружество Первых и Орлят России"</t>
  </si>
  <si>
    <t>628680, Россия, Тюменская область, Ханты-Мансийский автономный округ-Югра, город Мегион, улица Свободы, дом 30</t>
  </si>
  <si>
    <t xml:space="preserve">https://gimnaziya5megion-r86.gosweb.gosuslugi.ru/  </t>
  </si>
  <si>
    <t xml:space="preserve"> 1 смена: с 01 июня 2026 года по 26 июня 2026 года                                         2 смена: с 29 июня 2026 года по 23 июля 2026 года 
</t>
  </si>
  <si>
    <t>принято без замечаний</t>
  </si>
  <si>
    <t>ЛО-86-01-003735        от 29.12.2020</t>
  </si>
  <si>
    <t>ЛО 35-01304-86/00176377      от 07.07.2015</t>
  </si>
  <si>
    <t>доступно обеспечение отдыха детей с ограниченными возможностями здоровья</t>
  </si>
  <si>
    <t>Приказ директора МАОУ №5 "Гимназия" от 13.04.2026 №154-О "Об утверждении программы деятелльности лагеря с дневным пребыванием детей "Мечта"  смена "Содружество Первых и Орлят России"</t>
  </si>
  <si>
    <t>Муниципальное бюджетное общеобразовательное учреждение "Средняя общеобразовательная школа №6", МБОУ "СОШ №6", лагерь с дневным пребыванием детей "Радужное детство"</t>
  </si>
  <si>
    <t>628690, Россия, Тюменская область, ХМАО-Югра, г.Мегион, посёлок городского типа Высокий, улица Нефтяников, дом 6</t>
  </si>
  <si>
    <t xml:space="preserve">https://shkola6megion-r86.gosweb.gosuslugi.ru/roditelyam-i-uchenikam/otdyh-detey/ob-organizatsii-otdyha-detey-i-ih-ozdorovleniya/dokumenty-2_4090.html </t>
  </si>
  <si>
    <t xml:space="preserve">1 смена: с 01 июня 2026 года по 26 июня 2026 года     </t>
  </si>
  <si>
    <t xml:space="preserve">14.02.2020 года </t>
  </si>
  <si>
    <t>Решение о проведении выездной проверки Роспотребнадзора  от 05.05.2022г. №281</t>
  </si>
  <si>
    <t>Договор временного безвозмездного пользования от 18.02.2020 №1/2020; Договор на медицинское обслуживание и контроль за состоянием здоровья воспитанников от 13.03.2014 №2/2014; Дополнительное соглашение №1 к договору на медицинское обслуживание и медицинский контроль за состоянием воспитанников от 13.03.2014 года №2/2014 от 03.10.2019г.</t>
  </si>
  <si>
    <t xml:space="preserve">Организация отдыха детей доступна для посещения детей-инвалидов и детей с ОВЗ.
В школе имеются: 
устройство входной группы в здание МБОУ "СОШ №6" (пандус в капитальном исполнении); 
дополнительные разделительные поручни;
контрастно окрашенная поверхность; 
расширенные дверные проёмы;
входные двери оснащены наклейками (жёлтые круги) для обеспечения безопасности слабовидящих.
</t>
  </si>
  <si>
    <t>Договор временного безвозмездного пользования нежилым помещением от 08.12.2025 №8/2025; Договор на медицинское обслуживание и контроль за состоянием здоровья воспитанников от 25.05.2022 №6</t>
  </si>
  <si>
    <t>Приказ директора МБОУ "СОШ№6" от 24.03.2026 №179-О "Об утверждении программы лагеря с дневным пребыванием "Радужное детство"</t>
  </si>
  <si>
    <t xml:space="preserve"> Муниципальное автономное общеобразовательное учреждение "Средняя общеобразовательная школа №9" города Мегиона, МАОУ "СОШ №9", лагерь с дневным пребыванием детей "Веселая галактика"                                     </t>
  </si>
  <si>
    <t xml:space="preserve">Муниципальное автономное  учреждение </t>
  </si>
  <si>
    <t>628680,Россия, Тюменская область,  ХМАО - ЮГРА, г. Мегион, ул.Свободы, 6/1</t>
  </si>
  <si>
    <t xml:space="preserve">628680,Россия, Тюменская область, 
Ханты-Мансийский автономный округ-Югра, город Мегион улица Свободы,дом 6/1,  33090shkola9@mail.ru , 8 (34663) 33090                                      </t>
  </si>
  <si>
    <t xml:space="preserve">Проверка проведена Территориальным отделом Роспотребнадзора в г.Нижневартовске, Нижневартовском районе и г.Мегионе 
дата проведения проверки: с 19.04.2022 года по 04.05.2022 года;
форма проверки:плановая;
Экспертное заключение  № НВ17 9 093590522 от 04.05.2022г, приложение к экспертному заключению  Акт инспекции объектов хозяйственной и иной деятельности, работ, услуг, технологических процессов, рабочих мест от 04.05.2022 года.
</t>
  </si>
  <si>
    <t xml:space="preserve">Лицензия № 2631 от 04.05.2016 на осуществление образовательной деятельности, 
на право оказывать образовательные услуги по реализации образовательных программ по видам образования, по уровням  образования, по профессиям, специальностям, направлениям подготовки (для профессионального образования), по подвидам дополнительного образования, указанным в приложении к настоящей лицензии
</t>
  </si>
  <si>
    <t>Договор на медицинское  обслуживание и медицинский контроль за состоянием здоровья от 03.03.2014г.</t>
  </si>
  <si>
    <t>Лицензия от 04.05.2016 №2631 на осуществление образовательной деятельности, 
на право оказывать образовательные услуги по реализации образовательных программ по видам образования, по уровням  образования, по профессиям, специальностям, направлениям подготовки (для профессионального образования), по подвидам дополнительного образования, указанным в приложении к настоящей лицензии</t>
  </si>
  <si>
    <t>Среда доступна частично избирательно следующим категориям: передвигающиеся на креслах-колясках, с нарушениями опорно-двигательного аппарата, с нарушениями слуха, с нарушениями умственного развития, при условии кадрового обеспечения.
Нет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(законными представителями) ребенка, нуждающегося в необходимости соблюдения назначенного лечащим врачом ребенка режима лечения.</t>
  </si>
  <si>
    <t>Приказ директора МАОУ "СОШ№9"от 13.04.2026 №406-О Об утверждении программы деятельности 
оздоровительного лагеря с дневным пребыванием детей 
на базе МАОУ «СОШ №9» «Веселая галактика» "Смена Первых", "Рбототехника  в 2026 году</t>
  </si>
  <si>
    <t xml:space="preserve"> Муниципальное автономное общеобразовательное учреждение "Средняя общеобразовательная школа №9" города Мегиона, МАОУ "СОШ №9", лагерь с дневным пребыванием детей "Робототехника"                                     </t>
  </si>
  <si>
    <t xml:space="preserve">Казенное общеобразовательное учреждение Ханты-Мансийского автономного округа - Югры "Мегионская школа для обучающихся с ограниченными возможностями здоровья", КОУ ХМАО - Югры  "Мегионская школа для обучающихся с ограниченными возможностями здоровья",  лагерь с дневным пребыванием детей "Луч" 
</t>
  </si>
  <si>
    <t xml:space="preserve">Казенное учреждение </t>
  </si>
  <si>
    <t>628680, Россия, Ханты-Мансийский автономный округ - Югра, город Мегион, ул. Ленина, 9 тел/факс (34643)  2-44-84, 2-64-84, 2-63-16</t>
  </si>
  <si>
    <t>628681, Ханты-Мансийский автономный округ - Югра, город Мегион, ул. Ленина, 9 тел/факс (34643)  2-44-84,  2-64-84, 2-63-16                                                                                           e-mail: schoolsk@rambler.ru, schoolsk@list.ru</t>
  </si>
  <si>
    <t>https://school8-megion.gosuslugi.ru/nasha-shkola/letniy-otdyh/</t>
  </si>
  <si>
    <t>сезонный 8:00 до 14:30</t>
  </si>
  <si>
    <t>от 7 до 14</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</si>
  <si>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ХМАО-Югре в г. Нижневартовске, Нижневартовском районе и городе Мегионе от 03.04.2026 № 86.НЦ.02.000.М.000068.04.26</t>
  </si>
  <si>
    <t>Проверка проведена прокуратурой города Мегиона. Дата проведения проверки: 07.02.2023; форма проверки: внеплановая. Представление от 16.02.2023 №07-03-2223/Прдп7-23-20711008</t>
  </si>
  <si>
    <t>Лицензия от 20.02.2016 № 2559</t>
  </si>
  <si>
    <t>Паспорт доступности, доступно частично-избирательно</t>
  </si>
  <si>
    <t>Договор на медицинское обслуживание и медицинский контроль за состоянием здоровья обучающихся от 03.08.2015 № 1508. Лицензия на осуществление медицинской деятельности от 22.10.2019 № ЛО – 86-01-003445</t>
  </si>
  <si>
    <t xml:space="preserve">Лицензия от 20.02.2016 № 2559 на право оказывать образовательные услуги по реализации образовательных программ по видам образования, по уровням образования, по профессиям, специальностям, направлениям подготовки (для профессионального образования), по подвидам дополнительного образования детей и взрослых. </t>
  </si>
  <si>
    <t>Приказ директора КОУ ХМАО - Югры  "Мегионская школа для обучающихся с ограниченными возможностями здоровья" от 03.03.2026 №107-О</t>
  </si>
  <si>
    <t>Муниципальное автономное учреждение дополнительного образования "Спортивная школа "Юность", МАУ ДО "СШ "Юность", лагерь с дневным пребыванием детей "Юность"</t>
  </si>
  <si>
    <t xml:space="preserve">Муниципальное автономное учреждение дополнительного образования </t>
  </si>
  <si>
    <t xml:space="preserve">https://yunostmegion.ru/ </t>
  </si>
  <si>
    <t xml:space="preserve"> 1 смена: с 01 июня 2026 года по 26 июня 2026 года      </t>
  </si>
  <si>
    <t xml:space="preserve">
Проживание детей в период проведения смен 
не предусмотрено.
Обеспечивается 2-х разовое питание на базе МАОУ "СОШ №4", ул.Геологов, 5</t>
  </si>
  <si>
    <t xml:space="preserve"> 2016 год</t>
  </si>
  <si>
    <t>ГПН - нарущений не выявлено,                 СЭЗ -нарущений не выявлено.</t>
  </si>
  <si>
    <t>Приказ Департамента здравоохранения Ханты-Мансийского атономного округа - Югры от 30.12.2022 №549-л</t>
  </si>
  <si>
    <t>Лицензия №2757 от 06.10.2016 на осуществление образовательной деятельности</t>
  </si>
  <si>
    <t>Лицензия от 23.04.2021 №ЛО41-01193-86/00324083</t>
  </si>
  <si>
    <t>Лицензия от 31.03.2021 ЛО №35-01304-86/00175909</t>
  </si>
  <si>
    <t>Муниципальное автономное учреждение дополнительного образования "Спортивная школа "Юность", МАУ ДО "СШ "Юность", лагерь с дневным пребыванием детей "Юность-2"</t>
  </si>
  <si>
    <t xml:space="preserve">Муниципальное автономное учреждение дополнительного образования  </t>
  </si>
  <si>
    <t xml:space="preserve">3 смена: с 27 июля 2026 года по 20 августа 2026 года      </t>
  </si>
  <si>
    <t xml:space="preserve">
Проживание детей в период проведения смен 
не предусмотрено.
Обеспечивается 2-х разовое питание на базе МАОУ "СОШ №4", ул.Сутормина 16/1</t>
  </si>
  <si>
    <t>В 2025 году был проведен капитальный ремонт (Сутормина 16/1)</t>
  </si>
  <si>
    <t xml:space="preserve">https://sport-sh-vympel-megion-r86.gosweb.gosuslugi.ru https://vk.com/club182217676 </t>
  </si>
  <si>
    <t xml:space="preserve">Лагерь с дневным пребыванием детей:
Проживание детей в период проведения смен 
не предусмотрено.
Обеспечивается:
2-х разовое питание в 1 смену на базе МАОУ "СОШ№2",  пр. Победы, д. 6, МАОУ"СОШ № 3 им. И. И. Рынкового", 
</t>
  </si>
  <si>
    <t>2019 год</t>
  </si>
  <si>
    <t>От 24.03.2021 №ЛО-86-НЦ-02.000.М.000042.03.21</t>
  </si>
  <si>
    <t>№30-ОД-301 от 25.03.2021, дополнительное образование детей и взрослых.</t>
  </si>
  <si>
    <t>Л035-01304-86/00175882, от 25.03.2021г., дополнительное образование детей и взрослых.</t>
  </si>
  <si>
    <t>Приказ директора  МАУ"Спортивная школа "Вымпел" от 10.04.2026 №89 "Об утверждении программы профильной смены летнего спортивно-оздоровительного лагеря "Олимпиец" и календарного плана."</t>
  </si>
  <si>
    <t xml:space="preserve">628680, Россия, ХМАО-Югра г.Мегион, пгт.Высокий ул. Ленина д.20,
 mbu_do_vympel@mail.ru
факс. (34643) 55-912, 55-707, 20-152, 20-206
</t>
  </si>
  <si>
    <t>1973 год</t>
  </si>
  <si>
    <t>Приказ директора  МАУ"Спортивная школа "Вымпел"от 10.04.2026 №90 "Об утверждении программы профильной смены летнего спортивно-оздоровительного лагеря "Вымпел" и календарного плана."</t>
  </si>
  <si>
    <t>Муниципальное бюджетное учреждение дополнительного образования "Детская школа искусств им.А.М.Кузьмина", МБУ ДО «ДШИ им.А.М.Кузьмина», лагерь с дневным пребыванием детей  "Радуга творчества" пгт.Высокий</t>
  </si>
  <si>
    <t xml:space="preserve">Муниципальное бюджетное учреждение дополнительного образования  </t>
  </si>
  <si>
    <t>Алексеенок Нэля Витальевна</t>
  </si>
  <si>
    <t xml:space="preserve">https://dshik.hmansy.muzkult.ru/otduh </t>
  </si>
  <si>
    <t xml:space="preserve"> 2 смена: с 29 июня 2026 года по 23 июля 2026 года 
</t>
  </si>
  <si>
    <t>100,00 руб.</t>
  </si>
  <si>
    <t xml:space="preserve">2020 год         </t>
  </si>
  <si>
    <t>Приказ и.о.директора МБУ ДО «ДШИ им.А.М.Кузьмина» от 09.04.2026 №118-од "Об утверждении программы лагеря с дневным пребыванием "Радуга творчества"</t>
  </si>
  <si>
    <t>Муниципальное бюджетное учреждение дополнительного образования "Детская школа искусств им.А.М.Кузьмина", МБУ ДО «ДШИ им.А.М.Кузьмина», лагерь с дневным пребыванием детей  "Творческое лето"</t>
  </si>
  <si>
    <t xml:space="preserve">Муниципальное бюджетное учреждение дополнительного образования </t>
  </si>
  <si>
    <t xml:space="preserve">
https://dshik.hmansy.muzkult.ru/otduh </t>
  </si>
  <si>
    <t xml:space="preserve">Лагерь с дневным пребыванием детей:
Проживание детей в период проведения смен 
не предусмотрено.
Обеспечивается:
2-х разовое питание в 1 смену на базе МАОУ"СОШ № 3 им. И. И. Рынкового" 
</t>
  </si>
  <si>
    <t>Приказ и.о.директора МБУ ДО «ДШИ им.А.М.Кузьмина» от 09.04.2026 №124-од "Об утверждении программы лагеря с дневным пребыванием "Творческое лето"</t>
  </si>
  <si>
    <t xml:space="preserve">Муниципальное бюджетное учреждение  </t>
  </si>
  <si>
    <t>Львова Елена Георгиевна</t>
  </si>
  <si>
    <t xml:space="preserve"> 1 смена: с 01 июня 2026 года по   26 июня 2026 года                            3 смена: с 27 июля 2026 года по 20 августа 2026 года                                                    
</t>
  </si>
  <si>
    <t>Проживание детей в период проведения смен не предусмотрено. Обеспечивается 2-х разовое питание в 1 смену на базе   
МАОУ "СОШ№4", Геологов 5</t>
  </si>
  <si>
    <t>01.09.1973 год</t>
  </si>
  <si>
    <t xml:space="preserve"> Муниципальное автономное учреждение "Центр гражданского и патриотического воспитания им. Егора Ивановича Горбатова", МАУ "ЦГиПВ им.Е.И.Горбатова", лагерь труда и отдыха "Ориентир"  </t>
  </si>
  <si>
    <t xml:space="preserve">сайт: https://school3-megion.gosuslugi.ru/                                                                                       https://gimnaziya5megion-r86.gosweb.gosuslugi.ru/           </t>
  </si>
  <si>
    <t xml:space="preserve"> 1 смена: с 01 июня 2026 года по 26 июня 2026 года                                 2 смена: с 29 июня 2026 года по 23 июля 2026 года                                           3 смена: с 27 июля 2026 года по 20 августа 2026 года                                                    
</t>
  </si>
  <si>
    <t xml:space="preserve">Свободы, дом 30 - 1997 год   Нефтяников, 12 - 1975 год,                                          в 2004 году был проведен капитальный ремонт         </t>
  </si>
  <si>
    <t>Медицинское сопровождение несовершеннолетних будет осуществляется на основания письма Департамента здравоохранения ХМАО-Югры БУ «МГБ» города Мегиона №2005 от 03.05.2023</t>
  </si>
  <si>
    <t xml:space="preserve">есть </t>
  </si>
  <si>
    <t xml:space="preserve">Оборудован </t>
  </si>
  <si>
    <t>https://org-grazhdanskogo-i-patrioticheskogo-vospitaniya-megion-r86.gosweb.gosuslugi.ru/dokumenty/programma-raboty.html</t>
  </si>
  <si>
    <t xml:space="preserve">Лагерь с дневным пребыванием детей «Страна Югория», муниципальное автономное учреждение дополнительного образования «Центр Поиск»  (МАУ ДО «Центр Поиск») </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</si>
  <si>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14.04.2026        №86.БЯ.01.000.М.000019.04.26</t>
  </si>
  <si>
    <t>Сайт прекращает работу с 19.04.2026.  Новый сайт находится в стадии подготовки документов для разрешения осуществления деятельности сайта.        Программа воспитательной работы https://poisk-86.moy.su/programma_vospitatelnoj_raboty_v_lagere.pdf Календарный план воспитательной работы "Страна Югория"  https://poisk-86.moy.su/plan.pdf</t>
  </si>
  <si>
    <t xml:space="preserve">Лагерь труда и отдыха  с дневным пребыванием детей  "КРУТО",  муниципальное автономное учреждение дополнительного образования «Центр Поиск» (МАУ ДО «Центр Поиск») </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</si>
  <si>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14.04.2026         №86.БЯ.01.000.М.000020.04.26</t>
  </si>
  <si>
    <t xml:space="preserve">Сайт прекращает работу с 19.04.2026.  Новый сайт находится в стадии подготовки документов для разрешения осуществления деятельности сайта.                     Программа воспитательной работы https://poisk-86.moy.su/programma_vospitatelnoj_raboty_v_lagere.pdf
Календарный план воспитательной работы "Круто"  https://poisk-86.moy.su/plan_meroprijatij.pdf
</t>
  </si>
  <si>
    <t xml:space="preserve">Лагерь с дневным пребыванием детей «Дружба», муниципальное автономное общеобразовательное учреждение «Сосьвинская средняя общеобразовательная школа» (МАОУ «Сосьвинская СОШ») </t>
  </si>
  <si>
    <t>https://shkolasosvinskaya-r86.gosweb.gosuslugi.ru/glavnoe/organizatsiya-letnego-otdyha/</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</si>
  <si>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14.04.2026               
№ 86.БЯ.01.000.М.000017.04.26</t>
  </si>
  <si>
    <t xml:space="preserve">  https://shkolasosvinskaya-r86.gosweb.gosuslugi.ru/glavnoe/organizatsiya-letnego-otdyha/dokumenty_565.html</t>
  </si>
  <si>
    <t>https://сш-виктория-березово.рф/item/2440841</t>
  </si>
  <si>
    <t>https://сш-виктория-березово.рф/item/2440870</t>
  </si>
  <si>
    <t xml:space="preserve">http://бркцсон.рф/letniy-otdykh-nesovershennoletnikh-2021-g.html </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</si>
  <si>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10.04.2026                
№ 86.БЯ.01.000.М.000015.04.26
 </t>
  </si>
  <si>
    <t xml:space="preserve">http://бркцсон.рф/programmy-letnego-otdykha-v-2026-godu.html </t>
  </si>
  <si>
    <t xml:space="preserve"> Лагерь с дневным пребыванием детей "Цветик-семицветик", муниципальное бюджетное общеобразовательное учреждение «Березовская средняя общеобразовательная школа» (МБОУ Березовская СОШ), структурное подразделение «Березовская начальная общеобразовательная школа» («Березовская НОШ») </t>
  </si>
  <si>
    <t>https://sch-berezovo.gosuslugi.ru/glavnoe/svedeniya-ob-organizatsii-otdyha-detey-i-ih-ozdorovlenii/ob-organizatsii-otdyha-detey-i-ih-ozdorovleniya/</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</si>
  <si>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17.03.2026                      № 86.БЯ.01.000.М.000014.03.26 </t>
  </si>
  <si>
    <t>https://sch-berezovo.gosuslugi.ru/netcat_files/30/69/Programma_letney_smeny.pdf</t>
  </si>
  <si>
    <t xml:space="preserve"> Лагерь с дневным пребыванием  детей "Поколение лидеров", муниципальное бюджетное общеобразовательное учреждение «Березовская средняя общеобразовательная школа» (МБОУ Березовская СОШ)</t>
  </si>
  <si>
    <t xml:space="preserve">https://sch-berezovo.gosuslugi.ru/netcat_files/30/69/Programma_lagerya_2026_04_07_10_56_08_1.pdf
https://sch-berezovo.gosuslugi.ru/netcat_files/30/69/Lager_2026_plan_setka.pdf
</t>
  </si>
  <si>
    <t xml:space="preserve"> Лагерь с дневным пребыванием детей "Территория ЗОЖ", муниципальное автономное общеобразовательное учреждение "Ванзетурская средняя общеобразовательная школа" (МАОУ «Ванзетурская СОШ»)</t>
  </si>
  <si>
    <t>https://shkolasadvanzeturskaya-r86.gosweb.gosuslugi.ru/glavnoe/otdyh-i-ozdorovlenie-uchaschihsya/</t>
  </si>
  <si>
    <t xml:space="preserve">Лагерь с дневным пребыванием детей "Таежный остров", муниципальное автономное общеобразовательное учреждение «Приполярная средняя общеобразовательная школа» (МАОУ «Приполярная СОШ») </t>
  </si>
  <si>
    <t>https://shkolapripolyarnaya-r86.gosweb.gosuslugi.ru/roditelyam-i-uchenikam/poleznaya-informatsiya/otdyh-i-ozdorovlenie-uchaschihsya/</t>
  </si>
  <si>
    <t xml:space="preserve"> Лиценезия отсутствует. Договор   о взаимодействии МАОУ "Приполярная СОШ"  с БУ ХМАО-Югры "Игримская районная больница" № 01 от 10.01.2022 года</t>
  </si>
  <si>
    <t xml:space="preserve">https://shkolapripolyarnaya-r86.gosweb.gosuslugi.ru/netcat_files/114/1453/Programma_vospitatel_noy_raboty_lagerya_Taezhnyy_ostrov.docx
https://shkolapripolyarnaya-r86.gosweb.gosuslugi.ru/netcat_files/114/1453/Programma_lagerya_vesna_2026.pdf
 </t>
  </si>
  <si>
    <t xml:space="preserve"> Лагерь с дневным пребыванием детей "Дружба", муниципальное автономное общеобразовательное учреждение "Тегинская средняя общеобразовательная школа" (МАОУ "Тегинская СОШ")</t>
  </si>
  <si>
    <t>https://shkolateginskaya-r86.gosweb.gosuslugi.ru/glavnoe/organizatsiya-letnego-otdyha/</t>
  </si>
  <si>
    <t>https://shkolateginskaya-r86.gosweb.gosuslugi.ru/netcat_files/227/3439/Programma_letnego_lagerya.pdf</t>
  </si>
  <si>
    <t xml:space="preserve"> Лагерь с дневным пребыванием детей "Светлячок", муниципальное автономное общеобразовательное учреждение "Светловская средняя общеобразовательная школа  имени Солёнова Бориса Александровича" 
(МАОУ "Светловская СОШ им. Б.А. Солёнова")
</t>
  </si>
  <si>
    <t xml:space="preserve">https://shkolasolnovasvetlyj-r86.gosweb.gosuslugi.ru/glavnoe/svedeniya-ob-organizatsii-otdyha-detey-i-ih-ozdorovlenii/ </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</si>
  <si>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14.04.2026                        № 86.БЯ.01.000.М.000018.04.26</t>
  </si>
  <si>
    <t xml:space="preserve">https://shkolasolnovasvetlyj-r86.gosweb.gosuslugi.ru/glavnoe/svedeniya-ob-organizatsii-otdyha-detey-i-ih-ozdorovlenii/ob-organizatsii-otdyha-detey-i-ih-ozdorovlenii/osnovnye-svedeniya/dokumenty/dokumenty_3555.html </t>
  </si>
  <si>
    <t xml:space="preserve">Лагерь с дневным пребыванием детей "Город мастеров", муниципальное автономное общеобразовательное учреждение "Няксимвольская средняя общеобразовательная школа" (МАОУ "Няксимвольская СОШ") </t>
  </si>
  <si>
    <t>https://86sch-niaksimvol.gosuslugi.ru/organizatsiya-otdyha-detey-i-ih-ozdorovleniya/</t>
  </si>
  <si>
    <t xml:space="preserve">https://86sch-niaksimvol.gosuslugi.ru/organizatsiya-otdyha-detey-i-ih-ozdorovleniya/ob-organizatsii-otdyha-detey-i-ih-ozdorovleniya/dokumenty_567.html
https://86sch-niaksimvol.gosuslugi.ru/organizatsiya-otdyha-detey-i-ih-ozdorovleniya/ob-organizatsii-otdyha-detey-i-ih-ozdorovleniya/dokumenty_568.html
</t>
  </si>
  <si>
    <t xml:space="preserve"> Лагерь с дневным пребыванием детей  "Тандора", муниципальное автономное образовательное учреждение детский сад "Олененок" 
(МАДОУ «Олененок»)
</t>
  </si>
  <si>
    <t>https://ds-olenenok-saranpaul-r86.gosweb.gosuslugi.ru/nash-detskiy-sad/informatsiya-dlya-roditeley/otdyh-i-ozdorovlenie/</t>
  </si>
  <si>
    <t>https://ds-olenenok-saranpaul-r86.gosweb.gosuslugi.ru/svedeniya-ob-obrazovatelnoy-organizatsii/dokumenty/programma-vospitatelnoy-raboty-tandora.html</t>
  </si>
  <si>
    <t>https://vk.com/club201063551</t>
  </si>
  <si>
    <t xml:space="preserve">https://vk.com/s/v1/doc/N7GukHx2TfgdgtS0AuQpXgho80mW1wSClhDnXuZJ_rHZUkaIe68
https://vk.com/s/v1/doc/DK766h9Qk2gNhLLkiInLm9cU6UNuF81teVlWDgK8c0QPPZaBkvg
</t>
  </si>
  <si>
    <t xml:space="preserve"> Лагерь с дневным пребыванием детей «Радужка»,
муниципальное автономное дошкольное образовательное учреждение детский сад
«Рябинушка» 
(МАДОУ детский сад «Рябинушка»)
</t>
  </si>
  <si>
    <t>https://ds-ryabinushka-igrim-r86.gosweb.gosuslugi.ru/svedeniya-ob-organizatsii-otdyha-detey-i-ih-ozdorovlenii/</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</si>
  <si>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10.04.2026                         № 86.БЯ.01.000.М.000016.04.26 </t>
  </si>
  <si>
    <t xml:space="preserve">https://ds-ryabinushka-igrim-r86.gosweb.gosuslugi.ru/svedeniya-ob-organizatsii-otdyha-detey-i-ih-ozdorovlenii/ob-organizatsii-otdyha-detey-i-ih-ozdorovlenii/dokumenty-1/programma-vospitatelnoy-raboty-lol-raduzhka.html
https://ds-ryabinushka-igrim-r86.gosweb.gosuslugi.ru/netcat_files/71/158/Kalendarno_tematicheskiy_plan_vospitatel_noy_raboty_smeny_letnego_ozdorovitel_nogo_lagerya_Raduzhka_s_1_iyunya_po_30_iyunya_2026_goda.pdf
</t>
  </si>
  <si>
    <t xml:space="preserve">Летний оздоровительный лагерь дневного пребывания «Северное сияние», муниципальное автономное
дошкольное образовательное
учреждение детский сад
«Сказка» 
(МАДОУ детский сад «Сказка»)
 </t>
  </si>
  <si>
    <t>https://ds-skazka-pripolyarnyj-r86.gosweb.gosuslugi.ru/svedeniya-ob-obrazovatelnoy-organizatsii/letniy-ozdorovitelnyy-lager/</t>
  </si>
  <si>
    <t>https://ds-skazka-pripolyarnyj-r86.gosweb.gosuslugi.ru/svedeniya-ob-obrazovatelnoy-organizatsii/letniy-ozdorovitelnyy-lager/ob-organizatsii-otdyha-detey-i-ih-ozdorovleniya/programma-ozdorovitelnogo-lagerya-s-dnevnym-prebyvaniem-severnoe-siyanie.html</t>
  </si>
  <si>
    <t xml:space="preserve"> Лагерь с дневным пребыванием детей «Островок», муниципальное автономное общеобразовательное учреждение
«Хулимсунтская средняя общеобразовательная школа с кадетскими и мариинскими классами» (МАОУ «Хулимсунтская СОШ»)
</t>
  </si>
  <si>
    <t>https://shkolaxulimsuntskaya-r86.gosweb.gosuslugi.ru/roditelyam-i-uchenikam/poleznaya-informatsiya/otdyh-i-ozdorovlenie-uchaschihsya/otdyh-i-ozdorovlenie-uchaschihsya/</t>
  </si>
  <si>
    <t xml:space="preserve">https://shkolaxulimsuntskaya-r86.gosweb.gosuslugi.ru/netcat_files/30/69/programma_Otdyha_m_ozdorovleniya.pdf
https://shkolaxulimsuntskaya-r86.gosweb.gosuslugi.ru/netcat_files/289/5800/Kalendarnyy_plan_3_.pdf
</t>
  </si>
  <si>
    <t xml:space="preserve"> Лагерь с дневным пребыванием детей "Время Первых", муниципальное бюджетное общеобразовательное учреждение Игримская средняя общеобразовательная школа №1 (МБОУ Игримская СОШ №1)</t>
  </si>
  <si>
    <t>https://86sch1-igrim.gosuslugi.ru/glavnoe/lager/</t>
  </si>
  <si>
    <t xml:space="preserve">с 23.03.2026 по 31.03.2026    </t>
  </si>
  <si>
    <t xml:space="preserve">https://86sch1-igrim.gosuslugi.ru/netcat_files/264/3207/Programma_lagerya_MBOU_Igrimskaya_SOSh_1.pdf
https://86sch1-igrim.gosuslugi.ru/netcat_files/264/3207/Plan_vospitatel_noy_raboty_lagerya.pdf
</t>
  </si>
  <si>
    <t xml:space="preserve"> Лагерь с дневным пребыванием детей "Звёзды Первых", муниципальное бюджетное общеобразовательное учреждение Игримская средняя общеобразовательная школа №1 (МБОУ Игримская СОШ №1) структурное подразделение детский сад "Звёздочка"</t>
  </si>
  <si>
    <t xml:space="preserve">https://shkola1igrim-r86.gosweb.gosuslugi.ru/glavnoe/lager/star_first/dokumenty_850.html
https://shkola1igrim-r86.gosweb.gosuslugi.ru/netcat_files/265/3211/Kalendarno_tematicheskiy_plan_programmy_vospitatel_noy_raboty_lagerya_s_dnevnym_prebyvaniem_detey_6_8_let_.pdf
</t>
  </si>
  <si>
    <t xml:space="preserve">Договор № 2024-27/14 от 05.04.2024г. Об оказании медицинских услуг с БУ «Когалымская городская больница»
</t>
  </si>
  <si>
    <t xml:space="preserve">Договор № 2023-49/14 от 10.05.2023г. Об оказании медицинских услуг с БУ «Когалымская городская больница»
</t>
  </si>
  <si>
    <t>Программа воспитательной работы на 2025-2026 учебный год размещена  на официальном сайте образовательной организации по ссылке:
 1. https://lyceum1-nv.gosuslugi.ru/roditelyam-i-uchenikam/vospitatelnaya-rabota/dokumenty-3_1071.html           для 1-4 классов  
2. https://lyceum1-nv.gosuslugi.ru/roditelyam-i-uchenikam/vospitatelnaya-rabota/dokumenty-3_1072.html для 5-9 классов    
3. https://lyceum1-nv.gosuslugi.ru/roditelyam-i-uchenikam/vospitatelnaya-rabota/dokumenty-3_1073.html для 10-11 классов
22.06.2026 поднятие государственного флага РФ, исполнения гимна РФ. Разговор о важном «День памяти и скорби»
08.07.2026 «День семьи, любви и верности»</t>
  </si>
  <si>
    <t xml:space="preserve"> 29.03.2026 -04.04.2026,   осенняя каникулярная смена</t>
  </si>
  <si>
    <t>373,00 рублей – стоимость питания в день, рублей; 100,46 – стоимость посещения лагеря в день (1507,00 рублей за весь период посещения)</t>
  </si>
  <si>
    <t>ЛГ МАОУ "СОШ№1" Лагерь с дневным пребыванием детей и подростков «Планета детства»</t>
  </si>
  <si>
    <t>г.Лангепас, ул.Парковая, дом 3</t>
  </si>
  <si>
    <t>https://langschool1.gosuslugi.ru/glavnoe/organizatsiya-otdyha-detey-i-ih-ozdorovleniya/</t>
  </si>
  <si>
    <t>Лагерь с дневным пребыванием детей и подростков</t>
  </si>
  <si>
    <t>30.03.2026-04.04.2026, 01.07.2026-24.07.2026, 26.10.2026-31.10.2026</t>
  </si>
  <si>
    <t>6-17 (включительно)</t>
  </si>
  <si>
    <t>Выдано территориальным отделом Управления Роспотребнадзора по ХМАО-Югре в г.Лангепас и г.Покачи от 11.03.2026г. 
№86.ЛЦ.04.000.М.000005.03.26</t>
  </si>
  <si>
    <t xml:space="preserve">Экспертное заключение органа инспецкции филиала ФБУЗ "Центр гигиены и эпидемиолоигии в ХМАО - Югре в г. Лангепасе и в г. Покачи" №ЛП.23.У.02108.03.26 от 05.03.2026 </t>
  </si>
  <si>
    <t>https://shkola1langepas-r86.gosweb.gosuslugi.ru/glavnoe/organizatsiya-otdyha-detey-i-ih-ozdorovleniya/planeta-detstva/organizatsiya-otdyha-detey-i-ih-ozdorovleniya/dokumenty/</t>
  </si>
  <si>
    <t>ЛГ МАОУ "СОШ№2" Лагерь с дневным пребыванием детей и подростков «ССР»</t>
  </si>
  <si>
    <t>г.Лангепас, ул.Парковая, дом 13Б</t>
  </si>
  <si>
    <t>https://lgschool2.gosuslugi.ru/glavnoe/%D1%81hildren%D1%81amp/</t>
  </si>
  <si>
    <t>Размещение в помещениях Лангепасского городского муниципального автономного общеобразовательного учреждения «Средняя общеобразовательная школа №2»). Проживание детей не предусмотрено. Питание осуществляется на базе ЛГ МАОУ "СОШ №2"</t>
  </si>
  <si>
    <t>Выдано территориальным отделом Управления Роспотребнадзора по ХМАО-Югре в г.Лангепас и г.Покачи от 20.03.2026г. 
№86.ЛЦ.04.000.М.000015.03.26</t>
  </si>
  <si>
    <t xml:space="preserve">Экспертное заключение органа инспецкции филиала ФБУЗ "Центр гигиены и эпидемиолоигии в ХМАО - Югре в г. Лангепасе и в г. Покачи" №ЛП.23.У.02121.03.26 от 18.03.2026 </t>
  </si>
  <si>
    <t>ЛГ МАОУ "СОШ№2" Лагерь труда и отдыха «Атлант»</t>
  </si>
  <si>
    <t xml:space="preserve"> г.Лангепас, ул.Парковая, дом 13Б</t>
  </si>
  <si>
    <t>01.07.2026-24.07.2026</t>
  </si>
  <si>
    <t>14-17 (включительно)</t>
  </si>
  <si>
    <t>ЛГ МАОУ "СОШ№3"Лагерь с дневным пребыванием детей и подростков «Солнечный экспресс»</t>
  </si>
  <si>
    <t xml:space="preserve"> г.Лангепас, ул.Мира, дом 21</t>
  </si>
  <si>
    <t>https://shkola3langepas.gosuslugi.ru/glavnoe/ob-organizatsii-otdyha-detey-i-ih-ozdorovleniya/</t>
  </si>
  <si>
    <t>30.03.2026-04.04.2026, 01.06.2026-25.06.2026,   26.10.2026-31.10.2026</t>
  </si>
  <si>
    <t>Выдано территориальным отделом Управления Роспотребнадзора по ХМАО-Югре в г.Лангепас и г.Покачи от 19.03.2026г. 
№86.ЛЦ.04.000.М.000011.03.26</t>
  </si>
  <si>
    <t xml:space="preserve">Экспертное заключение органа инспецкции филиала ФБУЗ "Центр гигиены и эпидемиолоигии в ХМАО - Югре в г. Лангепасе и в г. Покачи" №ЛП.23.У.02117.03.26 от 16.03.2026 </t>
  </si>
  <si>
    <t>https://shkola3langepas-r86.gosweb.gosuslugi.ru/glavnoe/ob-organizatsii-otdyha-detey-i-ih-ozdorovleniya/lager/</t>
  </si>
  <si>
    <t>ЛГ МАОУ "СОШ№4"Лагерь с дневным пребыванием детей и подростков «Калейдоскоп»</t>
  </si>
  <si>
    <t>г.Лангепас, ул.Мира, дом 28</t>
  </si>
  <si>
    <t>https://langschool4.gosuslugi.ru/glavnoe/ob-organizatsii-otdyha-detey-i-ih-ozdorovleniya/</t>
  </si>
  <si>
    <t>30.03.2026-04.04.2026, 01.08.2026-25.08.2026, 26.10.2026-31.10.2026</t>
  </si>
  <si>
    <t>Размещение в помещениях Лангепасского городского муниципального автономного общеобразовательного учреждения «Средняя общеобразовательная школа №4»). Проживание детей не предусмотрено. Питание осуществляется на базе ЛГ МАОУ "СОШ №4"</t>
  </si>
  <si>
    <t>Выдано территориальным отделом Управления Роспотребнадзора по ХМАО-Югре в г.Лангепас и г.Покачи от 24.03.2026г. 
№86.ЛЦ.04.000.М.000018.03.26</t>
  </si>
  <si>
    <t xml:space="preserve">Экспертное заключение органа инспецкции филиала ФБУЗ "Центр гигиены и эпидемиолоигии в ХМАО - Югре в г. Лангепасе и в г. Покачи" №ЛП.23.У.02127.03.26 от 19.03.2026 </t>
  </si>
  <si>
    <t>https://shkola4langepas-r86.gosweb.gosuslugi.ru/glavnoe/ob-organizatsii-otdyha-detey-i-ih-ozdorovleniya-1/prishkolnyy-lager-kaleydoskop/ob-organizatsii-otdyha-detey-i-ih-ozdorovleniya/dokumenty/</t>
  </si>
  <si>
    <t>ЛГ МАОУ "СОШ№4"Лагерь труда и отдыха «Атлант»</t>
  </si>
  <si>
    <t xml:space="preserve"> г.Лангепас, ул.Мира, дом 28</t>
  </si>
  <si>
    <t>https://shkola4langepas-r86.gosweb.gosuslugi.ru/glavnoe/ob-organizatsii-otdyha-detey-i-ih-ozdorovleniya-1/</t>
  </si>
  <si>
    <t>01.08.2026-25.08.2026</t>
  </si>
  <si>
    <t>Выдано территориальным отделом Управления Роспотребнадзора по ХМАО-Югре в г.Лангепас и г.Покачи от 13.04.2026г. 
№86.ЛЦ.04.000.М.000021.04.26</t>
  </si>
  <si>
    <t xml:space="preserve">Экспертное заключение органа инспецкции филиала ФБУЗ "Центр гигиены и эпидемиолоигии в ХМАО - Югре в г. Лангепасе и в г. Покачи" №ЛП.23.У.02133.04.26 от 09.04.2026 </t>
  </si>
  <si>
    <t>https://shkola4langepas-r86.gosweb.gosuslugi.ru/glavnoe/ob-organizatsii-otdyha-detey-i-ih-ozdorovleniya-1/lager-truda-i-otdyha-atlant/ob-organizatsii-otdyha-detey-i-ih-ozdorovleniya/</t>
  </si>
  <si>
    <t>ЛГ МАОУ "СОШ№5"Лагерь с дневным пребыванием детей и подростков «Дружба»</t>
  </si>
  <si>
    <t>г.Лангепас, ул.Дружбы народов, дом 7</t>
  </si>
  <si>
    <t>https://langschool5.gosuslugi.ru/glavnoe/svedeniya-ob-organizatsii-otdyha-detey-i-ih-ozdorovlenii/</t>
  </si>
  <si>
    <t>Размещение в помещениях Лангепасского городского муниципального автономного общеобразовательного учреждения «Средняя общеобразовательная школа №5»). Проживание детей не предусмотрено. Питание осуществляется на базе ЛГ МАОУ "СОШ №5"</t>
  </si>
  <si>
    <t>Выдано территориальным отделом Управления Роспотребнадзора по ХМАО-Югре в г.Лангепас и г.Покачи от 18.03.2026г. 
№86.ЛЦ.04.000.М.000007.03.26</t>
  </si>
  <si>
    <t xml:space="preserve">Экспертное заключение органа инспецкции филиала ФБУЗ "Центр гигиены и эпидемиолоигии в ХМАО - Югре в г. Лангепасе и в г. Покачи" №ЛП.23.У.02119.03.26 от 16.03.2026 </t>
  </si>
  <si>
    <t>https://shkola5langepas-r86.gosweb.gosuslugi.ru/glavnoe/svedeniya-ob-organizatsii-otdyha-detey-i-ih-ozdorovlenii/</t>
  </si>
  <si>
    <t>ЛГ МАОУ "СОШ№3Лагерь труда и отдыха «Атлант»</t>
  </si>
  <si>
    <t>01.06.2026-25.06.2026</t>
  </si>
  <si>
    <t>https://shkola3langepas-r86.gosweb.gosuslugi.ru/glavnoe/ob-organizatsii-otdyha-detey-i-ih-ozdorovleniya/atlant/</t>
  </si>
  <si>
    <t>ЛГ МАОУ "Гимназия №6"Лагерь с дневным пребыванием детей и подростков «Витамин успеха»</t>
  </si>
  <si>
    <t xml:space="preserve"> г.Лангепас, ул.Мира дом 28Б</t>
  </si>
  <si>
    <t>https://gimnazy6.gosuslugi.ru/glavnoe/child/</t>
  </si>
  <si>
    <t>30.03.2026-04.04.2026, 01.06.2026-25.06.2026, 26.10.2026-31.10.2026</t>
  </si>
  <si>
    <t>Размещение в помещениях Лангепасского городского муниципального автономного общеобразовательного учреждения «Гимназия №6»). Проживание детей не предусмотрено. Питание осуществляется на базе ЛГ МАОУ "СОШ№4"</t>
  </si>
  <si>
    <t>1990, 2022</t>
  </si>
  <si>
    <t>Выдано территориальным отделом Управления Роспотребнадзора по ХМАО-Югре в г.Лангепас и г.Покачи от 20.03.2026г. 
№86.ЛЦ.04.000.М.000016.03.26</t>
  </si>
  <si>
    <t xml:space="preserve">Экспертное заключение органа инспецкции филиала ФБУЗ "Центр гигиены и эпидемиолоигии в ХМАО - Югре в г. Лангепасе и в г. Покачи" №ЛП.23.У.02124.03.26 от 18.03.2026 </t>
  </si>
  <si>
    <t xml:space="preserve">Лицензия от 04.03.2019                        № Л035-01304-86/00176053 </t>
  </si>
  <si>
    <t>https://gimnaziya6langepas-r86.gosweb.gosuslugi.ru/glavnoe/child/</t>
  </si>
  <si>
    <t>Сезонный режим работы:
Весенний период:  
30.03.2026-03.04.2026      
Летний период:
 27.05.2026-19.06.2026                             
Осенний период: 
26.10.2026-30.10.2026</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</si>
  <si>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 - Югре от 30.03.2026 года                                                                    № 86.ХЦ.01.000.М.000027.03.26</t>
  </si>
  <si>
    <t>Проведена плановая проверка Управлением Роспотребнадзора по ХМАО-Югре. Акт от 18.06.2025. Нарушений не выявлено.</t>
  </si>
  <si>
    <t>Договор о сотрудничестве с БУ ХМАО-Югры "Окружная клиническая больница" от 12.03.2026 № 86</t>
  </si>
  <si>
    <t>Лицензия на осуществление образовательной деятельности от 30.11.2015 № 2410</t>
  </si>
  <si>
    <t>https://school1-sozonov.gosuslugi.ru/roditelyam-i-uchenikam/poleznaya-informatsiya/otdyh-i-ozdorovlenie-uchaschihsya/</t>
  </si>
  <si>
    <t>Сезонный режим работы: 
Весенний период:  
30.03.2026-30.03.2026       Летний период: 
27.05.2026-19.06.2026; 22.06.2026-15.07.2026
Осенний период: 
26.10.2026-30.10.2026</t>
  </si>
  <si>
    <t>Проведен профилактический визит Управлением Роспотребнадзора по ХМАО – Югре. Предписание N 58 от 23.09.2025 года. Выявлены нарушения. Нарушения устранены в ходе проведения проверки.</t>
  </si>
  <si>
    <t>Договор о сотрудничестве с БУ ХМАО-Югры «Окружная клиническая больница» от 24.09.2024 №б/н</t>
  </si>
  <si>
    <t>Лицензия на осуществление образовательной деятельности от 30.05.2016 №Л035-01304-86/00352018</t>
  </si>
  <si>
    <t>https://2school.gosuslugi.ru/roditelyam-i-uchenikam/novosti/novosti-193_390.html</t>
  </si>
  <si>
    <t>Сезонный режим работы:             Летний период: 
29.05.20255-22.06.2026</t>
  </si>
  <si>
    <t>Сезонный режим работы: 
Весенний период:  
30.03.2026-03.04.2026         Летний период: 
27.05.2026-27.06.2026
Осенний период:
26.10.2026-30.10.2026</t>
  </si>
  <si>
    <t xml:space="preserve">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23.03.2026 года                                                           №  86.ХЦ.01 000.М.000023.03.26
</t>
  </si>
  <si>
    <t xml:space="preserve">Проведен обязательный профилактический визит Управлением Роспотребнадзора по ХМАО – Югре. Акт от 16.09.2025 года. Нарушения устранены в ходе проверки. </t>
  </si>
  <si>
    <t>https://school3-hm.gosuslugi.ru/roditelyam-i-uchenikam/poleznaya-informatsiya/otdyh-i-ozdorovlenie-uchaschihsya/</t>
  </si>
  <si>
    <t xml:space="preserve">Сезонный режим работы:
Весенний период:  
30.03.2026-03.04.2026       Летний период: 
  27.05.2026-19.06.2026       
Осенний период: 
26.10.2026-30.10.2026 </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</si>
  <si>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20.10.2025                                                             № 86.ХЦ.01.000.М.000120.10.25</t>
  </si>
  <si>
    <t>https://school4hm.gosuslugi.ru/roditelyam-i-uchenikam/poleznaya-informatsiya/otdyh-i-ozdorovlenie-uchaschihsya/</t>
  </si>
  <si>
    <t>Сезонный режим работы:         
 Весенний период:  
30.03.2026-03.04.2026     
Летний период: 
27.05.2026 - 27.06.2026
06.07.2026-27.07.2026    Осенний период: 
26.10.2026-30.10.2026</t>
  </si>
  <si>
    <t>Проведена плановая проверка Управлением Роспотребнадзора по ХМАО – Югре. Акт от 20.10.2025 года. 
Нарушения устранены в ходе проверки</t>
  </si>
  <si>
    <t>Лицензия на осуществление медицинской деятельности Л041-01193-86/00574212 от 27.11.2020</t>
  </si>
  <si>
    <t>Лицензия на осуществление образовательной деятельности № Л035-01304-86/00175894 от 04.08.2021</t>
  </si>
  <si>
    <t>https://school5hm.gosuslugi.ru/roditelyam-i-uchenikam/poleznaya-informatsiya/otdyh-i-ozdorovlenie-uchaschihsya/</t>
  </si>
  <si>
    <t>Сезонный режим работы: 
Весенний период:  
30.03.2026-03.04.2026    
Летний период: 
27.05.2026-19.06.2026; 22.06.2026-15.07.2026   
Осенний период: 
27.10.2025-31.10.2025</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</si>
  <si>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30.03.2026 года 86.ХЦ.01.000.М.000030.03.26</t>
  </si>
  <si>
    <t xml:space="preserve">Проведена плановая проверка 
 начальником Управления Роспотребнадзора по Ханты-Мансийску и Ханты-Мансийскому району С.В. Тарада   06.06.2022 г.
Замечания отсутсвуют.
</t>
  </si>
  <si>
    <t>Договор о сотрудничестве с БУ ХМАО-Югры «Окружная клиническая больница» от 14.04.2025 №115</t>
  </si>
  <si>
    <t>https://school6hm.gosuslugi.ru/roditelyam-i-uchenikam/meropriyatiya/lager-s-dnevnym-prebyvaniem-detey-po-programme-derzay-i-otkryvay.html</t>
  </si>
  <si>
    <t xml:space="preserve">Сезонный режим работы: 
Весенний период:            30.03.2026-03.04.2026
Летний период:                29.05.2026-22.06.2026   27.07.2026-19.08.2026
Осенний период:         26.10.2026-30.10.2026 </t>
  </si>
  <si>
    <t>Договор о сотрудничестве с БУ ХМАО-Югры «Окружная клиническая больница» от 31.08.2018 №71</t>
  </si>
  <si>
    <t>https://school7hm.gosuslugi.ru/roditelyam-i-uchenikam/meropriyatiya/zagolovok-meropriyatiya-1.html</t>
  </si>
  <si>
    <t>Сезонный режим работы: 
Весенний период: 
30.03.2026-03.04.2026        Летний период: 27.05.2026-19.06.2026;                    
Осенний период:
26.10.2026-30.10.2026</t>
  </si>
  <si>
    <t xml:space="preserve">В ходе проверки на основании акта обязательного профилактического визита от 14.10.2025 г. Нарушений не выявлено, замечания устранены в ходе проведения обязательного профилактического визита. </t>
  </si>
  <si>
    <t>Лицензия на осуществление медицинской деятельности от 01.12.2015г. ЛО-86-01-002322</t>
  </si>
  <si>
    <t>Лицензия на осуществление образовательной деятельности от 12.09.2018, 86ЛО1 №0002459. Регистрационный №3179</t>
  </si>
  <si>
    <t>https://school8-hm.gosuslugi.ru/roditelyam-i-uchenikam/kanikuly/</t>
  </si>
  <si>
    <t>Сезонный режим работы: Весенний период: 
30.03.2026-03.04.2026     Летний период: 
27.05.2026-19.06.2026
Осенний период: 
26.10.2026-30.10.2026</t>
  </si>
  <si>
    <t xml:space="preserve">Сезонный режим работы:            Весенний период: 
30.03.2026-03.04.2026       Летний период: 
27.05.2026 - 20.06.2026; 
Осенний период: 
26.10.2026-30.10.2026 </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</si>
  <si>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ХМОА-Югре от 30.03.2026 года 
№ 86.ХЦ.01.000.М.000028.03.26</t>
  </si>
  <si>
    <t xml:space="preserve"> Медицинское сопровождение осуществляется квалифицированным медицинским работником БУ ХМАО-Югры «Окружная клиническая больница». Договор о сотрудничестве с БУ ХМАО-Югры «Окружная клиническая больница  от 01.09.2021г  № 85  (лицензия  № ЛО-86-01-003701 от от 24.10.2022)  на базе МБОУ "Средняя общеобразовательная школа №9". </t>
  </si>
  <si>
    <t>https://school9hm.gosuslugi.ru/roditelyam-i-uchenikam/poleznaya-informatsiya/otdyh-i-ozdorovlenie-uchaschihsya/</t>
  </si>
  <si>
    <t>Ряшина Анжелика Юрьевна</t>
  </si>
  <si>
    <t>Сезонный режим работы: 
Весенний период:  
30.03.2026-03.04.2026       
Летний период: 
27.05.2026-19.06.2026;  22.06.2026-15.07.2026 
Осенний период:  
26.10.2026-30.10.2026</t>
  </si>
  <si>
    <t>Проведена плановая проверка Управлением Роспотребнадзора по ХМАО – Югре. Акт профилактического визита от 17.06.2025 года. Нарушений не выявлено. Замечания устранены в ходе проведения проверки.</t>
  </si>
  <si>
    <t>Договор о сотрудничестве с БУ ХМАО-Югре "Окружная клиническая больница" от 29.09.2023 №122</t>
  </si>
  <si>
    <t>https://gimn1hm.gosuslugi.ru/roditelyam-i-uchenikam/kanikuly/lager-s-dnevnym-prebyvaniem-kidsland/</t>
  </si>
  <si>
    <t>Бюджетное учреждение Ханты-Мансийского автономного округа – Югры «Урайский комплексный центр социального обслуживания населения»/ БУ "УКЦСОН"</t>
  </si>
  <si>
    <t>Директор Иванова Ольга Анатольевна</t>
  </si>
  <si>
    <t xml:space="preserve">628285, Тюменская область, Ханты-Мансийский автономный округ-Югра, город Урай, мкр. 2, дом 24 </t>
  </si>
  <si>
    <t>628285, Тюменская область, Ханты-Мансийский автономный округ-Югра, город Урай, мкр. 2, дом 24                                                  телефон, почта: 
8 (34676) 20-200, 25-0-25, UrayKCSON@admhmao.ru</t>
  </si>
  <si>
    <t>https://uraykcson.gosuslugi.ru/</t>
  </si>
  <si>
    <t>лагерь дневного пребывания детей</t>
  </si>
  <si>
    <t xml:space="preserve">28.05.2026-26.06.2026                  01.07.2026-29.07.2026                        31.07.2026-28.08.2026 </t>
  </si>
  <si>
    <t>не проживают/собственное питание (столовая)</t>
  </si>
  <si>
    <t>не стационарный тип</t>
  </si>
  <si>
    <t>проверки пройдены</t>
  </si>
  <si>
    <t>услуги доступны</t>
  </si>
  <si>
    <t xml:space="preserve">
https://uraykcson.gosuslugi.ru/napravleniya-deyatelnosti/organizatsiya-otdyha-i-ozdorovleniya-detey.html</t>
  </si>
  <si>
    <t>628285, Тюменская область, Ханты-Мансийский автономный округ-Югра, город Урай, улица Узбекистанская, дом 8                                            телефон, почта: 
8 (34676) 20-200, 25-0-25, UrayKCSON@admhmao.ru</t>
  </si>
  <si>
    <t>Муниципальное бюджетное общеобразовательное учреждение средняя общеобразовательная школа №4 / МБОУ СОШ №4</t>
  </si>
  <si>
    <t>Муниципальное бюджетное учреждение (пришкольный лагерь с дневным пребыванием детей)</t>
  </si>
  <si>
    <t>Директор Менщикова Наталья Владимировна</t>
  </si>
  <si>
    <t>8606004167</t>
  </si>
  <si>
    <t>628285, Тюменская область, Ханты-Мансийский автономный округ-Югра, город Урай, мкр. 1А, дом 4</t>
  </si>
  <si>
    <t>628285, Тюменская область, Ханты-Мансийский автономный округ-Югра, город Урай, мкр. 1А, дом 4                                                    телефон, почта: 8 (34676) 2-20-11, school4@edu.uray.ru</t>
  </si>
  <si>
    <t>30.03.2026-05.04.2026             26.10.2026-01.11.2026</t>
  </si>
  <si>
    <t>Муниципальное бюджетное общеобразовательное учреждение средняя общеобразовательная школа №5 / МБОУ СОШ №5</t>
  </si>
  <si>
    <t xml:space="preserve">
Директор Зорина Лилия Разифовна</t>
  </si>
  <si>
    <t>8606004216</t>
  </si>
  <si>
    <t>628284, Тюменская область, Ханты-Мансийский автономный округ-Югра, город Урай, мкр. 3, дом 4</t>
  </si>
  <si>
    <t xml:space="preserve">628284, Тюменская область, Ханты-Мансийский автономный округ-Югра, город Урай, мкр. 3, дом 4                                                                      телефон, почта: 8 (34676) 9-11-20, school5@edu.uray.ru </t>
  </si>
  <si>
    <t>30.03.2026-05.04.2026           26.10.2026-01.11.2026</t>
  </si>
  <si>
    <t>Муниципальное бюджетное общеобразовательное учреждение средняя общеобразовательная школа с углубленным изучением отдельных предметов №6 / МБОУ СОШ №6</t>
  </si>
  <si>
    <t>Директор Корзан Елена Сергеевна</t>
  </si>
  <si>
    <t>8606006799</t>
  </si>
  <si>
    <t xml:space="preserve">628285, Тюменская область, Ханты-Мансийский автономный округ-Югра, город Урай, мкр. 3, дом 46а
</t>
  </si>
  <si>
    <t xml:space="preserve">628285, Тюменская область, Ханты-Мансийский автономный округ-Югра, город Урай, мкр. 3, дом 46а                                          телефон, почта: 8 (34676) 3-15-38, school6@edu.uray.ru </t>
  </si>
  <si>
    <t>30.03.2026-05.04.2026            26.10.2026-01.11.2026</t>
  </si>
  <si>
    <t>Муниципальное бюджетное общеобразовательное учреждение средняя общеобразовательная школа №12 / МБОУ СОШ №12</t>
  </si>
  <si>
    <t>Директор Блохина Елена Александровна</t>
  </si>
  <si>
    <t>8606006887</t>
  </si>
  <si>
    <t>628285, Тюменская область, Ханты-Мансийский автономный округ-Югра, город Урай, мкр. 2, дом 82</t>
  </si>
  <si>
    <t>628285, Тюменская область, Ханты-Мансийский автономный округ-Югра, город Урай, мкр. 2, дом 82                                            телефон, почта: 8 (34676) 2-07-66, school12@edu.uray.ru</t>
  </si>
  <si>
    <t>Муниципальное бюджетное  общеобразовательное учреждение гимназия имени Анатолия Иосифовича Яковлева / МБОУ гимназия им. А.И. Яковлева</t>
  </si>
  <si>
    <t>Директор Овденко Наталья Борисовна</t>
  </si>
  <si>
    <t>8606003244</t>
  </si>
  <si>
    <t xml:space="preserve">628285, Тюменская область, Ханты-Мансийский автономный округ-Югра, город Урай, мкр. Западный, дом 8 </t>
  </si>
  <si>
    <t>628285, Тюменская область, Ханты-Мансийский автономный округ-Югра, город Урай, мкр. Западный, дом 8                                                       телефон, почта: 8 (34676) 2-40-11, gimnaziya@edu.uray.ru</t>
  </si>
  <si>
    <t>30.03.2026-05.04.2026                  26.10.2026-01.11.2026</t>
  </si>
  <si>
    <t>Муниципальное бюджетное учреждение дополнительного образования "Центр дополнительного образования" / МБУ ДО "ЦДО"</t>
  </si>
  <si>
    <t>8606006083</t>
  </si>
  <si>
    <t>628285, Тюменская область, Ханты-Мансийский автономный округ-Югра, город Урай, улица Ленина, дом 97</t>
  </si>
  <si>
    <t>628285, Тюменская область, Ханты-Мансийский автономный округ-Югра, город Урай, улица Ленина, дом 97                                телефон, почта: 8 (34676) 2-32-48, p@cdo-uray.ru</t>
  </si>
  <si>
    <t>Казенное  учреждение ХМАО-Югры</t>
  </si>
  <si>
    <t>Директор Петрова Оксана Валерьевна</t>
  </si>
  <si>
    <t>628284, Тюменская область, Ханты-Мансийский автономный округ-Югра, город Урай, улица Ленина, дом 9</t>
  </si>
  <si>
    <t>Муниципальное бюджетное учреждение дополнительного образования  "Детская школа искусств" / МБУ ДО "ДШИ"</t>
  </si>
  <si>
    <t>Директор Миникаева Ирина Владимировна</t>
  </si>
  <si>
    <t>8606006598</t>
  </si>
  <si>
    <t>628285, Тюменская область, Ханты-Мансийский автономный округ-Югра, город Урай, мкр. 3, дом 55а</t>
  </si>
  <si>
    <t>628285, Тюменская область, Ханты-Мансийский автономный округ-Югра, город Урай, мкр. 3, дом 55а                                          телефон, почта: 8 (34676) 3-15-43, priem@dshi.uray.ru</t>
  </si>
  <si>
    <t>30.03.2026-05.04.2026    01.06.2026-21.06.2026           26.10.2026-01.11.2026</t>
  </si>
  <si>
    <t>Муниципальное автономное учреждение дополнительного образования "Спортивная школа "Старт"" / МАУ ДО СШ "Старт"</t>
  </si>
  <si>
    <t>Директор Егупов Андрей Петрович</t>
  </si>
  <si>
    <t>8606014863</t>
  </si>
  <si>
    <t>628284, Тюменская область, Ханты-Мансийский автономный округ-Югра, город Урай, улица Парковая, дом 1</t>
  </si>
  <si>
    <t>30.03.2026-05.04.2026             01.06.2026-21.06.2026                26.10.2026-01.11.2026</t>
  </si>
  <si>
    <t>Автономная некоммерческая организация  "Центр эстетического развития "Свободный театр" / АНО "Свободный театр"</t>
  </si>
  <si>
    <t>Автономная некоммерческая организация</t>
  </si>
  <si>
    <t>8606017046</t>
  </si>
  <si>
    <t>628285, Тюменская область, Ханты-Мансийский автономный округ-Югра, город Урай, мкр.2, дом 25, кв. 26</t>
  </si>
  <si>
    <t>628285, Тюменская область, Ханты-Мансийский автономный округ-Югра, город Урай, улица Первооткрывателей, 1                     телефон, почта: 8 (34676) 9-11-02, 89088965086, s-teatre@list.ru</t>
  </si>
  <si>
    <t>https://teatruray.ru/</t>
  </si>
  <si>
    <t>24.06.2026-14.07.2026            20.07.2026-09.08.2026</t>
  </si>
  <si>
    <t>Частное образовательное учреждение дополнительного образования «Детский центр «Успех» / ЧОУ ДО «Детский центр «Успех»</t>
  </si>
  <si>
    <t>Частное учреждение</t>
  </si>
  <si>
    <t>Учредитель Еганова Анжелика Анатольевна</t>
  </si>
  <si>
    <t>8606999089</t>
  </si>
  <si>
    <t>628285, Тюменская область, Ханты-Мансийский автономный округ-Югра, город Урай, улица Механиков, дом 31, кв. 14</t>
  </si>
  <si>
    <t>628285, Тюменская область, Ханты-Мансийский автономный округ-Югра, город Урай, мкр. 2, дом 94                                            телефон, почта: 89088960745, anzhell08@mail.ru</t>
  </si>
  <si>
    <t>https://urayuspeh.ru/</t>
  </si>
  <si>
    <t xml:space="preserve">01.06.2026-21.06.2026     24.06.2026-14.07.2026    </t>
  </si>
  <si>
    <t>услуги частично доступны</t>
  </si>
  <si>
    <t>Некоммерческая организация</t>
  </si>
  <si>
    <t> https://odo-yubilejnyj-r86.gosweb.gosuslugi.ru/ https://vk.com/ubileiniycenter</t>
  </si>
  <si>
    <t xml:space="preserve">Лето:                                              1 смена: 01.06.-22.06.2026              2 смена: 24.06.-14.07.2026              3 смена: 09.08.-29.08.2026       </t>
  </si>
  <si>
    <t>Проверка роспотребнадзора (выездная, плановая) 25.12.2025 г. Без нарушений.</t>
  </si>
  <si>
    <t>https://odo-yubilejnyj-r86.gosweb.gosuslugi.ru/svedeniya-ob-organizatsii-otdyha-detey-i-ih-ozdorovlenii/deyatelnost/</t>
  </si>
  <si>
    <t>628200, России Ханты-Мансийский автономный округ-Югра, Кондинский район, п. Междуреченский, корпус 1 ул. Сибирская, д. 53,                                  корпус 2 ул. Центральная 19А</t>
  </si>
  <si>
    <t xml:space="preserve">
                                                Весеняя смена:               22.03.28.03.202                   Лето:                                              1 смена: с 01.06.-25.06.2026                   2 смена: с 29.06.-22.07.2026                                                                                                                                                                                                                                                                                                                                          Осенняя смена:                        26.10-01.11.2026                                  </t>
  </si>
  <si>
    <t xml:space="preserve">
373  
                                                                               469,18                                                                          373
                                                       </t>
  </si>
  <si>
    <t>в разработке</t>
  </si>
  <si>
    <t xml:space="preserve">Весенняя смена:                                с 28.03-04.04.2026                         
  Лето:                                                     1 смена: с 01.06.-25.06.2026                             2 смена: с 29.06.-22.07.2026   Осенняя смена:                         26.10.-01.11.2026                   </t>
  </si>
  <si>
    <t xml:space="preserve">373
469,18                                   373
 </t>
  </si>
  <si>
    <t>Профилактический визит роспотребнадзора (плановый) с 12.11.2025 года по 25.11.2025 (акт от 12.11.2025 года), нарушения устранены</t>
  </si>
  <si>
    <t xml:space="preserve">ЛицензияЛ041-01193-86/00348024 Соглашение от 01.09.2025 № 25//2025-ОМОВ о совместной деятельности по организации медицинского обслуживания воспитанников с БУ «Кондинская районная больница»
</t>
  </si>
  <si>
    <t>https://shkolayagodinskaya-r86.gosweb.gosuslugi.ru/glavnoe/svedeniya-ob-organizatsii-otdyha-detey-i-ih-ozdorovleniya/</t>
  </si>
  <si>
    <t xml:space="preserve">Весенняя смена:                         28.03.-04.04.2026
    Лето:                                                                    2 смена: с 29.06.-22.07.2026            Осень: 26.10.-01.11.2026 Осенняя смена:                   26.10.-01.11.2026                 </t>
  </si>
  <si>
    <t>373
469,18
 373</t>
  </si>
  <si>
    <t xml:space="preserve">Весенняя смена:                       28.03-04.04.2026
Лето:                                              1 смена: с 01.06.-25.06.2026       2 смена: с 29.06.-22.07.2026                       Осенняя смена:                        26.10.-01.11.2026 </t>
  </si>
  <si>
    <t>373 
469,18
373</t>
  </si>
  <si>
    <t xml:space="preserve">Профилактический визит Роспотребнадзор 16.06.2025г. Нарушений не выявлено. Профилактический визит ГУ МЧС по ХМАО-Югре 04.06.2025. Нарушений не выявлено. Профилактический визит ГУ МЧС по ХМАО-Югре 16.06.2025. Нарушений не выявлено. </t>
  </si>
  <si>
    <t>Соглашение о совместной деятельности по организации медицинского обслуживания воспитанников от 01.09.2025 года № 9/2025-ОМОВ</t>
  </si>
  <si>
    <t>https://shkolakondinskaya-r86.gosweb.gosuslugi.ru/netcat/index.php?catalogue=1&amp;sub=210</t>
  </si>
  <si>
    <t>Весенняя смена:                                с 28.03-04.04.2026  
Лето:                                                1 смена: с 01.06.-25.06.2026       2 смена: с 29.06.-22.07.2026 Осенняя смена:                       26.10.-01.11.2026</t>
  </si>
  <si>
    <t>Весенняя смена:                                    с 28.03 -04.04.2026   
Лето:                                                     1 смена: с 01.06.-25.06.2026     2 смена: с 29.06-22.07.2026 Осенняя смена:                       26.10.-01.11.2026</t>
  </si>
  <si>
    <t>Проверка Роспотребнадзора плановая (03.02.2026г.)  нарушения устранены</t>
  </si>
  <si>
    <t>Соглашение о совместной деятельности по организации медицинского обслуживания воспитанников от 16.10.2025г. № 17/2025-омов</t>
  </si>
  <si>
    <t xml:space="preserve">
Весення  смена: 
с 28.03 -04.04.2026   
    Лето:                                                    1 смена: с 01.06.-25.06.2026                  2 смена: с 29.06.-22.07.2026      Осенняя смена:                       26.10.-01.11.2026       </t>
  </si>
  <si>
    <t>373 
469,18
373</t>
  </si>
  <si>
    <t>Карплюк Валентина Владимировна</t>
  </si>
  <si>
    <t xml:space="preserve">Весенняя смена:                            с 28.03-04.04.2026  
Лето:                                            1 смена: с 01.06.-25.06.2026     2 смена: с 29.06.-22.07.2026     Осенняя смена:                        26.10.-01.11.2026       </t>
  </si>
  <si>
    <t xml:space="preserve">373 
 469,18                                                                             373              </t>
  </si>
  <si>
    <t>Проверка Роспотребнадзора плановая от 11.06.2025 нарушений не выявлено</t>
  </si>
  <si>
    <t>https://shkolapolovinkinskaya-r86.gosweb.gosuslugi.ru/glavnoe/svedeniya-ob-organizatsii-otdyha-detey-i-ozdorovleniya/</t>
  </si>
  <si>
    <t xml:space="preserve">Весенняя смена:                                 с 28.03-04.04.2026  
Лето:                                                     1 смена: с 01.06.-25.06.2026     2 смена: с 29.06.-22.07.2026  Осенняя смена:                        26.10.-01.11.2026       </t>
  </si>
  <si>
    <t>373  
469,18                                                        373</t>
  </si>
  <si>
    <t> Санитарно-эпидемиологическое заключение № 86.УЦ.01.000.М.000010.03.26 от 30.03.2026 г.</t>
  </si>
  <si>
    <t>Соглашение от 01.09.2025 года № 4 о совместной деятельности по организации медицинского обслуживания обучающихся и воспитанников  с бюджетным учреждением Ханты-Мансийского автономного округа - Югры "Центр общей врачебной практики" п. Мулымья.</t>
  </si>
  <si>
    <t xml:space="preserve">https://shkolachantyrskaya-r86.gosweb.gosuslugi.ru/roditelyam-i-uchenikam/leto/ </t>
  </si>
  <si>
    <t xml:space="preserve">
Весенняя смена:                                 с 28.03-04.04.2026 
    Лето:                                                    1 смена: с 01.06.-25.06.2026                   2 смена: с 29.06.-22.07.2026 Осенняя смена:                        26.10.-01.11.2026           </t>
  </si>
  <si>
    <t>https://shkolaushinskaya-r86.gosweb.gosuslugi.ru/ob-organizatsii-otdyha-detey-i-ih-ozdorovleniya/ob-organizatsii-otdyha-detey-i-ih-ozdorovleniya1/dokumenty/dokumenty_1337.html</t>
  </si>
  <si>
    <t>628215, Ханты-Мансийский Автономный округ - Югра, Кондинский район, д.Юмас, ул. Полевая ул., д.16а</t>
  </si>
  <si>
    <t xml:space="preserve">Весенняя смена:                            с 28.03-04.04.2026  
    Лето:                                                    1 смена: с 01.06.-25.06.2026                   2 смена: с 29.06.-22.07.2026 Осенняя смена:                        26.10.-01.11.2026            </t>
  </si>
  <si>
    <t>373  
469,18
373</t>
  </si>
  <si>
    <t>628231, Россия, Ханты-Мансийский АО-Югра, Кондинский район, п.Мулымья,                        ул. Лесная, д. 6 А</t>
  </si>
  <si>
    <t xml:space="preserve">Весенняя смена:                            с 28.03-04.04.2026
Лето:                                                 1 смена: с 01.06.-25.06.2026     2 смена: с 29.06.-22.07.2026 Осенняя смена:                        26.10.-01.11.2026  </t>
  </si>
  <si>
    <t xml:space="preserve">https://shkolamulymskaya-r86.gosweb.gosuslugi.ru/roditelyam-i-uchenikam/letniy-otdyh/ </t>
  </si>
  <si>
    <t xml:space="preserve">Весенняя смена:                            с 28.03-04.04.2026  
Лето:                                            1 смена: с 01.06.-25.06.2026     2 смена: с 29.06.-22.07.2026       Осенняя смена:                               31.10.- 07.11.2026 </t>
  </si>
  <si>
    <t>Проверка роспотребнадзора (профилактический визит) 10.02.2026г. Нарушений не выявлено</t>
  </si>
  <si>
    <t xml:space="preserve">Л041-01193-86/00348024            от    12.10.2020                  Соглашение №19/2025-ОМОВ о совместной деятельности по организации медицинского обслуживания воспитанников от 16.10.2025 </t>
  </si>
  <si>
    <t xml:space="preserve">                              https://shugur.gosuslugi.ru/svedeniya-ob-obrazovatelnoy-organizatsii/dokumenty/dokumenty-all_1905.html                                                                                                                      </t>
  </si>
  <si>
    <t xml:space="preserve">
    Лето:                                                    1 смена: 01.06.-25.06.2026 Осенняя смена:                               31.10.- 07.11.2026                                   </t>
  </si>
  <si>
    <t xml:space="preserve">  
469,18
373</t>
  </si>
  <si>
    <t>628218, Российская Федерация,Уральский федеральный округ, ХМАО-Югра,Кондинский район,с.Алтай,   ул.Школьная, 10</t>
  </si>
  <si>
    <t xml:space="preserve">Весенняя смена:                            28.03-04.04.2026
Лето:                                            1 смена: 01.06.-25.06.2026   </t>
  </si>
  <si>
    <t>373
469,18</t>
  </si>
  <si>
    <t xml:space="preserve">
Лето:                                            2 смена: 29.06.-22.07.2026  </t>
  </si>
  <si>
    <t>Лето:                                        1 смена: 01.06.-25.06.2026                2 смена: 29.06.-22.07.2026</t>
  </si>
  <si>
    <t>Плановая выездная проверка Роспотребнадзора 05.06.2025 нарушений не выявлено; Профилактический визит Роспотребнадзора (плановый)  07.07.2025, нарушений не выявлено</t>
  </si>
  <si>
    <t>Договор с БУ "Кондинская районнная больница от 26.03.2026 года № 39/2026-СОПР</t>
  </si>
  <si>
    <t xml:space="preserve">
Лето:                                            1 смена: 01.06.-25.06.2026</t>
  </si>
  <si>
    <t>Плановая выездная проверка Роспотребнадзора 05.06.2025 нарушений не выявлено</t>
  </si>
  <si>
    <t xml:space="preserve">
Лето:                                            2 смена: 29.06.-22.07.2026 </t>
  </si>
  <si>
    <t>Плановая выездная проверка Роспотребнадзора 05.06.2025 нарушения устранены</t>
  </si>
  <si>
    <t xml:space="preserve">Метелкина Оксана Рафисовна </t>
  </si>
  <si>
    <t>роспотребнадзор 16.06.2025 выявленые нарушения устранены</t>
  </si>
  <si>
    <t>лицензия от 30.06.2016 №ЛО35-01304-86/00352045</t>
  </si>
  <si>
    <t>Лето: 01.06-25.06.2026</t>
  </si>
  <si>
    <t>Проверка Роспотребнадзора,  акт о проведении профилактического визита от 16.04.2024г нарушений не выявлено</t>
  </si>
  <si>
    <t>https://shkolaovzleushinskaya-r86.gosweb.gosuslugi.ru/svedeniya-ob-obrazovatelnoy-organizatsii/dokumenty/dokumenty-all_656.html</t>
  </si>
  <si>
    <t>01.06.-30.06.2026</t>
  </si>
  <si>
    <t>01.07-31.07.2026</t>
  </si>
  <si>
    <t>https://shkolalugovskaya-r86.gosweb.gosuslugi.ru/glavnoe/svedeniya-ob-organizatsii-otdyha-detey-i-ih-ozdorovleniya/ob-organizatsii-otdyha-detey-i-ih-ozdorovleniya/dokumenty/dokumenty-1_866.html</t>
  </si>
  <si>
    <t>628213, Тюменская область, Кондинский район,        п. Ягодный, Центральная, дом № 27</t>
  </si>
  <si>
    <t> 628236, Российская Федерация, Уральский федеральный округ,Ханты-Мансийский АО - Югра ,Кондинский р-н, д.Ушья, ул.Юбилейная, дом 9</t>
  </si>
  <si>
    <t xml:space="preserve">01.06.-30.06.2026 </t>
  </si>
  <si>
    <t xml:space="preserve">Лето:                                        1 смена: 01.06.-30.06.2026
2 смена: 03.07.-29.07.2026 
3 смена: 30.07.-27.08.2026 
</t>
  </si>
  <si>
    <t xml:space="preserve">Лето:                                        1 смена: 01.06.-30.06.2026 
2 смена: 03.07.-29.07.2026 
3 смена: 30.07.-27.08.2026 
</t>
  </si>
  <si>
    <t xml:space="preserve">Лето:                                        1 смена: 01.06.-25.06.2026             2 смена: 29.06.-22.07.2026 </t>
  </si>
  <si>
    <t>https://cdo-konda.ru/?page_id=20817
https://cdo-konda.ru/wp-content/uploads/2026/04/План-сетка-мероприятий-лагеря.pdf
https://cdo-konda.ru/wp-content/uploads/2026/04/ПРОГРАММА-1-смена-2026-год.pdf</t>
  </si>
  <si>
    <t>16.06.-22.06.2026</t>
  </si>
  <si>
    <t>https://shkolalugovskaya-r86.gosweb.gosuslugi.ru/glavnoe/svedeniya-ob-organizatsii-otdyha-detey-i-ih-ozdorovleniya/ob-organizatsii-otdyha-detey-i-ih-ozdorovleniya/dokumenty/dokumenty-1_867.html</t>
  </si>
  <si>
    <t>01.06.-07.06.2026</t>
  </si>
  <si>
    <t>Всесенняя смена:              28.03.-04.04.2026               Лето:                                                1 смена: 01.06.-25.06.2026  Осенняя смена:                 31.10.-07.11.2026</t>
  </si>
  <si>
    <t>373
469,18
 373</t>
  </si>
  <si>
    <t xml:space="preserve">
Лето:                                            1 смена: с 01.06.-25.06.2026</t>
  </si>
  <si>
    <t xml:space="preserve">628305, Российская Федерация, Ханты-Мансийский автономный округ - Югра, город Нефтеюганск, 11 микрорайон, здание 61,  т.(3463) 32 00 70,
32 00 71, sosh14_ugansk@mail.ru </t>
  </si>
  <si>
    <t>https://odo-poisk-nefteyugansk-r86.gosweb.gosuslugi.ru/</t>
  </si>
  <si>
    <t>https://odo-dom-tvorchestva-nefteyugansk-r86.gosweb.gosuslugi.ru/</t>
  </si>
  <si>
    <t>https://odo-poisk-nefteyugansk-r86.gosweb.gosuslugi.ru/svedeniya-ob-organizatsii-otdyha-detey-i-ih-ozdorovlenii/ob-organizatsii-otdyha-detey-i-ih-ozdorovleniya/dokumenty/?cur_cc=96</t>
  </si>
  <si>
    <t>https://odo-dom-tvorchestva-nefteyugansk-r86.gosweb.gosuslugi.ru/svedeniya-ob-organizatsii-otdyha-detey-i-ih-ozdorovlenii/ob-organizatsii-otdyha-detey-i-ih-ozdorovleniya/dokumenty/</t>
  </si>
  <si>
    <t xml:space="preserve"> Лагерь с дневным пребыванием  детей, муниципальное бюджетное общеобразовательное учреждение «Саранпаульская средняя общеобразовательная школа» (МБОУ Саранпаульская СОШ)</t>
  </si>
  <si>
    <t>Артеева Галина Михайловна</t>
  </si>
  <si>
    <t>628148, Тюменская область, ХМАО - Югра, Березовский район, с. Саранпауль, ул. Вокуева, 12</t>
  </si>
  <si>
    <t>628148, Тюменская область, ХМАО - Югра, Березовский район, с. Саранпауль, ул. Вокуева, 12, телефон/факс: 8 (34674) 45-888, 45-890, 86sch-saranpaul@mail.ru</t>
  </si>
  <si>
    <t>https://sch86-saranpaul.gosuslugi.ru/roditelyam-i-uchenikam/svedeniya-ob-organizatsii-otdyha-detey-i-ih-ozdorovlenii/</t>
  </si>
  <si>
    <t>с 01.06.2026 по 25.06.2026</t>
  </si>
  <si>
    <t xml:space="preserve"> Оплата не предусмотрена (нориматив при 2-х разовом питании 373 рублей при работе лагеря в очном режиме </t>
  </si>
  <si>
    <t>Проживание детей в период проведения смен не предусмотрено. 
Обеспечивается: 
2 -х разовое питание при работе лагеря в очном режиме;   предоставление продуктового набора - при работе лагеря в заочном формате (онлайн формат)</t>
  </si>
  <si>
    <t>Здание МБОУ "Саранпаульская СОШ " введено в эксплуатацию в 2006 году</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</si>
  <si>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№86.БЯ.01.000.М.000021.04.26 от 14.04.2026</t>
  </si>
  <si>
    <t>Лицензия на осуществление медицинской деятельности отсутсвтует.       В целях осуществления медицинского сопровождения деятельности  заключен договор с БУ ХМАО-Югры "Березовская  районная больница" от 22.06.2020</t>
  </si>
  <si>
    <t xml:space="preserve">Лицензия №  Л035-01304-86/00175860 от 20.10.2021г., выдана Департаментом образования и науки Ханты-Мансийского автономного округа на осуществление образовательной деятельности по основным и дополнительным общеобразовательным программам </t>
  </si>
  <si>
    <t>https://shkola1novoagansk-r86.gosweb.gosuslugi.ru/roditelyam-i-uchenikam/poleznaya-informatsiya/lager-s-dnevnym-prebyvaniem-detey-yugorskiy-sibiryachok/</t>
  </si>
  <si>
    <t>https://izlschool1.gosuslugi.ru/netcat_files/194/2617/14.04.26._programma_prishkol_nogo_lagerya_Bol_shetarhovo.docx</t>
  </si>
  <si>
    <t>https://docs.yandex.ru/docs/view?url=ya-browser%3A%2F%2F4DT1uXEPRrJRXlUFoewruO7w9pyFw9SpvomVW5-u3YzKvry0GMkHC1J8ymPNgdPFs3jXFXP_HYdQt5AG4M8yyvHvqcd-kdlCXninI9414pyVpyeiewtIHOGjmSk25QnL1UU-sKXkMs0v5xdA6PAm-w%3D%3D%3Fsign%3DIFJIBEhCfL7IAm-1a998VcI-_KmwcZ_TbNCKhFhO2jE%3D&amp;name=programma_STRANA_PRIKLYUCHENIJ_iyun_2026_1_smena.docx&amp;nosw=1</t>
  </si>
  <si>
    <t>https://shkolavaxovskaya-r86.gosweb.gosuslugi.ru/netcat_files/30/69/Programma_lagerya_2_smena_Kaleydoskop_kul_tur_Rossii_EP.pdf</t>
  </si>
  <si>
    <t>https://shkolavaxovskaya-r86.gosweb.gosuslugi.ru/netcat_files/30/69/Programma_letnego_lagerya_1_smena_EP.pdf</t>
  </si>
  <si>
    <t>https://cloud.mail.ru/public/VaJB/1aE9813PM</t>
  </si>
  <si>
    <t>https://shkola2izluchinsk-r86.gosweb.gosuslugi.ru/roditelyam-i-uchenikam/organizatsiya-otdyha-detey-i-ih-ozdorovlenie/dokumenty_1468.html</t>
  </si>
  <si>
    <t>https://odo-spektr-izluchinsk-r86.gosweb.gosuslugi.ru/netcat/full.php?inside_admin=&amp;sub=131&amp;cc=389&amp;message=507</t>
  </si>
  <si>
    <t>https://odo-spektr-izluchinsk-r86.gosweb.gosuslugi.ru/letniy-otdyh/trudoustroystvo/programma-vospitatelnoy-raboty-lagerya-truda-i-otdyha-perekrestok.html</t>
  </si>
  <si>
    <t>https://ndshi.hmansy.muzkult.ru/leto</t>
  </si>
  <si>
    <t>https://raduga-kcson.ru/letnyaya-ozdorovitelnaya-kampaniya/letniy-otdykh-na-baze-uchrezhdeniya/</t>
  </si>
  <si>
    <t>https://shkolaizluchinskaya-r86.gosweb.gosuslugi.ru/roditelyam-i-uchenikam/svedeniya-ob-organizatsii-otdyha-detey-i-ih-ozdorovleniya/dokumenty-1_1732.html</t>
  </si>
  <si>
    <t>https://shkolaaganskaya-r86.gosweb.gosuslugi.ru/roditelyam-i-uchenikam/poleznaya-informatsiya/otdyh-i-ozdorovlenie-uchaschihsya/</t>
  </si>
  <si>
    <t>https://sport-sh-olimp-novoagansk-r86.gosweb.gosuslugi.ru/netcat/full.php?inside_admin=&amp;sub=23&amp;cc=40&amp;message=11</t>
  </si>
  <si>
    <t>https://shkolazhukova-novoagansk.gosuslugi.ru/netcat_files/160/2515/Pod_znakom_edinstva_programma_letnego_lagerya_1_.pdf</t>
  </si>
  <si>
    <t>https://сшнвр.рф/letnij-period/svedeniya-ob-organizaczii-otdyixa-detej-i-ix-ozdorovlenii-na-2026-god</t>
  </si>
  <si>
    <t>https://shkolavatinskaya-r86.gosweb.gosuslugi.ru/roditelyam-i-uchenikam/poleznaya-informatsiya/otdyh-i-ozdorovlenie-uchaschihsya/</t>
  </si>
  <si>
    <t>https://shkolapokurskaya-r86.gosweb.gosuslugi.ru/glavnoe/prishkolnyy-lager/dokumenty_606.html</t>
  </si>
  <si>
    <t>https://shkolapokurskaya-r86.gosweb.gosuslugi.ru/glavnoe/prishkolnyy-lager/dokumenty_746.html</t>
  </si>
  <si>
    <t>86.УЦ.01.000.М.000011.04.26, от 13.04.2026</t>
  </si>
  <si>
    <t xml:space="preserve">28.05.2026-26.06.2026    01.07.2026-29.07.2026    31.07.2026-28.08.2026 </t>
  </si>
  <si>
    <t>86.УЦ.01.000.М.000053.10.25, от 24.10.2025</t>
  </si>
  <si>
    <t xml:space="preserve">86.УЦ.01.000.М.000047.09.25, от 05.09.2025 </t>
  </si>
  <si>
    <t>86.УЦ.01.000.М.000051.10.25, от 16.10.2025</t>
  </si>
  <si>
    <t>86.УЦ.01.000.М.000052.10.25, от 20.10.2025</t>
  </si>
  <si>
    <t>86.УЦ.01.000.М.000007.03.26, от 30.03.2026</t>
  </si>
  <si>
    <t>Директор Доровин Владимир Николаевич</t>
  </si>
  <si>
    <t>628284, Тюменская область, Ханты-Мансийский автономный округ-Югра, город Урай, улица Ленина, дом 9                                                                            Тел/факс: 8 (34676) 3-09-16, 3-07-98, 3-09-06, uskosh@mail.ru</t>
  </si>
  <si>
    <t>86.УЦ.01.000.М.000050.09.25, от 22.09.2025</t>
  </si>
  <si>
    <t>628284, Тюменская область, Ханты-Мансийский автономный округ-Югра, город Урай, улица Парковая, дом 1                              телефон, почта: 8 (34676) 2-33-17, 9-11-08,  ds-start2011@yandex.ru</t>
  </si>
  <si>
    <t>86.УЦ.01.000.М.000008.03.26, от 30.03.2026</t>
  </si>
  <si>
    <t>есть</t>
  </si>
  <si>
    <t>Выдано территориальным отделом Управления Роспотребнадзора по ХМАО-Югре в г.Лангепас и г.Покачи от 21.04.2026г. 
№86.ЛЦ.04.000.М.000022.04.26</t>
  </si>
  <si>
    <t xml:space="preserve">Экспертное заключение органа инспецкции филиала ФБУЗ "Центр гигиены и эпидемиолоигии в ХМАО - Югре в г. Лангепасе и в г. Покачи" №ЛП.23.У.02138.04.26 от 17.04.2026 </t>
  </si>
  <si>
    <t xml:space="preserve"> Лагерь с дневным пребыванием детей «Здрайверы», муниципальное  автономное учреждение дополнительного образования «Спортивная школа «Виктория» 
(МАУ ДО «СШ «Виктория»)
</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</si>
  <si>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17.04.2026                
№ 86.БЯ.01.000.М.000026.04.26 
</t>
  </si>
  <si>
    <t xml:space="preserve">Летняя оздоровительная смена с дневным пребыванием детей,   Бюджетное учреждение Ханты-Мансийского автономного округа – Югры «Березовский районный комплексный центр социального обслуживания населения»
(БУ «Березовский районный комплексный центр социального обслуживания населения»)
</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</si>
  <si>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17.04.2026                        № 86.БЯ.01.000.М.000025.04.26</t>
  </si>
  <si>
    <t xml:space="preserve">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24.04.2026                         № 86.БЯ.01.000.М.000037.04.26 </t>
  </si>
  <si>
    <t>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17.04.2026                         № 86.БЯ.01.000.М.000024.04.26</t>
  </si>
  <si>
    <t>Палаточный лагерь с круглосуточным пребыванием детей Детское этническое стойбище Мань Ускве (ДЭС Мань Ускве),  Автономная некоммерческая организация  развития культуры народов Севера Центр этнотехнологий (АНО  Центр этнотехнологий)</t>
  </si>
  <si>
    <t xml:space="preserve">  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23.04.2026                
№  86.БЯ.01.000.М.000031.04.26
</t>
  </si>
  <si>
    <t xml:space="preserve"> Санитарно-эпидемиологическое заключение 
выдано территориальным отделом Управления Рспотребнадзора по Ханты-Мансийскому автономному округу-Югре в Белоярском районе и Березовском районе от 23.04.2026                         № 86.БЯ.01.000.М.000030.04.26</t>
  </si>
  <si>
    <t xml:space="preserve"> муниципалная, бюджетное учреждение   </t>
  </si>
  <si>
    <t xml:space="preserve">https://sch86-saranpaul.gosuslugi.ru/svedeniya-ob-obrazovatelnoy-organizatsii/dokumenty/dokumenty-all-52_1703.html                   https://docs.yandex.ru/docs/view?url=ya-browser%3A%2F%2F4DT1uXEPRrJRXlUFoewruLxlPlI7kqSgR1gAUTTeC104Utoxg8BX7ZHhp2Fkwlc_uELVTwXcDqQ_2TtLu6TGEscTAuKH-Tr1n0l-EnPPyOUonRGnFnX6sPeamYcIRl8DEbknQwUJPX8IT3v_KQdwqw%3D%3D%3Fsign%3D8FydU22Albhf56wojHiVEkrGAihW9ICZ6uYj15cmUTI%3D&amp;name=Kalendarnyy_plan_letnego_lagerya.docx&amp;nosw=1               </t>
  </si>
  <si>
    <t xml:space="preserve">Санитарно–эпидемиологическое заключение выдано  Федеральной службой по надзору в сфере защиты прав потребителей и благополучия человека территориального  отдела Управления по ХМАО – Югре в Белоярском и Берёзовском районе заключение на здание, строение, сооружение, помещения, оборудование и иное имущество, используемое для осуществления деятельности детских лагерей на время каникул   №86.БЯ.01.000.М.000034.04.26  от 23.04.2026 г.. </t>
  </si>
  <si>
    <t xml:space="preserve">Санитарно-эпидемиологическое заключение выдано территориальным отделом управления роспотребнадзора  по Ханты-Мансийскому автономному округу –Югре в Белоярском  районе и Березовской районе от 21.04.2026 г..  
№86.БЯ.01.000.М.000028.04.26
</t>
  </si>
  <si>
    <t>Санитарно-эпидемиологическое заключение выдано территориальным отделом по г. Ханты-Мансийску и Ханты-Мансийскому району в Белоярском районе и в Березовском районе от 17.04.26
№ 86.БЯ.01.000 М 000023.04.26</t>
  </si>
  <si>
    <t xml:space="preserve">Санитарно-эпидемиологическое заключение выдано территориальным отделом управления роспотребнадзора  по Ханты-Мансийскому автономному округу –Югре в Белоярском  районе и Березовской районе от 23.04.2026 г..  
№86.БЯ.01.000.М.000036.04.26 
</t>
  </si>
  <si>
    <t xml:space="preserve">Санитарно–эпидемиологическое заключение выдано  Федеральной службой по надзору в сфере защиты прав потребителей и благополучия человека территориального  отдела Управления по ХМАО – Югре в Белоярском и Берёзовском районе заключение на здание, строение, сооружение, помещения, оборудование и иное имущество, используемое для осуществления деятельности детских лагерей на время каникул   №86.БЯ.01.000.М.000022.04.26  от 17.04.2026 г.. 
</t>
  </si>
  <si>
    <t>Санитарно-эпидемиологическое заключение выдано территориальным отделом Управления Роспотребнадзора по Ханты – Мансийскому автономному округу – Югре в Белоярском районе и Березовск5м районе от 23.04.2026 года
№ 86.БЯ.01.000.М.000032.04.26</t>
  </si>
  <si>
    <t>Санитарно-эпидемиологическое заключение выдано территориальным отделом Управления Роспотребнадзора по Ханты – Мансийскому автономному округу – Югре в Белоярском районе и Березовском районе от 21.04.2026 года
№ 86.БЯ.01.000.М.000027.04.26</t>
  </si>
  <si>
    <t>Санитарно-эпидемиологическое заключение выдано территориальным отделом Управления Роспотребнадзора по Ханты – Мансийскому автономному округу – Югре в Белоярском районе и Березовском районе от 24.04.2026 года
№ 86.БЯ.01.000.М.000038.04.26</t>
  </si>
  <si>
    <t>Санитарно-эпидемиологическое заключение выдано территориальным отделом Управления Роспотребнадзора по Ханты – Мансийскому автономному округу – Югре в Белоярском районе и Березовском районе от 23.04.2026 года
№ 86.БЯ.01.000.М.000033.04.26</t>
  </si>
  <si>
    <t>Санитарно-эпидемиологическое заключение выдано территориальным отделом Управления Роспотребнадзора по Ханты – Мансийскому автономному округу – Югре в Белоярском районе и Березовском районе от 23.04.2026 года
№ 86.БЯ.01.000.М.000035.04.26</t>
  </si>
  <si>
    <t>Санитарно-эпидемиологическое заключение выдано территориальным отделом Управления Роспотребнадзора по Ханты – Мансийскому автономному округу – Югре в Белоярском районе и Березовском районе от 21.04.2026 года
№ 86.БЯ.01.000.М.000029.04.26</t>
  </si>
  <si>
    <t>Санитарно-эпидемиологическое заключение выдано территориальным отделом Управления Роспотребнадзора по Ханты – Мансийскому автономному округу – Югре в Белоярском районе и Березовском районе от 24.04.2026 года
№ 86.БЯ.01.000.М.000039.04.26</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</si>
  <si>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г.Нижневартовске, Нижневартовском районе и г.Мегионе.   от 30.04.2026 г.
№ 86.НЦ.02.000.М.000092.04.26   </t>
  </si>
  <si>
    <t>Муниципальное автономное общеобразовательное учреждение "Средняя общеобразовательная школа №2" МАОУ "СОШ№2", лагерь с дневным пребыванием детей «Лето первых»</t>
  </si>
  <si>
    <t>https://school3-megion.gosuslugi.ru/main/letniy-otdyh/</t>
  </si>
  <si>
    <t xml:space="preserve">Приказ директора МАОУ"СОШ № 3 им. И. И. Рынкового" от 14.03.2026 №386-О "Об утверждении воспитательной программы лагеря с дневным пребыванием детей "Солнышко"  </t>
  </si>
  <si>
    <t xml:space="preserve">Приказ директора МАОУ"СОШ № 4" от 14.04.2026 №329-О "Об утверждении программ лагеря с дневным пребыванием детей на базе МБОУ "СОШ№4" в 2026 году"  </t>
  </si>
  <si>
    <t xml:space="preserve">1 смена: с 27 мая 2026 года по 19 июня 2026 года     </t>
  </si>
  <si>
    <t xml:space="preserve"> 628681 ХМАО-Югра г.Мегион, ул.Геологов, 5   Факс: (34643)  3-28-46   директор   
Телефон: (34643)  96322
Director4@school-megion.ru </t>
  </si>
  <si>
    <t>628681,Россия, Тюменская область, 
Ханты-Мансийский автономный округ-Югра, город Мегион, ул.Сутормина, 16/1                                     dushunost@mail.ru</t>
  </si>
  <si>
    <t xml:space="preserve">Муниципальное автономное учреждение дополнительного образования «Спортивная школа "Вымпел", МАУ ДО «Спортивная школа «Вымпел» , лагерь с дневным пребыванием детей "Олимпиец"  по направлению деятельности Движения Первых СПОРТ "Время Первых: ДОСТИГАЙ и ПОБЕЖДАЙ!"
</t>
  </si>
  <si>
    <t>628684, Российская Федерация,  Ханты-Мансийский - Югра АО, Мегион г.,  пгт.Высокий ул. Ленина д.20,
 mbu_do_vympel@mail.ru
факс. (34643) 55-912, 55-707, 20-152, 20-206</t>
  </si>
  <si>
    <t>Муниципальное автономное учреждение дополнительного образования «Спортивная школа "Вымпел", МАУ ДО «Спортивная школа «Вымпел», лагерь с дневным пребыванием детей "Вымпел"  по направлению деятельности Движения Первых СПОРТ "Время Первых: ДОСТИГАЙ и ПОБЕЖДАЙ!"</t>
  </si>
  <si>
    <t xml:space="preserve">628680, Россия, ХМАО-Югра г.Мегион, пгт.Высокий ул. Ленина д.48,
 mbu_do_vympel@mail.ru
тел. (34643) тел.: 2-45-50
</t>
  </si>
  <si>
    <t xml:space="preserve">2 смена: с 29 июня 2026 года по 23 июля 2026 года      </t>
  </si>
  <si>
    <t xml:space="preserve">628680, Россия, ХМАО-Югра, г. Мегион,
ул. Нефтяников, дом 12. 3-11-78
shcool3sekret@mail.ru 
</t>
  </si>
  <si>
    <r>
      <t xml:space="preserve"> 3 смена:   628681,
ХМАО - Югра, г. Мегион, ул. Сутормина 16/1                                                          
       </t>
    </r>
    <r>
      <rPr>
        <sz val="14"/>
        <color rgb="FFFF0000"/>
        <rFont val="Times New Roman"/>
        <family val="1"/>
        <charset val="204"/>
      </rPr>
      <t xml:space="preserve">
</t>
    </r>
    <r>
      <rPr>
        <sz val="14"/>
        <rFont val="Times New Roman"/>
        <family val="1"/>
        <charset val="204"/>
      </rPr>
      <t xml:space="preserve">Телефон: (34643)  2-28-90   приемная      </t>
    </r>
    <r>
      <rPr>
        <sz val="14"/>
        <color rgb="FFFF0000"/>
        <rFont val="Times New Roman"/>
        <family val="1"/>
        <charset val="204"/>
      </rPr>
      <t xml:space="preserve">                     
</t>
    </r>
    <r>
      <rPr>
        <sz val="14"/>
        <rFont val="Times New Roman"/>
        <family val="1"/>
        <charset val="204"/>
      </rPr>
      <t xml:space="preserve">Director4@school-megion.ru            </t>
    </r>
  </si>
  <si>
    <t xml:space="preserve">628680, ХМАО - Югра, г. Мегион, ул. Свободы, дом 6 
Телефон: 8(34643)  9-63-81 (доб.101) - директор, 
9-63-81 - приемная руководителя, 
9-63-85 - бухгалтерия                           
Адрес электронной почты:
school1megion@mail.ru
</t>
  </si>
  <si>
    <t>6,6 — 17 лет</t>
  </si>
  <si>
    <t>628681, Россия, Тюменская область, 
Ханты-Мансийский автономный округ-Югра, город Мегион улица Сутормина 16/1</t>
  </si>
  <si>
    <t>Муниципальное автономное общеобразовательное учреждение «Средняя общеобразовательная школа №4» города Мегиона МАОУ "СОШ№4", лагерь с дневным пребыванием детей, профильная смена по безопасности дорожного движения "Безопасный маршрут"</t>
  </si>
  <si>
    <t>Ханты-Мансийский автономный округ-Югра, город Мегион, ул.Свободы, дом 30; ул.Свободы, дом 30; корп.1, ул.Свободы, дом 30; корп.2,  тел./факс 8 (34643) 3-53-40, E-mail: megiongim5@mail.ru; gim5megion.ru</t>
  </si>
  <si>
    <t>688,79 руб.</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</si>
  <si>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г.Нижневартовске, Нижневартовском районе и г.Мегионе  
№ 86.НЦ.02.000М.000122.05.26 от 14.05.2026 г.</t>
  </si>
  <si>
    <t xml:space="preserve">Лицензия от 24.03.2021 №ЛО-86-НЦ-02000.М.000042.03.21
</t>
  </si>
  <si>
    <r>
      <rPr>
        <u/>
        <sz val="14"/>
        <rFont val="Times New Roman"/>
        <family val="1"/>
        <charset val="204"/>
      </rPr>
      <t>1 смена:</t>
    </r>
    <r>
      <rPr>
        <sz val="14"/>
        <rFont val="Times New Roman"/>
        <family val="1"/>
        <charset val="204"/>
      </rPr>
      <t xml:space="preserve"> 628681 ХМАО-Югра г.Мегион, ул.Геологов 5      </t>
    </r>
    <r>
      <rPr>
        <sz val="14"/>
        <color rgb="FFFF0000"/>
        <rFont val="Times New Roman"/>
        <family val="1"/>
        <charset val="204"/>
      </rPr>
      <t xml:space="preserve">
</t>
    </r>
    <r>
      <rPr>
        <sz val="14"/>
        <rFont val="Times New Roman"/>
        <family val="1"/>
        <charset val="204"/>
      </rPr>
      <t xml:space="preserve">Телефон: (34643)  2-28-90   приемная  </t>
    </r>
    <r>
      <rPr>
        <sz val="14"/>
        <color rgb="FFFF0000"/>
        <rFont val="Times New Roman"/>
        <family val="1"/>
        <charset val="204"/>
      </rPr>
      <t xml:space="preserve">                         
</t>
    </r>
    <r>
      <rPr>
        <sz val="14"/>
        <rFont val="Times New Roman"/>
        <family val="1"/>
        <charset val="204"/>
      </rPr>
      <t xml:space="preserve">
Director4@school-megion.ru                                                             </t>
    </r>
    <r>
      <rPr>
        <u/>
        <sz val="14"/>
        <rFont val="Times New Roman"/>
        <family val="1"/>
        <charset val="204"/>
      </rPr>
      <t xml:space="preserve">3 смена: </t>
    </r>
    <r>
      <rPr>
        <sz val="14"/>
        <rFont val="Times New Roman"/>
        <family val="1"/>
        <charset val="204"/>
      </rPr>
      <t xml:space="preserve">  628681,Россия, Тюменская область, 
Ханты-Мансийский автономный округ-Югра, город Мегион улица Сутормина 16/1,  Телефон: (34643) 2-28-90 -  приемная                                                        
</t>
    </r>
  </si>
  <si>
    <t xml:space="preserve">Программа воспитания  https://hmskosh86.gosuslugi.ru/netcat_files/219/3782/Programma_vospitaniya_2026.pdf
Программа смены 2026 https://hmskosh86.gosuslugi.ru/netcat_files/219/3782/Programma_smeny_2026.pdf 
</t>
  </si>
  <si>
    <t>Проверка проведена Территориальным отделом Роспотребнадзора в г.Нижневартовске, Нижневартовском районе и г.Мегионе 
дата проведения проверки: с 27.06.2025 года по 10.07.2025 года;
форма проверки:плановая;
Экспертное заключение  № НВ.17.У.07847.07.25 от 03.07.2025г, приложение к экспертному заключению  АКТ профилактического визита от 10.07.2025     Акт приёма готовности организации, обеспечивающей отдых детей и их оздоровление на территории городского округа город Мегион от 19.05.2026 г.</t>
  </si>
  <si>
    <t>Акт приёма готовности организации, обеспечивающей отдых детей и их оздоровление на территории городского округа город Мегион от 19.05.2026 г.</t>
  </si>
  <si>
    <t>Профилактический визит Территориального отдела Федеральной службы по надзору в сфере защиты прав потребителей и благополучия человека в г.Нижневартовске, Нижневартовском  районе и г.Мегионе. Акт проверки от 15.05.2025. Предписаний по результатам проверки нет.                     Акт приёма готовности организации, обеспечивающей отдых детей и их оздоровление на территории городского округа город Мегион от 19.05.2026 г.</t>
  </si>
  <si>
    <t>Акт №МВ.19.У.07452.02.25 "корпус №2" 26.02.2025 проведена проверка врачом по общей гигиене, заведующим отделением надзора за гигиеной детей и подростков Ю.Н.Шаповал          Акт приёма готовности организации, обеспечивающей отдых детей и их оздоровление на территории городского округа город Мегион от 19.05.2026 г.</t>
  </si>
  <si>
    <t xml:space="preserve">Отделом Роспотребнадзора в г.Нижневартовске, Нижневартовском районе и г.Мегионе 
дата проведения проверки: с 07.04.2026 года по 12.05.2026 года; форма проверки: плановая;
Экспертное заключение  № МВ.19.9.0873705.26 от 12.05.2026 г., приложение к экспертному заключению.                                                                Акт приёма готовности организации, обеспечивающей отдых детей и их оздоровление на территории городского округа город Мегион от 19.05.2026 г.  </t>
  </si>
  <si>
    <t>Отделом Роспотребнадзора в г.Нижневартовске, Нижневартовском районе и г.Мегионе 
дата проведения проверки: с 07.04.2026 года по 12.05.2026 года; форма проверки: плановая;
Экспертное заключение  № МВ.19.9.0873705.26 от 12.05.2026г, приложение к экспертному заключению.  Акт приёма готовности организации, обеспечивающей отдых детей и их оздоровление на территории городского округа город Мегион от 19.05.2026 г.</t>
  </si>
  <si>
    <t>Программа лагеря с дневным пребыванием детей "Юность"</t>
  </si>
  <si>
    <t>Программа лагеря с дневным пребыванием детей "Юность-2"</t>
  </si>
  <si>
    <t>Уведомление № 2412 от 16.05.2025 БУ ХМАО-Югры «Мегионская горбольница»</t>
  </si>
  <si>
    <t>Прогрмма лагеря с дневным пребыванием детей "АРТ - Каникулы" МБУ "Централизованная библиотечная система" МБУ "ЦБС" на базе МАОУ "Средняя общеобразовательная школа №4"</t>
  </si>
  <si>
    <t>Автономная некоммерческая организация военно-патриотического воспитания детей и молодёжи "Казачья молодёжь Югры"Палаточный лагерь с дневным пребыванием детей "Юнармеец"на базе МАОУ "СОШ №3" им. И.И.Рынкового"</t>
  </si>
  <si>
    <t xml:space="preserve">Автономная некоммерческая организация </t>
  </si>
  <si>
    <t>Усанов Владимир Александрович</t>
  </si>
  <si>
    <t>8605033180</t>
  </si>
  <si>
    <t>628680, Россия, ХМАО-Югра, г. Мегион, дом 41, 30-й микрорайон</t>
  </si>
  <si>
    <t xml:space="preserve">628680, Россия, ХМАО-Югра, г. Мегион,
ул. Нефтяников, дом 12. 3-32-17
shcool3sekret@mail.ru   </t>
  </si>
  <si>
    <t>палаточный лагерь</t>
  </si>
  <si>
    <t>Программа "Юнармеец" палаточного лагеря с дневным пребыванием детей на базе МАОУ "СОШ №3" им. И.И.Рынкового"</t>
  </si>
  <si>
    <t xml:space="preserve">Лагерь с дневным пребыванием детей " Благовест" , организованный совместно с православным Приходом храма Блаженной Ксении Петербургской п. Зайцева Речка  на базе муниципального бюджетного образовательного учреждения  " Зайцевореченская общеобразовательная средняя школа" </t>
  </si>
  <si>
    <t>негосударственное</t>
  </si>
  <si>
    <t>Мацвей Галина Борисовна</t>
  </si>
  <si>
    <t>628645, ХМАО-Югра, Нижневартовский район,  п. Зайцева Речка, ул. Почтовая, 11 zaikaossh@yandex.ru</t>
  </si>
  <si>
    <t>628645, ХМАО-Югра Нижневартовский район, п. Зайцева Речка, ул. Почтовая, 11 zaikaossh@yandex.ru 8(3466) 21-37-09</t>
  </si>
  <si>
    <t>https://zossh86.gosuslugi.ru/</t>
  </si>
  <si>
    <t>Дата ввода 1996    капитальный ремонт 2025.</t>
  </si>
  <si>
    <t>санитарно-эпидемиологического заключение № 86 ГР 02.000.М. 000145.05.26   от 27.05.2026</t>
  </si>
  <si>
    <t>1. Прокуратура РФ, Прокуратура ХМАО-Югра ( кол-во 4 , период 09.06.2025.,10.06.2025,19.06.2025,03.03.2026) Плановая, выезная - нарушений нет.  2. Администрация Нижневартовского района от 16.02.2026- нарушний нет. 3. Фежеральная служба войск национальной гвардии РФ от 18.12.2025,17.02.2026- нарушений нет</t>
  </si>
  <si>
    <t>Договор   об оказании медицинских услуг образовательному учреждению от 22.12.2025 № 4/26</t>
  </si>
  <si>
    <t>Лицензия от 24.11.2014 № 1761 на  осуществление образовательной деятельности по дополнительным общеобразовательным программам</t>
  </si>
  <si>
    <t xml:space="preserve">  Лагерь с дневным пребыванием детей "Дружба"на базе муниципального бюджетного образовательного учреждения  " Зайцевореченская общеобразовательная средняя школа"</t>
  </si>
  <si>
    <t>628645, ХМАО-Югра, п. Зайцева Речка, ул. Почтовая, 11 zaikaossh@yandex.ru</t>
  </si>
  <si>
    <t>628645, ХМАО-Югра, п. Зайцева Речка, ул. Почтовая, 11 zaikaossh@yandex.ru 8(3466) 21-37-09</t>
  </si>
  <si>
    <t>27 июня - 20 июня 2026</t>
  </si>
  <si>
    <t>Дата ввода -1973г, капитальный ремонт 2015г.</t>
  </si>
  <si>
    <t>санитарно-эпидемиологического заключение № 86 ГР 02.000.М. 000144.05.26   от 27.05.2026</t>
  </si>
  <si>
    <t>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от 13.05.2026 №86.НЦ.02.000.М.000107.05.26</t>
  </si>
  <si>
    <t xml:space="preserve">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от 09.04.2026 г. №86.НЦ.02.000.М.000072.04.26 </t>
  </si>
  <si>
    <t>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от 09.04.2026 г. №86.НЦ.02.000.М.000072.04.26 г.</t>
  </si>
  <si>
    <t xml:space="preserve">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от 01.04.2026 г. № 86.НЦ.02.000.М.000065.04.26 г.                                     </t>
  </si>
  <si>
    <t xml:space="preserve">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от 18.05.2026 г. 86.НЦ.02.000.М.000129.05.26 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от 06.02.2026 г. 86.НЦ.02.000.М.000022.02.26 г. </t>
  </si>
  <si>
    <t xml:space="preserve">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от 06.02.2026 г. 86.НЦ.02.000.М.000022.02.26 г. </t>
  </si>
  <si>
    <t xml:space="preserve">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от 18.05.2026 г. 86.НЦ.02.000.М.000129.05.26 </t>
  </si>
  <si>
    <t>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от 14.05.2026                                                                       № 86.НЦ.02.000.М.000120.05.26 г.</t>
  </si>
  <si>
    <t xml:space="preserve">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86.НЦ.02.000.М.000075.04.26 от 09.04.2026 </t>
  </si>
  <si>
    <t xml:space="preserve">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№86.НЦ.02.000.М.000124.05.26 от 14.05.2026 </t>
  </si>
  <si>
    <t>628684, Российская Федерация,  Ханты-Мансийский - Югра АО, Мегион г., улица Норкина, д.5, улица Нефтяников 6/1  тел.                                                    (34643) тел.: 2-45-50</t>
  </si>
  <si>
    <t>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 86.НЦ.02.000.М.000084.04.26 от 23.04.2026 г.</t>
  </si>
  <si>
    <t>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 86.НЦ.02.000.М.000079.04.26 от 21.04.2026 г.</t>
  </si>
  <si>
    <t>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№86.НЦ.02.000.М.000074.04.26 от 09.04.2026 г.</t>
  </si>
  <si>
    <t>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№86.НЦ.02.000.М.000110.05.26 от 13.05.2026 г.</t>
  </si>
  <si>
    <t xml:space="preserve">628684, Россия, Тюменская область, Ханты-Мансийский автономный округ - Югра, город Мегион, улица  ул.Геологов 5, кабинет №210, актовый зал, спортивный зал, 8(34643) 3-21-36 628681, Россия, Тюменская область, 
Ханты-Мансийский автономный округ-Югра, город Мегион улица Сутормина 16/1,  Телефон: (34643) 2-28-90 -  приемная   </t>
  </si>
  <si>
    <t>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86.НЦ.02.000.М.000128.05.26 от 18.05.2026 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86.НЦ.02.000.М.000140.05.26 от 25.05.2026</t>
  </si>
  <si>
    <t xml:space="preserve">1 - 2 смены: Россия, ХМАО-Югра, г.Мегион, ул.Свободы, дом 30, ул.Свободы, дом 30; ул.Свободы, дом 30; корп.1, ул.Свободы, дом 30; корп.2,                                                             тел./факс 8 (34643) 3-53-40,                                                     E-mail: megiongim5@mail.ru                                                          3 смена:  628680, Россия, ХМАО-Югра, г. Мегион,
ул. Нефтяников, дом 12. 3-32-17
shcool3sekret@mail.ru                                </t>
  </si>
  <si>
    <t xml:space="preserve">Проживание не предусмотрено                     2-х разовое питание                                        1-2 смены на базе МАОУ №5 "Гимназия"                                                          3 смена на базе МАОУ "СОШ №3" </t>
  </si>
  <si>
    <t>от 12 до 17 лет</t>
  </si>
  <si>
    <t xml:space="preserve">Проживание не предусмотрено                     2-х разовое питание                                                                                                 на базе МАОУ "СОШ №3"им. И.И.Рынкового" </t>
  </si>
  <si>
    <t xml:space="preserve">1975 год,                                          в 2004 году был проведен капитальный ремонт    </t>
  </si>
  <si>
    <t xml:space="preserve">Санитарно-эпидемиологическое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от 21.05.2026 г. № 86.НЦ.02.000.М.000134.05.26 г.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</si>
  <si>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 НП.01.000.М.000012.05.25 от 13.05.2026 года</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</si>
  <si>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 НП.01.000.М.000033.05.26 от 15.05.2026 года</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</si>
  <si>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 НП.01.000.М.000026.05.26 от 07.05.2026 года</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</si>
  <si>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86.НП.01.000.М.000038.05.26 от 25.05.2026</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</si>
  <si>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86.НП.01.000.М.000.М.000026.05.26 от 07.05.2026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</si>
  <si>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86.НП.01.000.М.000011.05.26 от 13.05.2026</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</si>
  <si>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86.НП.01.000.М.000037.05 25.05.2026</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</si>
  <si>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86.НП.01.000.М.000032.05.15 05.05.2026
</t>
  </si>
  <si>
    <t>628647, Нижневартовский район, п.г.т. Новоаганск, ул. 70-лет Октября д. 6а, 
 8 (346668) 61995 
ShNovs@mail.ru</t>
  </si>
  <si>
    <t>628647, Нижневартовский район, п.г.т. Новоаганск, ул. Лесная д. 12а, 
 8 (346668) 61060 
ShNovs@mail.ru</t>
  </si>
  <si>
    <t xml:space="preserve">2013 год, капитальный ремонт 2025 (система канализации, водоснабжения и водоотведения)
текущий 2017
</t>
  </si>
  <si>
    <t>санитарно-эпидемиологического заключение № 86 ГР 01.000.М. 000063.04.26   от 15.04.2026</t>
  </si>
  <si>
    <t>Договор об оказании медицинских услуг образовательному учреждению от 01.01.2026 № 4/Д/26</t>
  </si>
  <si>
    <t>Лагерь с дневным пребыванием детей «Исток», организованный совместно с православным Приходом  храма в честь священномученика Гермогена епископа Тобольского и всех новомучеников и исповедников Российских п. Новоаганск на базе муниципального бюджетного общеобразовательного учреждения "Новоаганская общеобразовательная средняя школа № 1"</t>
  </si>
  <si>
    <t xml:space="preserve">628647, Нижневартовский район, п.г.т. Новоаганск, ул. Лесная, д. 12а, 
 8 (346668) 61060 
</t>
  </si>
  <si>
    <t>санитарно-эпидемиологического заключение № 86 ГР 01.000.М. 000062.04.26   от 22.04.2026</t>
  </si>
  <si>
    <t>https://shkola1novoagansk-r86.gosweb.gosuslugi.ru/roditelyam-i-uchenikam/poleznaya-informatsiya/lager-s-dnevnym-prebyvaniem-detey-istok/</t>
  </si>
  <si>
    <t>628647, Нижневартовский район, п.г.т. Новоаганск, ул. 70-лет Октября д. 24, 
 8 (346668) 40873 
amager@yandex.ru</t>
  </si>
  <si>
    <t>https://ndshi.hmansy.muzkult.ru/leto/</t>
  </si>
  <si>
    <t>Дата ввода -1978 капитальный ремонт - 2020</t>
  </si>
  <si>
    <t xml:space="preserve"> санитарно-эпидемиологического заключение № 86 ГР 01.000.М. 000053.04.26   от 15.04.2026</t>
  </si>
  <si>
    <t>Выписка из реестра лицензий по состоянию на «19» октября 2022 г. Статус лицензии: действующая 2. Регистрационный номер лицензии: № Л035-01304-86/00175794 3. Дата предоставления лицензии: 28 сентября 2021</t>
  </si>
  <si>
    <t xml:space="preserve">628651, Ханты-Мансийский автономный округ – Югры, Тюменская область, Нижневартовский район, село Корлики, улица Дружбы, дом 2 «А», 8 (3466)  24-10-80 , skorliki@mail.ru
</t>
  </si>
  <si>
    <t xml:space="preserve">628651, Ханты-Мансийский автономный округ – Югры, Тюменская область, Нижневартовский район, село Корлики, улица Дружбы, дом 2 «А», 8 (3466)  24-10-80 ,  skorliki@mail.ru
</t>
  </si>
  <si>
    <t>дата ввода - 2003 год</t>
  </si>
  <si>
    <t>санитарно-эпидемиологического заключение № 86 ГР 02.000.М. 000152.05.26   от 27.05.2026</t>
  </si>
  <si>
    <t>Соглашение от 09.01.2023. Лицензия на едицинскую деятельность ЛО-41-01193-86/00341579 от 23.01.2020</t>
  </si>
  <si>
    <t>Лицензия от 01 июня 2015 № 2071 на осущетсвление образовательной деятельности по дополнительным образовательным программам</t>
  </si>
  <si>
    <t>https://disk.yandex.ru/i/1G1qesZshswp5g</t>
  </si>
  <si>
    <t>Сезонный лагерь палаточного типа с дневным пребыванием</t>
  </si>
  <si>
    <t>8.30-19.30</t>
  </si>
  <si>
    <t>Круглосуточное проживание в палатках на территории МБОУ "Корликовская ОСШ", 5-ти разовое питание в 1 смену.</t>
  </si>
  <si>
    <t>санитарно-эпидемиологического заключение № 86 ГР 02.000.М. 000151.05.26   от 27.05.2026</t>
  </si>
  <si>
    <t>https://disk.yandex.ru/i/4z1SNmBbS1QT3A</t>
  </si>
  <si>
    <t>Ханты-Мансийский автономный округ – Югры, Тюменская область, Нижневартовский район с. Охтеурье, ул. Летная 2 а, 
тел. (3466) 212361, ohtschool@mail.ru</t>
  </si>
  <si>
    <t>Ханты-Мансийский автономный округ – Югры, Тюменская область, Нижневартовский районс. Охтеурье, ул. Летная 2 а, 
тел. (3466) 212361, ohtschool@mail.ru</t>
  </si>
  <si>
    <t>санитарно-эпидемиологического заключение № 86 ГР 02.000.М. 000111.05.26   от 13.05.2026</t>
  </si>
  <si>
    <t xml:space="preserve">Ханты-Мансийский автономный округ – Югры, Тюменская область, Нижневартовский район, пгт. Излучинск, ул.Школьная 12а, 
тел. (3466) 282508, rcdod_spektr@mail.ru </t>
  </si>
  <si>
    <t xml:space="preserve">Ханты-Мансийский автономный округ – Югры, Тюменская область, Нижневартовский район, пгт. Излучинск, ул.Энергетиков д.4., 
тел. (3466) 282508, rcdod_spektr@mail.ru </t>
  </si>
  <si>
    <t>https://spektr86.gosuslugi.ru</t>
  </si>
  <si>
    <t>Сезонный Лагерь труда и отдыха с дневным пребыванием детей</t>
  </si>
  <si>
    <t xml:space="preserve">Дата ввода 2004
Дата капитального ремонта 2021
</t>
  </si>
  <si>
    <t>санитарно-эпидемиологического заключение № 86 ГР 02.000.М. 000146.05.26   от 27.05.2026</t>
  </si>
  <si>
    <t>Лагерь труда и отдыха с дневным пребыванем детей и двухразовым питанием "ПерекрёстОк"на базе муниципального бюджетного общеобразовательного учреждения на базе муниципального автономоного учреждения дополнительного образования "Спектр"</t>
  </si>
  <si>
    <t xml:space="preserve">628634, Ханты-Мансийский автономный округ – Югры, Тюменская область, Нижневартовский район, пгт. Излучинск, ул.Школьная 12а, 
тел. (3466) 282508, rcdod_spektr@mail.ru </t>
  </si>
  <si>
    <t>санитарно-эпидемиологического заключение № 86 ГР 01.000.М. 000058.04.26   от 20.04.2026</t>
  </si>
  <si>
    <t>Лицензия от 31 марта 2020 г. № Л041-01193-86/00348263 выдана на право осуществления медицинской деятельности службой по контролю и надзору в сфере здравоохранения Ханты-Мансийского автономного округа - Югры, г. Ханты-Мансийск, ул. Карла-Маркса, 30</t>
  </si>
  <si>
    <t xml:space="preserve">Лагерь труда и отдыха  "Доброволец" на базе муниципального бюджетного общеобразовательного учреждения "Охтеурская общеобразовательная средняя школа", организованный  муниципальным автономоным учреждением дополнительного образования  "Спектр"   </t>
  </si>
  <si>
    <t xml:space="preserve">Ханты-Мансийский автономный округ – Югры, Тюменская область, Нижневартовский район,, пгт. Излучинск, ул.Школьная 12а, 
тел. (3466) 282508, rcdod_spektr@mail.ru </t>
  </si>
  <si>
    <t>Ханты-Мансийский автономный округ – Югры, Тюменская область, Нижневартовский район,, с. Охтеурье, ул. Летная 2 а, 
тел. (3466) 212361, ohtschool@mail.ru</t>
  </si>
  <si>
    <t xml:space="preserve">Дата ввода 2004
Дата капитального ремонта 2021
Дата ввода здания МБОУ «Охтеурская ОСШ» -2002; дата проведение капитального ремонта – 2019 год.
</t>
  </si>
  <si>
    <t>санитарно-эпидемиологического заключение № 86 ГР 02.000.М. 000147.05.26   от 27.05.2026</t>
  </si>
  <si>
    <t>Договор на оказание медицинских услуг для детей в лагере от 30.05.2025 № 2-ЛТО «Об оказании медицинских услуг» с БУ «Нижневартовская районная больница»</t>
  </si>
  <si>
    <t xml:space="preserve">Лицензия МАУ ДО «Спектр» № 2147 от 17.07.2015 года 
Лицензия МБОУ «Охтеурская ОСШ» от 19.12.2014 г №ЛО35-01304-86/00273137 на осуществление об-разовательной деятельности
</t>
  </si>
  <si>
    <t>Ханты-Мансийский автономный округ – Югры, Тюменская область, Нижневартовский район,, пгт. Новоаганск, ул. 70 лет Октября 25, 
тел. (834668) 52-708, olimpdil@yandex.ru</t>
  </si>
  <si>
    <t>Ханты-Мансийский автономный округ – Югры, Тюменская область, Нижневартовский район,, пгт. Новоаганск, ул. 70 лет Октября 25, тел. (834668) 52-708, olimpdil@yandex.ru</t>
  </si>
  <si>
    <t>санитарно-эпидемиологического заключение № 86 ГР 01.000.М. 000054.04.26   от 15.04.2026</t>
  </si>
  <si>
    <t>Субъект федерации - Ханты-Мансийского автономного окргуга - Югры</t>
  </si>
  <si>
    <t xml:space="preserve">Ханты-Мансийский автономный округ – Югры, Тюменская область, Нижневартовский район,,ул. Набережная д.15, 
Тел: (3466) 20 00 96
E-mail:  nvraionkcson@admhmao.ru 
</t>
  </si>
  <si>
    <t xml:space="preserve">Ханты-Мансийский автономный округ – Югры, Тюменская область, Нижневартовский район,, п.г.т. Новоаганск,                              ул. Геологов, д.24-а (размещение)               Тел: (834668) 61560                       
rodnichok-agan@mail.ru Организация питания по ул. Мелик-Карамова, д.8, 834668 61522,   
</t>
  </si>
  <si>
    <t>Оздоровительная смена</t>
  </si>
  <si>
    <t>санитарно-эпидемиологического заключение № 86 ГР 01.000.М. 000060.04.26   от 21.04.2026</t>
  </si>
  <si>
    <t>Тюменская обл., ХМАО-Югра, Нижневартовский район, пгт. Излучинск, ул.Набережная 15, 
тел. (3466) 200096</t>
  </si>
  <si>
    <t>летняя оздоровительная смена "Радуга детства"</t>
  </si>
  <si>
    <t xml:space="preserve">Дата ввода 1992
Дата капитального ремонта 2023
</t>
  </si>
  <si>
    <t>санитарно-эпидемиологического заключение № 86 НЦ 02.000.М. 000099.05.26   от 08.05.2026</t>
  </si>
  <si>
    <t xml:space="preserve">Лагерь с дневным пребыванием детей "Время первых. Красный галстук"  на базе муниципального бюджетного общеобразовательного учреждения"Излучинская общеобразовательная средняя школа № 2 
с углубленным изучением отдельных предметов"   </t>
  </si>
  <si>
    <t>Африкян Татрьяна Григорьевна</t>
  </si>
  <si>
    <t xml:space="preserve">1 блок - 1997г.,
2 блок - 2001г.
Капитальный ремонт: кровля 2022 г., спортивный зал (ремонт полов) 2023, текущий: лето 2025
</t>
  </si>
  <si>
    <t>санитарно-эпидемиологического заключение № 86 НЦ 02.000.М. 000123.05.26   от 14.05.2026</t>
  </si>
  <si>
    <t>Лицензия на осуществление образовательной деятельности № 1798 от 09.12.2014 Свидетельство о государственной аккредитации №1154 от 28.12.2015</t>
  </si>
  <si>
    <t xml:space="preserve">Лагерь с дневным пребыванием детей "Страна приключений" на базе муниципальной автономной организации дополнительного образования "Ваховская детская школа искусств" </t>
  </si>
  <si>
    <t>628656, Тюменская область, ХМАО-Югра, Нижневартовский район, п. Ваховск, ул. Юбилейная, д.10. 8(3466) 28-80-20 , VahDSHI@yandex.ru</t>
  </si>
  <si>
    <t>628656, Тюменская область, ХМАО-Югра, Нижневартовский район, п. Ваховск, ул. Таежная, 6  контактный телефон Тел.:8(3466) 21 10 49 moshvah@mail.ru</t>
  </si>
  <si>
    <t>https://vdshi.hmansy.muzkult.ru/</t>
  </si>
  <si>
    <t>Дата ввода 1993</t>
  </si>
  <si>
    <t>санитарно-эпидемиологического заключение № 86 НЦ 02.000.М. 000118.05.26   от 14.05.2026</t>
  </si>
  <si>
    <t>Договор об оказании медицинской помощи</t>
  </si>
  <si>
    <t>Лицензия от 25.07.2014 № 1583 на осущетсвение образоватльной деятельности по дополнительным общеобразовательным программам</t>
  </si>
  <si>
    <t>628637, Тюменская область, ХМАО-Югра, Нижневартовский район, п. Аган, ул. Школьная, д.7. 8(34669) 5-20-11  , shagans@yandex.ru</t>
  </si>
  <si>
    <t>https://shkolaaganskaya-r86.gosweb.gosuslugi.ru/</t>
  </si>
  <si>
    <t>Дата ввода 1999, капитальный 2021, косметический 2025</t>
  </si>
  <si>
    <t>санитарно-эпидемиологического заключение № 86 НЦ 02.000.М. 000131.05.26  от 19.05.2026</t>
  </si>
  <si>
    <t>Договор от 22.12.2025 № 01/26 на оказание медицинских услуг с БУ ХМАО-Югра " Нижневартовская районная больница</t>
  </si>
  <si>
    <t>Лицензия от 19.12.2014 № Л035-01304-86/00352202 на оущетсвление образовательной деятельности</t>
  </si>
  <si>
    <t xml:space="preserve"> Лагерь с дневным пребыванием детей "Излучина" на базе муниципального бюджетного общеобразовательного учреждения "Излучинская общеобразовательная средняя школа № 1 с углубленным изучением отдельных предметов"</t>
  </si>
  <si>
    <t xml:space="preserve">Басыров Ильнур Минниахметович
</t>
  </si>
  <si>
    <t>Дата ввода 1999,  косметический 2025</t>
  </si>
  <si>
    <t>санитарно-эпидемиологического заключение № 86 ГР 02.000.М. 000153.05.26   от 27.05.2026</t>
  </si>
  <si>
    <t xml:space="preserve">Лагерь с дневным пребыванием детей "Радуга"на базе муниципального бюджетного общеобразовательного учреждения "Излучинская общеобразовательная средняя школа № 1 с углубленным изучением отдельных предметов (село Большетархово)   
«Излучинская общеобразовательная средняя школа № 1 
с углублённым изучением отдельных предметов»
с. Большетархово
</t>
  </si>
  <si>
    <t>628634, ХМАО-Югра, Нижневартовский район, пгт. Излучинск, ул.Школьная, д.5_</t>
  </si>
  <si>
    <t xml:space="preserve">628642, ХМАО-Югра, Нижневартовский район, с. Большетархово, ул. Лесная , 2    8(3466)21-31-55
e-mail: bthmosh@mail.ru
</t>
  </si>
  <si>
    <t>https://shkola1izluchinsk-r86.gosweb.gosuslugi.ru/</t>
  </si>
  <si>
    <t>Дата ввода 1994, капитальный 2021, косметический 2025</t>
  </si>
  <si>
    <t>санитарно-эпидемиологического заключение № 86 НЦ 02.000.М. 000095.05.26  от 06.05.2026</t>
  </si>
  <si>
    <t xml:space="preserve">ФС по надзору в сфере защиты прав потребителей и благополучия человека  по ХМАО-Югре от 14.07.25 
Экспертное заключение: НВ.19.9.07868.07.25
</t>
  </si>
  <si>
    <t xml:space="preserve">Договор № 14\26 на оказание  медицинских услуг от 22.12.2025 года, 
соглашение о сотрудничестве по вопросам организации питания  12.01.2026
</t>
  </si>
  <si>
    <t>6286304, ХМАО-Югра, Нижневартовский район, с.п. Покур. Ул. Белорусская, 19</t>
  </si>
  <si>
    <t>6286304, ХМАО-Югра, Нижневартовский район, с.п. Покур. Ул. Белорусская, 19  8(3466) 21-01-23  pokur-sch@yandex.ru</t>
  </si>
  <si>
    <t>https://shkolapokurskaya-r86.gosweb.gosuslugi.ru/</t>
  </si>
  <si>
    <t>анитарно-эпидемиологического заключение № 86 НЦ 02.000.М. 000159.05.26  от 29.05.2026</t>
  </si>
  <si>
    <t>Договор № 6/23 "об оказании медицинских услуг" от 22.12. с БУ Нижневартовская районная больница</t>
  </si>
  <si>
    <t>Лицензия на осущетсвление образовательной деятельности 18.11.2014 серия 86 Л01 № 0000957</t>
  </si>
  <si>
    <t>Дата ввода 2003, капитальный 2014, косметический 2021</t>
  </si>
  <si>
    <t>санитарно-эпидемиологического заключение № 86 НЦ 02.000.М. 000158.05.26  от 29.05.2026</t>
  </si>
  <si>
    <t xml:space="preserve">Лагерь с дневным пребыванием детей "Родник "на базе муниципального бюджетного общеобразовательного учреждения "Ваховская общеобразовательная средняя школа",   организованный совместно с православным Приходом м Храма – часовни в честь святого Павла, митрополита Тобольского </t>
  </si>
  <si>
    <t>Негосударственная</t>
  </si>
  <si>
    <t>Аев Сергей Ильич</t>
  </si>
  <si>
    <t>http://vahmosh.ru/</t>
  </si>
  <si>
    <t>санитарно-эпидемиологического заключение № 86 НЦ 02.000.М. 000133.05.26  от 19.05.2026</t>
  </si>
  <si>
    <t>Договор от12.02.2026 № 19-м /26 " Об оказании медицинских услуг" с БУ ХМАО-Югры «Нижневартовская районная больница»
Лицензия на осуществление медицинской деятельности от 23.01.2020 года № ЛО41-01193-86/00341579</t>
  </si>
  <si>
    <t>Обеспечены условия для отдыха и оздоровления детей -инвалидов и ОВЗ в соответствии с Санитарно-эпидемиологические правила и нормативы СанПиН 2.4.4.2599-10. Гигиенические требования к устройству, содержанию и организации режима работы в оздоровительных учреждениях с дневным пребыванием детей в период каникул</t>
  </si>
  <si>
    <t>Лагерь с дневным пребыванием детей "Умка"на базе муниципального бюджетного общеобразовательного учреждения "Ваховская общеобразовательная средняя школа"</t>
  </si>
  <si>
    <t>Дата ввода 2011</t>
  </si>
  <si>
    <t>санитарно-эпидемиологического заключение № 86 НЦ 02.000.М. 000132.05.26  от 19.05.2026</t>
  </si>
  <si>
    <t>Лагерь с дневным пребыванием детей  "Мир добра" на базе муниципального бюджетного образовательного учреждения  "Ватинская общеобразовательная средняя школа", организованный совместно с православным Приходом храма-часовни Святителя Николая Чудотворца</t>
  </si>
  <si>
    <t>628636 Российская Федерация, Ханты-Мансийский автономный округ-Югра, Нижневартовский район, д.Вата, ул.Лесная, д.36  8(3466) 213491  vata1557@mail.ru</t>
  </si>
  <si>
    <t>https://86nvr-vatashkola.gosuslugi.ru/</t>
  </si>
  <si>
    <t>санитарно-эпидемиологического заключение № 86 НЦ 02.000.М. 000154.05.26  от 27.05.2026</t>
  </si>
  <si>
    <t>Договор № 3/26 от 22.12.2025г. " Об оказании медицинских услуг" с БУ ХМАО-Югры «Нижневартовская районная больница»
Лицензия на осуществление медицинской деятельности от 23.01.2020 года № ЛО-86-01-003501</t>
  </si>
  <si>
    <t>Лицензия на осуществление образовательной деятельности от 26.03.2015г. Серия 86 Л01 №001198</t>
  </si>
  <si>
    <t>санитарно-эпидемиологического заключение № 86 НЦ 02.000.М. 000155.05.26  от 27.05.2026</t>
  </si>
  <si>
    <t>лагерь палаточного типа с дневным пребыванием</t>
  </si>
  <si>
    <t>Без проживания. Пятиразовое питание.</t>
  </si>
  <si>
    <t>Дата ввода 2006</t>
  </si>
  <si>
    <t>санитарно-эпидемиологического заключение № 86 НЦ 02.000.М. 000157.05.26  от 27.05.2026</t>
  </si>
  <si>
    <t xml:space="preserve">Лагерь с дневным пребыванием детей "ЮГРА" на базе муниципального автономоного учреждения дополнительного образования "Спортивная школа Нижневартовского района",   </t>
  </si>
  <si>
    <t xml:space="preserve">628634, Тюменская область, ХМАО-Югра, Нижневартов-ский район, пгт. Излучинск, пер. Молодежный, 3, тел./факс 8(3466) 28-63-87,
sdushor-nvr@yandex.ru
</t>
  </si>
  <si>
    <t>https://сшнвр.рф/</t>
  </si>
  <si>
    <t>Дата ввода 1997. кпитальный ремонт 2024</t>
  </si>
  <si>
    <t>санитарно-эпидемиологического заключение № 86 НЦ 02.000.М. 000109.05.26  от 13.05.2026</t>
  </si>
  <si>
    <t>пер. Строителей, д. 5, пгт. Излучинск, Нижневартовский район, Ханты-Мансийский автономный округ – Югра, Российская Федерация, 628634</t>
  </si>
  <si>
    <t xml:space="preserve">пер. Строителей, д. 5, пгт. Излучинск, Нижневартов-ский район, Ханты-Мансийский автономный округ – Югра, Российская Федерация, тел/ф. (3466) 282551, 
e-mail:detstvo96@mail.ru;  </t>
  </si>
  <si>
    <t xml:space="preserve"> санитарно-эпидемиологического заключение № 86 НЦ 02.000.М. 000103.05.26   от 12.05.2026</t>
  </si>
  <si>
    <t>Акт проверки от 1.08.2025г. Нарушения устранены.</t>
  </si>
  <si>
    <t xml:space="preserve">Договор № 8/25 от 27.12.2024г. " Об оказании медицинских услуг" с БУ ХМАО-Югры «Нижневартовская районная больница»
</t>
  </si>
  <si>
    <t>Лагерь с дневным пребыванием детей «Надежда» на базе муниципального бюджетного образовательного учреждения «Излучинская общеобразовательная начальная школа»,организованный совместно с православным Приходом храма в честь св Николая архиепископа Мир Ликийских чудотворца п. Излучинск</t>
  </si>
  <si>
    <t>пер. Строителей, д. 5, пгт. Излучинск, Нижневартов-ский район, Ханты-Мансийский автономный округ – Югра, Российская Федерация, 628634</t>
  </si>
  <si>
    <t>Дата ввода 1994. кпитальный ремонт 2019</t>
  </si>
  <si>
    <t xml:space="preserve"> санитарно-эпидемиологического заключение № 86 НЦ 02.000.М. 000104.05.26   от 12.05.2026</t>
  </si>
  <si>
    <t xml:space="preserve">628647, Россия, ХМАО-Югра, Нижневартовский район, пгт. Новоаганск, ул. Лесная 12а.
8(34668)61995
ShNovs@,mail.m 
</t>
  </si>
  <si>
    <t>https://shkolalnovoagansk-r86.gosweb.gosuslugi.ru/_____</t>
  </si>
  <si>
    <t>санитарно-эпидемиологического заключение № 86 ГР 01.000.М. 000058.04.26   от 15.04.2026</t>
  </si>
  <si>
    <t>Договор   об оказании медицинских услуг образовательному учреждению от 30.12.2022 № 4/Д/23</t>
  </si>
  <si>
    <t>Лицензия № ЛО35-01304-86/00175794</t>
  </si>
  <si>
    <t xml:space="preserve">https://zossh86.gosuslugi.ru/glavnoe/svedeniya-ob-organizatsii-otdyha-detey-i-ih-ozdorovlenii/dokumenty_1180.html </t>
  </si>
  <si>
    <t>https://zossh86.gosuslugi.ru/glavnoe/svedeniya-ob-organizatsii-otdyha-detey-i-ih-ozdorovlenii/dokumenty_1185.html</t>
  </si>
  <si>
    <t>Лагерь с дневным пребыванием детей " Летний калейдоскоп" на базе муниципального бюджетного образовательного учреждения  " Ларьякская средняя школа"</t>
  </si>
  <si>
    <t>628650,ХМАО-Югра Нижневартовский район, с. Ларьяк,  ул. Кербунова д.10, . 8 8(3466) 214015 lariak@mail.ru</t>
  </si>
  <si>
    <t>Дата ввода 1998г  .капитальный ремонт 2025.</t>
  </si>
  <si>
    <t>анитарно-эпидемиологического заключение № 86 НЦ 02.000.М. 000160.05.26  от 29.05.2026</t>
  </si>
  <si>
    <t>Лицензия №2078 от 05.06.2015г.</t>
  </si>
  <si>
    <t>анитарно-эпидемиологического заключение № 86 НЦ 02.000.М. 000161.05.26  от 29.05.2026</t>
  </si>
  <si>
    <t>628634, Тюменская обл., ХМАО-Югра, Нижневартовский район, пгт. Излучинск, ул Савкинская, 29,office@izkor.ru</t>
  </si>
  <si>
    <t>628634, Тюменская обл., ХМАО-Югра, Нижневартовский район, пгт. Излучинск, ул Савкинская, 29, office@izkor.ru</t>
  </si>
  <si>
    <t>02-26 июня 2025</t>
  </si>
  <si>
    <t>санитарно-эпидемиологического заключение № 86 НЦ 02.000.М. 000156.05.26  от 27.05.2026</t>
  </si>
  <si>
    <t>Санитарно-эпидемиологическое заключение № 86.НЯ.04.000.М.000018.04.26 от 17.04.2026 действительно до 17.04.2027</t>
  </si>
  <si>
    <t>Санитарно-эпидемиологическое заключение № 86.НЯ.04.000.М.000015.04.26 от 09.04.2026, действительно до 09.04.2027</t>
  </si>
  <si>
    <t>Санитарно-эпидемиологическое заключение № 86.НЯ.04.000.М.000027.04.26 от 29.04.2026 действительно до 29.04.2027 г.</t>
  </si>
  <si>
    <t>Санитарно-эпидемиологическое заключение № 86.НЯ.04.000.М.000031.05.26 от 02.05.2026, действительно до 04.05.2027</t>
  </si>
  <si>
    <t>Санитарно-эпидемиологическое заключение № 86.НЯ.04.000.М.000019.04.26 от 17.04.2026 действительно до 17.04.2027</t>
  </si>
  <si>
    <t>Санитарно-эпидемиологическое заключение № 86.НЯ.04.000.М.000030.05.26 от 02.05.2026 действительно до 03.05.2027</t>
  </si>
  <si>
    <t>Санитарно-эпидемиологическое заключение № 86.НЯ.04.000.М.000032.05.26 от 05.05.2026 действительно до 05.05.2027</t>
  </si>
  <si>
    <t>Санитарно-эпидемиологическое заключение № 86.НЯ.04.000.М.000043.05.26 от 25.05.2026 действительно до 25.05.2027</t>
  </si>
  <si>
    <t>Санитарно-эпидемиологическое заключение № 86.НЯ.04.000.М.000011.03.26 от 27.03.2026 г. действительно до 01.04.2027</t>
  </si>
  <si>
    <t>Санитарно-эпидемиологическое заключение № 86.НЯ.04.000.М.000044.05.26 от 29.05.2027 действительно до 29.05.2027</t>
  </si>
  <si>
    <t>Санитарно-эпидемиологическое заключение № 86.НЯ.04.000.М.000025.04.26 от 29.04.2026 действительно до 29.04.2027</t>
  </si>
  <si>
    <t>Санитарно-эпидемиологическое заключение № 86.НЯ.04.000.М.000026.04.26 от 29.04.2026 действительно до 29.04.2027</t>
  </si>
  <si>
    <t>Санитарно-эпидемиологическое заключение № 86.НЯ.04000.М.000041.05.26 от 25.05.2026 действительно до 25.05.2027</t>
  </si>
  <si>
    <t>Санитарно-эпидемиологическое заключение № 86.НЯ.04.000.М.000040.05.26 от 25.05.2026 действительно до 25.05.2027</t>
  </si>
  <si>
    <t>Санитарно-эпидемиологическое заключение № 86.НЯ.04.000.М.000037.05.26 от 25.05.2026 действительно до 25.05.2027</t>
  </si>
  <si>
    <t>и.о.Чекушина Надежда Николаевна</t>
  </si>
  <si>
    <t>Санитарно-эпидемиологическое заключение № 86.НЯ.04.000.М.000036.05.26 от 25.05.2026 действительно до 25.05.2027</t>
  </si>
  <si>
    <t>Санитарно-эпидемиологическое заключение № 86.НЯ.04.000.М.000024.04.26 от 29.04.2026 действительно до 29.04.2027</t>
  </si>
  <si>
    <t>86.СУ.03.000.М.000155.05.26 от 28.05.2026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</si>
  <si>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86.СУ.03.000.М.000101.04.26
от 29.04.2026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</si>
  <si>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86.СУ.03.000.М.000103.04.26
от 29.04.2026 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</si>
  <si>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86.СУ.03.000.М.000104.04.26
от 29.04.2026 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</si>
  <si>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86.СУ.03.000.М.000099.04.26 от 29.04.2026г.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</si>
  <si>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86.СУ.03.000.М.000130.05.26
от 21.05.2026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</si>
  <si>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86.СУ.03.000.М.000172.05.26
от 29.05.2026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</si>
  <si>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86.СУ.03.000.М.000173.05.26
от 29.05.2026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</si>
  <si>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86.СУ.03.000.М.000165.05.26
от 28.05.2026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</si>
  <si>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86.СУ.03.000.М.000156.05.26
от 28.05.2026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</si>
  <si>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86.СУ.03.000.М.000157.05.26
от 28.05.2026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</si>
  <si>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Региональная общественная организация Ханты-Мансийского автономного округа-Югры "Культурно-оздоровительный этнографический центр "ДЫХАНИЕ КОНДЫ" РОО "КОЭЦ "ДЫХАНИЕ КОНДЫ"</t>
  </si>
  <si>
    <t>Актаева Ольга Александровна</t>
  </si>
  <si>
    <t>8606018138</t>
  </si>
  <si>
    <t>628284, Россия, ХМАО-Югра, г. Урай, микрорайон 3, дом 25, квартира 40</t>
  </si>
  <si>
    <t>Непередвижной детский этнографический палаточный лагерь "Юртсил" (манс. Дружный)</t>
  </si>
  <si>
    <t xml:space="preserve">с 7 июля 2026 года по 18 июля 2026 года </t>
  </si>
  <si>
    <t>43930 рублей</t>
  </si>
  <si>
    <t>проживание в оборудованном кемпинговом палаточном лагере. Палатки кемпинговые фирмы "ALEXICA", 6 местные на два отсека по 3 человека; 4-х местные на два отсека по 2 человека. Питание 5-разовое</t>
  </si>
  <si>
    <t>кемпинговый палаточный лагерь 2026 год</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</si>
  <si>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ХМАО-Югре в г. Урае и Кондинском районе от 29.05.2026г. №86.УЦ.01.000.М.000045.05.26</t>
  </si>
  <si>
    <t>приказ Минздрава РФ от 30.04.2025 №268н. Пункт 21. Организация деятельности происходит по договору ГПХ с медработниками. Палаточный лагерь находится в границах г. Урая в 20 минутах по асвальтной дороге отличного качества.</t>
  </si>
  <si>
    <t>не предусмотрена</t>
  </si>
  <si>
    <t>палаточный лагерь с круглосуточным пребыванием детей</t>
  </si>
  <si>
    <t>19.06.2026 - 25.06.2026 - лето</t>
  </si>
  <si>
    <t>5-ти разовое питание - 790 рублей</t>
  </si>
  <si>
    <t>12-18 лет включительно</t>
  </si>
  <si>
    <t xml:space="preserve">Проживание в палатках с оборудованным спальным местом. Питание: 5-ти разовое (лето), осуществляется на базе учреждения </t>
  </si>
  <si>
    <t>Санитарно-эпидемиологическое заключение
№ 86.ЮЦ.01.000.М.000027.05.26 от 29.05.2026 г.</t>
  </si>
  <si>
    <t xml:space="preserve">Соглашение о взаимодействии № 107/25 от 05.05.2025 года. Договор безвозмездного пользования нежилым помещением от 05.05.2025 года. </t>
  </si>
  <si>
    <t>Кнопка вызова вспомогательного персонала. Пандус. Тактильная вывеска со шрифтом Брайля</t>
  </si>
  <si>
    <t xml:space="preserve">628285,  Ханты-Мансийский автономный округ-Югра, город Урай, правый берег реки Конда в районе впадения реки Мал, территория Силава (Российская Федерация) тел.:89088963446. эл.почта:friends_urai@mail.ru </t>
  </si>
  <si>
    <t>https://vk.ru/dihaniekondi</t>
  </si>
  <si>
    <t xml:space="preserve">1 смена с 03.06.2026 по 24.06.2026           </t>
  </si>
  <si>
    <t xml:space="preserve"> Санитарно-эпидемилогическое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от 29.05.2026 г. № 86.НЦ.02.000.М.000162.05.26 г.                   Санитарно-эпидемилогическое заключение выдано территориальным отделом Управления Федеральной службы по надзору в сфере прав потребителей и благополучия человека по Ханты – Мансийскому автономному округу-Югре в г.Нижневартовске, Нижневартовском районе и г.Мегионе от 06.05.2026 г. № 86.НЦ.02.000.М.000097.05.26 г.  </t>
  </si>
  <si>
    <t>628200,  Ханты-Мансийский автономный округ-Югра, Кондинский район, пгт.Междуреченский, ул. Ленина 17-А. тел:8(3467)742505. эл.почта:zdo.konda@mail.ru</t>
  </si>
  <si>
    <t xml:space="preserve">Лето:                                        1 смена: 22.06.-29.06.2026              </t>
  </si>
  <si>
    <t>от 7 до 14 лет (включительно)</t>
  </si>
  <si>
    <t>Проживание детей в период проведения смены не предусмотрено.    Питание на базе Междуреченской СОШ</t>
  </si>
  <si>
    <t xml:space="preserve">Санитарно-эпидемиологическое заключение от 25.05.2026 года №86.УЦ.01.000.М.000041.05.26 </t>
  </si>
  <si>
    <t>Планируется заключение договора об оказании медицинской помощи с БУ "Кондинская районная больница"</t>
  </si>
  <si>
    <t>Лицензия от 17.01.2022 №ЛО35-01304-86/00175721, бессрочно</t>
  </si>
  <si>
    <t>№86.НП.01.000.М.000043.05.26 от 29.05.2026г.</t>
  </si>
  <si>
    <t>№86.НП.01.000.М.000045.05.26 от 29.05.2026г.</t>
  </si>
  <si>
    <t>https://sport-sh-po-edinoborstvam-nefteyugansk-r86.gosweb.gosuslugi.ru/</t>
  </si>
  <si>
    <t>№86.НП.01.000.М.000030.05.26 от 14.05.2026г.</t>
  </si>
  <si>
    <t>№86.НП.01.000.М.000029.05.26 от 14.05.2026г.</t>
  </si>
  <si>
    <t>№86.НП.01.000.М.000031.05.26 от 15.05.2026г.</t>
  </si>
  <si>
    <t>https://sport-sh-sibiryak-nefteyugansk-r86.gosweb.gosuslugi.ru/</t>
  </si>
  <si>
    <t>№86.НП.01.000.М.000015.05.26 от 22.05.2026г.</t>
  </si>
  <si>
    <t>№86.НП.01.000.М.000041.05.26 от 29.05.2026 г.</t>
  </si>
  <si>
    <t>https://disk.yandex.ru/i/BFJgi3KAOciFGA https://disk.yandex.ru/i/QUB3fnrp48zX3w</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</si>
  <si>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14.05.2026                                 №86.НЦ.02.000.М. 000125.05.26</t>
  </si>
  <si>
    <t>https://school1nv.gosuslugi.ru/glavnoe/svedeniya-ob-organizatsii-otdyha-detey-i-ih-ozdorovleniya-1/</t>
  </si>
  <si>
    <t>Соглашение №1-СШ  от 20.10.2025 об организации несовершеннолетним медицинской помощи в образовательной организации с БУ «Нижневартовская городская детская поликлиника». Лицензия от 08.10.2019 №ЛО-86-01-003432</t>
  </si>
  <si>
    <t xml:space="preserve">https://school2nv.gosuslugi.ru/organizatsiya-otdyha-detey-i-ih-ozdorovlenie/ </t>
  </si>
  <si>
    <t>Соглашение №2-СШ от 17.10.2025 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на осущесствление медицинской деятельности № ЛО-86-01-003432 от 08.10. 2019</t>
  </si>
  <si>
    <t>https://school2nv.gosuslugi.ru/organizatsiya-otdyha-detey-i-ih-ozdorovlenie/ob-organizatsii-otdyha-detey-i-ih-ozdorovleniya/dokumenty/dokumenty_479.html</t>
  </si>
  <si>
    <t xml:space="preserve">https://school3nv.gosuslugi.ru/glavnoe/svedeniya-ob-organizatsii-otdyha-detey-i-ih-ozdorovleniya/ </t>
  </si>
  <si>
    <t>Договор об оказании медицинского обеспечения №3-СШ от 17.10.2025 года об организации несовершеннолетним медцинской помощи в образовательной организации                с БУ ХМАО-Югры «Нижневартовская городская детская поликлиника». Лицензия от 08.10.2019 №ЛО-86-01-003432</t>
  </si>
  <si>
    <t xml:space="preserve">https://school5nv.gosuslugi.ru/glavnoe/otdyh-i-ozdorovlenie-uchaschihsya/ </t>
  </si>
  <si>
    <t>https://school5nv.gosuslugi.ru/glavnoe/otdyh-i-ozdorovlenie-uchaschihsya/</t>
  </si>
  <si>
    <t>https://school6nv.gosuslugi.ru/glavnoe/organizatsiya-otdyha-detey-i-ih-ozdorovlenie/</t>
  </si>
  <si>
    <t>https://school7.gosuslugi.ru/glavnoe/svedeniya-ob-organizatsii-otdyha-detey-i-ih-ozdorovlenii/</t>
  </si>
  <si>
    <t>https://shkola7nizhnevartovsk-r86.gosweb.gosuslugi.ru/netcat_files/235/3190/Gorod_masterov_programma_lagerya_1_.pdf</t>
  </si>
  <si>
    <t>https://school8nv.gosuslugi.ru/glavnoe/sayt-organizatsii-otdyha-detey-i-ih-ozdorovleniya/</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</si>
  <si>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 Нижневартовске, Нижневартовском районе и г. Мегионе от 12.05.2026 
№ 86.НЦ.02.000.М.000102.05.26
</t>
  </si>
  <si>
    <t>Соглашение №8-СШ от 01.09.2025  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от 08.10.2019 №ЛО-86-01-003432</t>
  </si>
  <si>
    <t xml:space="preserve">https://school8nv.gosuslugi.ru/glavnoe/sayt-organizatsii-otdyha-detey-i-ih-ozdorovleniya/ob-organizatsii-otdyha-detey-i-ih-ozdorovleniya/dokumenty/dokumenty-1_941.html </t>
  </si>
  <si>
    <t>https://school9nv.gosuslugi.ru/svedeniya-ob-organizatsii-otdyha-detey-i-ih-ozdorovlenii/</t>
  </si>
  <si>
    <t xml:space="preserve">Программа воспитания приказ от 30.08.2025г №360 с календарныланами НОО, ООО, с ОО. https://shkola9nizhnevartovsk-r86.gosweb.gosuslugi.ru/netcat_files/30/69/Programma_Letniy_lager_.pdf?1779346971  </t>
  </si>
  <si>
    <t>https://school10nv-86.gosuslugi.ru/glavnoe/svedeniya-ob-organizatsii-otdyha-detey-i-ih-ozdarovlenii/</t>
  </si>
  <si>
    <t>https://school11-nv.gosuslugi.ru/glavnoe/ob-organizatsii-otdyha-detey-i-ih-ozdarovleniya/</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</si>
  <si>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28.04.2026 № 86.НЦ.02.000.М.000088.04.26</t>
  </si>
  <si>
    <t>https://shkola12nizhnevartovsk-r86.gosweb.gosuslugi.ru/glavnoe/svedeniya-ob-organizatsii-otdyha-detey-i-ih-ozdorovlenii/</t>
  </si>
  <si>
    <t xml:space="preserve">https://school12nv.gosuslugi.ru/netcat_files/userfiles/lager_/1/SSh_12_Programa_Bezopasn_dvizh.pdf      https://school12nv.gosuslugi.ru/netcat_files/userfiles/lager_/1/Prilozhenie_3_Plan-setka_Dvizhenie_Pervyh.pdf </t>
  </si>
  <si>
    <t>https://school13nv.gosuslugi.ru/glavnoe/svedeniya-ob-organizatsii-otdyha-detey-i-ih-ozdorovleniya/</t>
  </si>
  <si>
    <t>https://shkola14nizhnevartovsk-r86.gosweb.gosuslugi.ru/glavnoe/ob-organizatsii-otdyha-detey-i-ih-ozdorovleniya/</t>
  </si>
  <si>
    <t>https://disk.yandex.ru/i/DrhAVEi2SlZbaw  https://disk.yandex.ru/i/dDy8CR_Eamh2iw  https://shkola14nizhnevartovsk-r86.gosweb.gosuslugi.ru/glavnoe/ob-organizatsii-otdyha-detey-i-ih-ozdorovleniya/ob-organizatsii-otdyha-detey-i-ih-ozdorovleniya/</t>
  </si>
  <si>
    <t>Ахмерова Надежда Аркадьевна</t>
  </si>
  <si>
    <t>https://shkola15nizhnevartovsk-r86.gosweb.gosuslugi.ru/glavnoe/svedeniya-ob-organizatsii-otdyha-detey-i-ih-ozdorovleniya/</t>
  </si>
  <si>
    <t>Программа соцально-гуманитарной направленности. Ориентирована на детей в возрасте от 7 до 17 лет.  Комплексная программа "Время Первых!"направленна на реализацию Общероссийского общественно-государственного движения детей и молодёжи "Движение Первых". 
По легенде смены отряды отправляются в путешествие на Планету Первых, где исследуют 12 направлений РДДМ "Движение Первых". Каждый участник принимает участие в мероприятиях, организованных по данным направлениям.
https://disk.yandex.ru/i/tPREyFz2-wfTUg</t>
  </si>
  <si>
    <t xml:space="preserve">Программа соцально-гуманитарной направленности. Ориентирована на детей в возрасте от 7 до 17 лет.  Комплексная программа "Время Первых!"направленна на реализацию Общероссийского общественно-государственного движения детей и молодёжи "Движение Первых". 
По легенде смены отряды отправляются в путешествие на Планету Первых, где исследуют 12 направлений РДДМ "Движение Первых". Каждый участник принимает участие в мероприятиях, организованных по данным направлениям.
</t>
  </si>
  <si>
    <t>https://shkola17nizhnevartovsk-r86.gosweb.gosuslugi.ru/organizatsiya-otdyha-detey/</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</si>
  <si>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27.05.2026                                                            № 86 НЦ.02.000.М.000148.05.26</t>
  </si>
  <si>
    <t>Договор от 01.12.2025. №17-СШ 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от 08.10.2019 №ЛО-86-01-003432</t>
  </si>
  <si>
    <t xml:space="preserve">Программа "Яркое и веселое лето" Программа содержит: мероприятия, реализующие Программу; ожидаемые результаты и условия реализации; приложения. chrome-extension://oemmndcbldboiebfnladdacbdfmadadm/https://shkola17nizhnevartovsk-r86.gosweb.gosuslugi.ru/netcat_files/30/69/Programma_Yugorka_2026_podpis_.pdf https://shkola17nizhnevartovsk-r86.gosweb.gosuslugi.ru/organizatsiya-otdyha-detey/ob-organizatsii-otdyha-detey-i-ih-ozdorovleniya/dokumenty/dokumenty_944.html
</t>
  </si>
  <si>
    <t xml:space="preserve">https://shkola17nizhnevartovsk-r86.gosweb.gosuslugi.ru/organizatsiya-otdyha-detey/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</si>
  <si>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27.05.2026                                                             № 86 НЦ.02.000.М.000149.05.26</t>
  </si>
  <si>
    <t xml:space="preserve">Программа "Юность. Программа содержит: мероприятия, реализующие Программу; ожидаемые результаты и условия реализации; приложения."    https://shkola17nizhnevartovsk-r86.gosweb.gosuslugi.ru/organizatsiya-otdyha-detey/ob-organizatsii-otdyha-detey-i-ih-ozdorovleniya/dokumenty/dokumenty_945. https://shkola17nizhnevartovsk-r86.gosweb.gosuslugi.ru/netcat_files/262/3115/Programma_trudovogo_lagerya_Podrostok_2026_podpis_.pdf                     </t>
  </si>
  <si>
    <t>https://school18nv.gosuslugi.ru/glavnoe/svedeniya-ob-organizatsii-otdyha-i-ozdorovleniya-detey/</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</si>
  <si>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06.05.2026                                                             №86 НЦ.02.000.М.000096.05.26</t>
  </si>
  <si>
    <t>Рабочая программа воспитания утверждена приказом директора от 29.08.2025 №527, реализуется календарный планы воспитательной работы на 2025-2026 учебный год.
Календарный план воспитательной работы (21 дневная смена) https://school18nv.gosuslugi.ru/roditelyam-i-uchenikam/poleznaya-informatsiya/otdyh-i-ozdorovlenie-uchaschihsya/
Неделя 1
День 1. День знакомств. Торжественное открытие смены. Знакомство с правилами лагеря, инструктаж по ТБ. Игры на знакомство: «Снежный ком», «Имя + движение». Выбор названия отряда, девиза, командира. Оформление отрядного уголка. Конкурс рисунков на асфальте «Мои ожидания от смены».
День 2. День творчества. Минутка здоровья: «Гигиена в лагере». Мастер классы по выбору (оригами, рисование, лепка из глины). Конкурс талантов внутри отрядов. Подвижные игры на свежем воздухе. 
День 3. День безопасности. Беседа «Правила поведения на воде». Тренировочная эвакуация. Игра квест «Безопасный маршрут». Конкурс плакатов «Безопасность — это важно!». Спортивные эстафеты.
День 4. День спорта. Утренняя зарядка. Спартакиада между отрядами (эстафеты, перетягивание каната). Мини футбол, волейбол. Викторина «Виды спорта». Дискотека «Танцуй и играй».
День 5. День природы. Экологическая акция «Чистый берег». Викторина «Знатоки леса». Изготовление поделок из природного материала. Прогулка по территории лагеря. 
Неделя 2 День 6. День дружбы. Игра «Комплимент другу». Создание «Дерева дружбы» отряда. Творческий конкурс «Подарок другу». Настольные игры.
День 7. День патриота. Беседа «Моя Родина». Конкурс рисунков «Россия — моя страна». Эстафета «Юный защитник Отечества». Просмотр патриотического мультфильма. Акция «Письмо солдату».
День 8. День науки. Эксперименты с водой и воздухом. Викторина «Загадки природы». Конструирование из подручных материалов. Настольная игра «Эрудит». Подвижные игры.
День 9. День кино. Конкурс костюмов «Мой любимый герой». Квест по мотивам мультфильмов. Просмотр фильма на открытом воздухе. Обсуждение фильма. Фотосессия в образах. 
День 10. День семьи. Конкурс рисунков «Моя семья». Игра «Генеалогическое древо». Мастер класс «Подарок для мамы/папы». Семейные эстафеты (если есть возможность пригласить родителей). Вечерняя программа «Песни у костра».
Неделя 3
День 11. День здоровья. Зарядка «Бодрое утро». Беседа «Правильное питание».
Спортивная игра «Весёлые старты». Конкурс «Самый здоровый отряд».
Мини турнир по шашкам/шахматам.
День 12. День рекордов Установка личных рекордов (прыжки, отжимания, прыжки через скакалку). Конкурс на самый необычный рекорд. Эстафета с препятствиями. Награждение рекордсменов.
День 13. День сказок. Чтение сказок на природе. Инсценировка сказок отрядами. Конкурс костюмов «Сказочный герой». Рисование иллюстраций к сказкам.
День 14. День мастеров. Мастер классы от вожатых (плетение, поделки из бумаги, роспись камней). Ярмарка детских поделок. Выставка «Золотые руки». Творческая мастерская «Сделай сам». Подведение итогов мастер классов.
День 15. День путешествий. Квест «Вокруг света за 60 минут». Викторина «Страны и континенты». Изготовление «сувениров» из разных стран.
Этнические игры. 
День 16. День юмора. Конкурс розыгрышей (безобидных). Игра «Крокодил». Конкурс карикатур. Смешные эстафеты. 
День 17. День талантов. Репетиции номеров. Генеральная репетиция концерта.
Мастер классы по актёрскому мастерству. Подготовка декораций.
День 18. День талантов (продолжение) Концерт талантов «Звёздный дождь».
Награждение самых ярких участников. Фотосессия с дипломами. Дискотека «Танцуют все!». День 19. День именинников Поздравление всех именинников смены. Игра «Угадай дату рождения». Весёлые конкурсы для именинников. Праздничный салют из мыльных пузырей.
День 20. День прощания Подготовка прощальных открыток для вожатых и друзей. Игра «Спасибо, лагерь!». Фотосессия на память. Вручение грамот и памятных призов.
День 21. Закрытие смены Торжественная линейка закрытия смены. Показательные выступления отрядов. Флешмоб «Мы — одна команда». Прощальная дискотека.
Примечания:
Все мероприятия адаптируются под возрастную группу: для младших — больше игровых элементов, для старших — дискуссий и проектов.
В дождливую погоду мероприятия переносятся в помещения с заменой подвижных игр на настольные или творческие задания.
Ежедневно проводятся: утренняя зарядка, минутка здоровья (5–10 минут), анализ дня.
План может корректироваться с учётом интересов детей и погодных условий.</t>
  </si>
  <si>
    <t>https://xix-nv.gosuslugi.ru/svedeniya-ob-organizatsii-otdyha-i-ozdorovleniya-detey/</t>
  </si>
  <si>
    <t xml:space="preserve">Соглашение № 19-СШ от 12.03.2026
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от 08.10.2019 года № ЛО-86-01-003432   </t>
  </si>
  <si>
    <t>https://shkola21nizhnevartovsk-r86.gosweb.gosuslugi.ru/svedeniya-ob-obrazovatelnoy-organizatsii/</t>
  </si>
  <si>
    <t>https://school22nv.gosuslugi.ru/svedeniya-ob-obrazovatelnoy-organizatsii/</t>
  </si>
  <si>
    <t xml:space="preserve">https://school25nv.gosuslugi.ru/glavnoe/svedeniya-ob-organizatsii-otdyha-detey-i-ih-ozdorovlenii/ </t>
  </si>
  <si>
    <t>https://shkola29nizhnevartovsk-r86.gosweb.gosuslugi.ru/svedeniya-ob-organizatsii-otdyha-detey-i-ih-ozdorovleniya/</t>
  </si>
  <si>
    <t>ссылка на программу лагеря https://shkola29nizhnevartovsk-r86.gosweb.gosuslugi.ru/netcat_files/30/2629/progr_prish_lagerya_sh29.pdf</t>
  </si>
  <si>
    <t>https://school31nv.gosuslugi.ru/roditelyam-i-uchenikam/poleznaya-informatsiya/otdyh-i-ozdorovlenie-uchaschihsya/</t>
  </si>
  <si>
    <t>Соглашение №31-СШ от 01.12.2025 об организации несовершеннолетним медицинской помощи в образовательной организации с с БУ ХМАО Югры " нижневартовская городская детская поликлиника. Лицензия от 08.10.2019 №ЛО-86-01-003432</t>
  </si>
  <si>
    <t>https://school31nv.gosuslugi.ru/roditelyam-i-uchenikam/poleznaya-informatsiya/svedeniya-ob-organizatsii-otdyha/ob-organizatsii-otdyha/dokumenty-shkolnogo-lagerya-zdorovyachok/</t>
  </si>
  <si>
    <t xml:space="preserve">https://school32nv.gosuslugi.ru/glavnoe/ob-organizatsii-otdyha-detey-i-ih-ozdorovleniya/ </t>
  </si>
  <si>
    <t xml:space="preserve">Соглашение №32-СШ от 01.12.2025 об организации несовершеннолетним медицинской помощи в образовательной организации                     с БУ ХМАО Югры "Нижневартовская городская детская поликлиника". Лицензия на осуществление медицинской деятельности № ЛО -86-01-003432 от 08.10.2019г. </t>
  </si>
  <si>
    <t>https://school34nv.gosuslugi.ru/glavnoe/svedeniya-ob-organizatsiya-otdyha-detey-i-ih-ozdorovlenie/</t>
  </si>
  <si>
    <t xml:space="preserve">Соглашение №34-СШ от 01.12.2025 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на осуществление медицинской деятельности №ЛО-86-01-003432  от 08.10.2019 </t>
  </si>
  <si>
    <t xml:space="preserve">https://school34nv.gosuslugi.ru/glavnoe/svedeniya-ob-organizatsiya-otdyha-detey-i-ih-ozdorovlenie/ </t>
  </si>
  <si>
    <t>https://sch40-nv.gosuslugi.ru/glavnoe/svedeniya-ob-organizatsii-otdyha-detey-i-ih-ozdorovleniya/</t>
  </si>
  <si>
    <t xml:space="preserve">https://school42nv.gosuslugi.ru/glavnoe/organizatsii-otdyha-detey-i-ih-ozdorovleniya/ </t>
  </si>
  <si>
    <t xml:space="preserve">https://sc43nv.gosuslugi.ru/svedeniya-ob-organizatsii-otdyha-i-ozdorovleniya-detey/ </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</si>
  <si>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25.05.2026 №86.НЦ.02.000.М.000138.05.26</t>
  </si>
  <si>
    <t>Градова Ольга Петровна</t>
  </si>
  <si>
    <t>https://gimnaziya1-nv.gosuslugi.ru/glavnoe/svedeniya-ob-organizatsii-otdyha-detey-i-ih-ozdorovlenii/</t>
  </si>
  <si>
    <t>Программа воспитаельной работы и календарный план воспитаельной работы лагеря
 с дневным пребыванием детей "Фортуна" - "Узоры России", 
утвержденные приказом МБОУ "Гимназия №1" от 16.03.2026 № 116 chrome-extension://oemmndcbldboiebfnladdacbdfmadadm/https://gimnaziya1nizhnevartovsk-r86.gosweb.gosuslugi.ru/netcat_files/userfiles/Lager_/PROGRAMMA_LAGERYa_Uzory_Rossii.pdf</t>
  </si>
  <si>
    <t xml:space="preserve">https://gimnaziya2nizhnevartovsk-r86.gosweb.gosuslugi.ru/glavnoe/svedeniya-ob-organizatsii-otdyha-detey-i-ih-ozdorovlenii/ob-organizatsii-otdyha-detey-i-ih-ozdorovleniya/dokumenty/ </t>
  </si>
  <si>
    <t>Соглашение №1-ГИМН от 17.12.2025 об организации несовершеннолетним медицинской помощи в образовательной организации с  БУ ХМАО — Югры «Нижневартовская детская поликлиника». Лицензия на осуществление медицинской деятельности №ЛО -86-01-003432 от 08.10.2019 БУ ХМАО-Югра "Нижневартовская городская детская поликлиника"</t>
  </si>
  <si>
    <t>https://lyseum-nv.gosuslugi.ru/glavnoe/organizatsiya-otdyha-detey-i-ih-ozdorovleniya/</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</si>
  <si>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12.05.2026                                                            № 86.НЦ.02.000.М.000105.05.26</t>
  </si>
  <si>
    <t xml:space="preserve">https://patriot.edu-nv.ru/organizatsiya-otdykha-detej-i-ikh-ozdorovlenie </t>
  </si>
  <si>
    <t>https://patriot.edu-nv.ru/organizatsiya-otdykha-detej-i-ikh-ozdorovlenie</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</si>
  <si>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г. Нижневартовску, Нижневартовскому району и г. Мегиону от 02.06.2026 №86.НЦ.02.000.М.000163.06.26 </t>
  </si>
  <si>
    <t xml:space="preserve">07.06.2022 г. Территориальным отделом Управления Федеральной службы по надзору в сфере защиты прав потребителей и благополучия человека по г. Нижневартовску, Нижневартовскому району и г. Мегиону проведена плановая выездная проверка. Нарушений не выявлено.Экспертное заключение № НВ.19.У.04432.06.22 </t>
  </si>
  <si>
    <t>30.05.2025 г. Территориальным отделом Управления Федеральной службы по надзору в сфере защиты прав потребителей и благополучия человека по г. Нижневартовску, Нижневартовскому району и г. Мегиону проведена плановая выездная проверка. Нарушений не выявлено.</t>
  </si>
  <si>
    <t>https://cdt.edu-nv.ru/organizatsiya-otdykha-detej-i-ikh-ozdorovlenie</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</si>
  <si>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г. Нижневартовску, Нижневартовскому району и г. Мегиону от 25.05.2026                                                                     № 86.НЦ.02.000.М.000139.05.26 </t>
  </si>
  <si>
    <t xml:space="preserve">https://cdt.edu-nv.ru/organizatsiya-otdykha-detej-i-ikh-ozdorovlenie </t>
  </si>
  <si>
    <t>от 10 до 17</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</si>
  <si>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г. Нижневартовску, Нижневартовскому району и г. Мегиону от 04.06.2026 № 86.НЦ.02.000.М.000167.06.26</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</si>
  <si>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 Нижневартовске, Нижневартовском районе и г. Мегионе от 14.05.2026                                                                 №86.НЦ.02.000. М.000115.05.26  </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</si>
  <si>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13.05.2026   №86.НЦ.02.000.М.000108.05.26</t>
  </si>
  <si>
    <t xml:space="preserve"> https://сшор-самотлор.нижневартовск.рф/public_docs/Programma_Yunye_Vityazi_2026_v2.pdf</t>
  </si>
  <si>
    <t>https://www.nv-art.ru/kanikulyarnyj-otdykh</t>
  </si>
  <si>
    <t>Санитарно-эпидемиологическое заключение выдано территориальным отделом  Управления Федерльной службы по надзору в сфере защиты прав потребителей и благополучия человека  по  Ханты-Мансийскому автономному округу-Югре в           г. Нижневартовске,  Нижневартовском районе и г. Мегионе от 14.05.2026                                                            № 86. НЦ.02.000.М.000121.05.26</t>
  </si>
  <si>
    <t xml:space="preserve"> Выездная плановая приемка лагеря городской межведомственной комиссии по организации отдыха, оздоровления, занятости детей . Акт приемки от 19.05.2026. Замечания отсутствуют</t>
  </si>
  <si>
    <t xml:space="preserve">Санитарно-эпидемиологическое заключение выдано территориальным отделом  Управления Федерльной службы по надзору в сфере защиты прав потребителей и благополучия человека  по  Ханты-Мансийскому автономному округу-Югре в           г. Нижневартовске,  Нижневартовском районе и г. Мегионе № 86.НЦ.02.000.М.000087.04.26 от 28.04.2026 </t>
  </si>
  <si>
    <t xml:space="preserve"> Выездная плановая приемка лагеря городской межведомственной комиссии по организации отдыха, оздоровления, занятости детей . Акт приемки от 20.05.2026. Замечания отсутствуют</t>
  </si>
  <si>
    <t>https://lyceum1-nv.gosuslugi.ru/svedeniya-ob-organizatsii-otdyha-detey-i-ih-ozdorovlenii/</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</si>
  <si>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 – Мансийскому автономному округу – Югре в г. Нижневартовске, Нижневартовскому району и г. Мегионе от 27.05.2026                                                           № 86.НЦ.02.000. М.000150.05.26</t>
  </si>
  <si>
    <t>Соглашение от 01.12.2025 № 1-Л 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на медицинскую деятельность № ЛО-86-01-003432 от 08 октября 2019.</t>
  </si>
  <si>
    <t>628615, Ханты-Мансийский АО-Югра, г. Нижневартовск, ул. Спортивная д.3 dmshkuznecova@mail.ru 
+7(3466)468186,  +7(3466)469181</t>
  </si>
  <si>
    <t>https://dmshkuznecova.ru/muzyka-leta/ob-organizatsii-otdykha-detej-i-ikh-ozdorovlenie/osnovnye-svedeniya.html</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</si>
  <si>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 – Мансийскому автономному округу – Югре в г. Нижневартовске, Нижневартовскому району и г. Мегионе от 14.04.2026                                                           № 86.НЦ.02.000. М.000119.05.26</t>
  </si>
  <si>
    <t>https://сшор-нв.рф/</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</si>
  <si>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№86.НЦ.02.000.М.000117.05.26 от 14.05.2026</t>
  </si>
  <si>
    <t>сшор-нв.рф/images/План-сетки_спортивно-оздоровительного_лагеря_с_дневным_пребыванием_детей.pdf   сшор-нв.рф/images/ Программа_спортивно-оздоровительного_лагеря_с_дневным_пребыванием_детей. pdf  https://сшор-нв.рф/images/Программа_спортивно-оздоровительного_лагеря_с_дневным_пребыванием_детей.pdf</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</si>
  <si>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№86.НЦ.02.000.М.000116.05.26 от 14.05.2026</t>
  </si>
  <si>
    <t>сшор-нв.рф/images/План-сетки_спортивно-оздоровительного_лагеря_с_дневным_пребыванием_детей.pdf   сшор-нв.рф/images/Программа_спортивно-оздоровительного_лагеря_с_дневным_пребыванием_детей.pdf                                          https://сшор-нв.рф/images/Программа_спортивно-оздоровительного_лагеря_с_дневным_пребыванием_детей.pdf</t>
  </si>
  <si>
    <t>сшор-нв.рф/images/План-сетки_спортивно-оздоровительного_лагеря_с_дневным_пребыванием_детей.pdf   сшор-нв.рф/images/Программа_спортивно-оздоровительного_лагеря_с_дневным_пребыванием_детей.pdf                                          https://сшор-нв.рф/imag                   https://сшор-нв.рф/images/Программа_спортивно-оздоровительного_лагеря_с_дневным_пребыванием_детей.pdf</t>
  </si>
  <si>
    <t>сшор-нв.рф/images/План-сетки_спортивно-оздоровительного_лагеря_с_дневным_пребыванием_детей.pdf   сшор-нв.рф/images/Программа_спортивно-оздоровительного_лагеря_с_дневным_пребыванием_детей.pdf                                        https://сшор-нв.рф/images/Программа_спортивно-оздоровительного_лагеря_с_дневным_пребыванием_детей.pdf</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</si>
  <si>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ХМАО-Югре в г. Нижневартовске, Нижневартовском районе и г. Мегионе            от 13.05.2026                                                               №86.НЦ.02.000.М.000108.05.26</t>
  </si>
  <si>
    <t>https://сшор-самотлор.нижневартовск.рф/public_docs/Programma_Territoriya_sporta_2025.pdf    https://сшор-самотлор.нижневартовск.рф/public_docs/plans/Plan_Fakel_2025.pdf                                      https://сшор-самотлор.нижневартовск.рф/public_docs/Programma_Gorodok_olimpijcev_2026.pdf</t>
  </si>
  <si>
    <t>Санитарно-эпидемиологическое заключение выдано территориальным отделом Управлением Федеральной службы по надзору в сфере защиты прав потребителей и благополучия человека по ХМАО - Югре в городе Нижневартовске, Нижневартовском районе и городе Мегионе  от от 13.05.2026                                                              № 86.НЦ.02.000.М.000108.05.26</t>
  </si>
  <si>
    <t>https://сшор-самотлор.нижневартовск.рф/public_docs/Programma_Territoriya_sporta_2025.pdf      https://сшор-самотлор.нижневартовск.рф/public_docs/plans/Plan_Sportivnye_nadezhdy_2025.pdf https://сшор-самотлор.нижневартовск.рф/public_docs/Programma_Gorodok_olimpijcev_2026.pdf</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</si>
  <si>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ХМАО - Югре в г. Нижневартовске, Нижневартовском районе и г. Мегионе от 13.05.2026     №86.НЦ.02.000.М.000106.05.26 </t>
  </si>
  <si>
    <t>https://olimpia-nv.ru/organizatsiya-otdykha-detey-i-molodezhi/%D0%9F%D1%80%D0%BE%D0%B3%D1%80%D0%B0%D0%BC%D0%BC%D0%B0%20%D0%94%D0%B5%D1%82%D0%B8%20%D0%9E%D0%BB%D0%B8%D0%BC%D0%BF%D0%B8%D0%B8.pdf https://olimpia-nv.ru/docs/Программа%20Дети%20Олимпии.pdf</t>
  </si>
  <si>
    <t>https://olimpia-nv.ru/organizatsiya-otdykha-detey-i-molodezhi/%D0%9F%D1%80%D0%BE%D0%B3%D1%80%D0%B0%D0%BC%D0%BC%D0%B0%20%D0%94%D0%B5%D1%82%D0%B8%20%D0%9E%D0%BB%D0%B8%D0%BC%D0%BF%D0%B8%D0%B8.pdf
https://olimpia-nv.ru/docs/%D0%9A%D0%B0%D0%BB%D0%B5%D0%BD%D0%B4%D0%B0%D1%80%D1%8C%20%D0%BC%D0%B5%D1%80%D0%BE%D0%BF%D1%80%D0%B8%D1%8F%D1%82%D0%B8%D0%B9%20%D0%B8%D1%8E%D0%BD%D1%8C%202025111.pdf https://olimpia-nv.ru/docs/Программа%20Будущий%20северный%20десант.pdf</t>
  </si>
  <si>
    <t>https://olimpia-nv.ru/docs/%D0%9F%D0%BB%D0%B0%D0%BD%20%D0%BC%D0%B5%D1%80%D0%BE%D0%BF%D1%80%D0%B8%D1%8F%D1%82%D0%B8%D0%B9%20%D0%9F%D1%83%D1%82%D1%8C%20%D0%BA%20%D1%83%D1%81%D0%BF%D0%B5%D1%85%D1%83%20(1).pdf
https://olimpia-nv.ru/organizatsiya-otdykha-detey-i-molodezhi/%D0%9F%D1%80%D0%BE%D0%B3%D1%80%D0%B0%D0%BC%D0%BC%D0%B0%20%D0%9F%D1%83%D1%82%D1%8C%20%D0%BA%20%D1%83%D1%81%D0%BF%D0%B5%D1%85%D1%83.pdf https://olimpia-nv.ru/docs/Программа%20Дети%20Севера.pdf</t>
  </si>
  <si>
    <t>Лето:                                                      01.06.2026 - 23.06.2026</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</si>
  <si>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ХАЗА О - Югре в г. Нижневартовске, Нижневартовском районе и г. Мегионе от 08.05.2026 г.
№ 86. НЦ. 02.000. М. 000101.05.26</t>
  </si>
  <si>
    <t>Акт приемки организации отдыха детей и их оздоровления, осуществляющей свою деятельность на территории муниципального образования Ханты-Мансийского автономного округа - Югры от 19.05.2026 года,        Экспертное заключение ФБУЗ "Центр гигиены и эпидемиологии в ХМАО-Югре" от 04.05.2026 года №НВ.17.9.08702.05.26</t>
  </si>
  <si>
    <t xml:space="preserve">Соглашение об организации несовершеннолетним медицинской помощи №1/26 от 03.12.2025 с   БУ ХМАО-Югры «Нижневартовская городская детская поликлиника», </t>
  </si>
  <si>
    <t>https://ovz1-nv.gosuslugi.ru/</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</si>
  <si>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ХАЗА О - Югре в г. Нижневартовске, Нижневартовском районе и г. Мегионе от 21.04.2026 г.
№ 86. НЦ. 02.000. М. 000080.04.26</t>
  </si>
  <si>
    <t>https://shkolaovz2nizhnevartovsk-r86.gosweb.gosuslugi.ru/roditelyam-i-uchenikam/kanikuly/</t>
  </si>
  <si>
    <t>https://school44nv.gosuslugi.ru/glavnoe/svedeniya-ob-organizatsii-otdyha-i-ozdorovleniya-detey/</t>
  </si>
  <si>
    <t xml:space="preserve">628624, Ханты-Мансийский автономный округ — Югра, г. Нижневартовск, ул. Мира, д. 76Б, тел: 8 (3466) 45-95-81, 46-20-55  E-mail: nv-mbou-sosh 3@mail.ru </t>
  </si>
  <si>
    <t>Весна:                                  30.03.2026 - 03.04.2026;                                                           Лето :                                                            1 смена:                                     29.05.2026 - 23.06.2026                                                   2 смена:                                      27.07.2026 - 19.08.2026;                       Осень:                                     26.10.2026 - 30.10.2026</t>
  </si>
  <si>
    <t>628624, Ханты-Мансийский автономный округ — Югра, г. Нижневартовск, ул. Ленина, д. 23А,                           тел: 8 (3466) 43-35-38, 45-50-20, 45-54-50                                                                 E-mail: school5_nv@mail.ru</t>
  </si>
  <si>
    <t>Договор от 31.08.2022 №5-СШ/БУ-52/2022-2 об оказании медицинской помощи с БУ ХМАО-Югры «Нижневартовская городская детская поликлиника».  Лицензия от 08.10.2019 №ЛО-86-01-003432</t>
  </si>
  <si>
    <t>628624, Ханты-Мансийский автономный округ — Югра, г. Нижневартовск, ул. Ленина, д. 23А,                         тел: 8 (3466) 43-35-38, 45-50-20,  45-54-50                                                      E-mail: school5_nv@mail.ru</t>
  </si>
  <si>
    <t xml:space="preserve">Договор №6-СШ от 17.10.2022 об организации медицинского обеспечения с БУ ХМАО-Югры "Нижневартовская городская детская паоликлиника". Лицензия № ЛО-86-01-003432
от 08.10. 2019.
</t>
  </si>
  <si>
    <t>Соглашение №7-СШ от 01.12.2025 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от 08.10.2019 №ЛО-86-01-003432</t>
  </si>
  <si>
    <t>628616, Ханты-Мансийский автономный округ — Югра, г. Нижневартовск, ул. Проспект Победы, д. 21Б, тел: 8 (3466) 24-96-40, 61-56-68, 25-06-61, E-mail: school8-nv@bk.ru</t>
  </si>
  <si>
    <t>Соглашение №9-СШ от 15.10.2025 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от 08.10.2019 №ЛО-86-01-003432</t>
  </si>
  <si>
    <t xml:space="preserve">Договор от 17.05.2019 № 10-СШ об оказании первичной медико-санитарной помощи с БУ ХМАО-Югры «Нижневартовская городская детская поликлиника». Лицензия от 08.10.2019 №ЛО-86-01-003432 </t>
  </si>
  <si>
    <t xml:space="preserve">628609, Ханты-Мансийский автономный округ — Югра, г. Нижневартовск, ул. Комсомольский бульвар, д. 10а, тел: 8 (3466) 41-54-80, 41-52-33, E-mail: Sch11-nv@mail.ru </t>
  </si>
  <si>
    <r>
      <t xml:space="preserve">https://school11-nv.gosuslugi.ru/roditelyam-i-uchenikam/kanikulyarnyy-otdyh/ Рабочая программа воспитания МБОУ "СШ №11" приказ №350 от 01.08.2025г. </t>
    </r>
    <r>
      <rPr>
        <sz val="11"/>
        <rFont val="Calibri"/>
        <family val="2"/>
        <charset val="204"/>
        <scheme val="minor"/>
      </rPr>
      <t xml:space="preserve">https://cloud.mail.ru/public/PxcN/MZpWoEhRi                                       </t>
    </r>
  </si>
  <si>
    <t xml:space="preserve">628609, Ханты-Мансийский автономный округ - Югра, г.Нижневартовск, ул. Комсомольский бульвар, 10а тел:  (3466) 41-54-80,  41-52-33,E-mail:sch11-nv@mail.ru
</t>
  </si>
  <si>
    <t>Соглашение №12-СШ от 17.10.2025 об организации несовершеннолетним медицинской помощи в образовательной организации  с  БУ ХМАО-Югре "Детская поликлиника №1", Лицензия от 08.10.2019 №ЛО-86-01-003432</t>
  </si>
  <si>
    <t>Соглашение №13- СШ от 01.09.2025 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от 08.10.2019 №ЛО-86-01-003432</t>
  </si>
  <si>
    <t>Соглашение №14-СШ от 13.11.2025 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от 08.10.2019 №ЛО-86-01-003432</t>
  </si>
  <si>
    <t>Соглашение №15-СШ от 17.10.2025 об организации несовершенннолетним медицинской помощи в образовательной организации  с БУ ХМАО  - Югры «Нижневартовская городская детская поликлиника». Лицензия от 08.10.2019 №ЛО-86-01-003432</t>
  </si>
  <si>
    <t xml:space="preserve">Соглашение №18-СШ от 01.09.2025 об организации несовершеннолетним медицинской помощи в образовательной организации  с БУ ХМАО - Югры «Нижневартовская городская детская поликлиника». Лицензия от 08.10.2019 №ЛО-86-01-003432 </t>
  </si>
  <si>
    <t xml:space="preserve">Весна:                                    30.03.2026 - 03.04.2026                        Лето:                                                           1 смена:                                     01.06.2026 - 25.06.2026                                                               2 смена:                                              27.07.2026 - 19.08.2026                    Осень:                                         26.10.2026 - 30.10.2026 </t>
  </si>
  <si>
    <t xml:space="preserve">Весна (5 дней):                   30.03.2026 -03.04.2026                 Лето   (21 день):                                         1 смена:                             30.05.2026 - 24.06.2026                                2 смена:                                     03.08.2026 - 26.08.2026          Осень (5 дней):                          26.10.2026 - 30.10.2026 </t>
  </si>
  <si>
    <t xml:space="preserve">Соглашение №25-СШ от 01.12.2025об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на осуществление медиционской деятельности № ЛО-86-01-003432  от 08.10.2019   </t>
  </si>
  <si>
    <r>
      <t>https://school32nv.gosuslugi.ru/glavnoe/ob-organizatsii-otdyha-detey-i-ih-ozdorovleniya/</t>
    </r>
    <r>
      <rPr>
        <sz val="14"/>
        <rFont val="Calibri"/>
        <family val="2"/>
        <charset val="204"/>
        <scheme val="minor"/>
      </rPr>
      <t xml:space="preserve"> https://school32nv.gosuslugi.ru/netcat_files/userfiles/doc/programma_Planeta_dobra.pdf </t>
    </r>
  </si>
  <si>
    <t>Соглашение №40-СШ от 01.12.2025 об организациинесовершеннолетнии  медицинской помощи в образовательной организации с БУ ХМАО – Югры «Нижневартовская городская поликлиника» . Лицензия от 08.10.2019 №ЛО-86-01-003432</t>
  </si>
  <si>
    <r>
      <rPr>
        <sz val="14"/>
        <rFont val="Times New Roman"/>
        <family val="1"/>
        <charset val="204"/>
      </rPr>
      <t xml:space="preserve"> https://disk.yandex.ru/d/v2tuzbx2mDBR7Q;  </t>
    </r>
    <r>
      <rPr>
        <u/>
        <sz val="14"/>
        <rFont val="Times New Roman"/>
        <family val="1"/>
        <charset val="204"/>
      </rPr>
      <t>https://sch40-nv.gosuslugi.ru/svedeniya-ob-obrazovatelnoy-organizatsii/obrazovanie/</t>
    </r>
    <r>
      <rPr>
        <sz val="14"/>
        <rFont val="Times New Roman"/>
        <family val="1"/>
        <charset val="204"/>
      </rPr>
      <t xml:space="preserve">                   </t>
    </r>
  </si>
  <si>
    <t>Соглашение №42-СШ от 01.12.2025  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от 08.10.2019 №ЛО-86-01-003432</t>
  </si>
  <si>
    <t>Договор от 10.01.2022 №43 СШ об оказании медицинской помощи с БУ ХМАО-Югра "Нижневартовская городская детская поликлиника". Лицензия на осуществление медицинской деятельности №ЛО -86- 01-003432  от 08.10.2019</t>
  </si>
  <si>
    <t>Соглашение №1-Г от 01.09.2025       об организации несовершеннолетним медицинской помощи в образовательной организации  с БУ ХМАО-Югры "Нижневартовская городская детская поликлиника".  Лицензия от 08.10.2019 №ЛО-86-01-003432</t>
  </si>
  <si>
    <t>Договор №Л-22/1 от 14.10.2022   об организации медицинского обеспечения с БУ ХМАО-Югры "Нижневартовская городская детская поликлиника". Лицензия от 08.10.2019 №ЛО-86-01-003432</t>
  </si>
  <si>
    <t>Договор от 02.02.2024 № 02/2024 об организации медицинского обеспечения с БУ ХМО-Югры "Нижневартовская городская детская поликлиника",       Лицензия от 08.10.2019 №ЛО-86-01-003432</t>
  </si>
  <si>
    <t>628615, Ханты-Мансийский автономный округ — Югра, г. Нижневартовск,  ул.2П-2 Юго-Западный промышленный узел, ул. Береговая СОНТ «Транспортник-1»,  тел: 8 (3466) 44-79-00</t>
  </si>
  <si>
    <t xml:space="preserve"> 
628615, Ханты-Мансийский автономный округ — Югра, г. Нижневартовск,  ул.2П-2 Юго-Западный промышленный узел, ул. Береговая СОНТ «Транспортник-1»,                                                                   тел./факс: 8 (3466) 67-24-80
Электронный адрес: CDTNV@yandex.ru  </t>
  </si>
  <si>
    <t>628600, Российская Федерация, Тюменская область, Ханты-Мансийский автономный округ - Югра, г. Нижневартовск, ул.Романтиков дом 16/2,  тел.: 8 (3466) 29-18-29</t>
  </si>
  <si>
    <t>628606, Ханты-Мансийский автономный округ-Югра, город  Нижневартовск, улица Кузоваткина, дом 14-А, спортивный комплекс "Нефтяник",
тел.: 8 (3466) 62-15-56, 44-23-74 
E-mail: Olimp-nv@yandex.ru</t>
  </si>
  <si>
    <t>Договор от 14.03.2024 г. № 44СШ об организации медицинского обеспечения с БУ ХМАО-Югры «Нижневартовская городская детская поликлиника». Лицензия от 08.10.2019 №ЛО-86-01-003432</t>
  </si>
  <si>
    <r>
      <t>https://school44nv.gosuslugi.ru/netcat_files/userfiles/Programma_letnego_lagerya_SSh_44_Zelenaya_paneta.pdf</t>
    </r>
    <r>
      <rPr>
        <sz val="11"/>
        <rFont val="Calibri"/>
        <family val="2"/>
        <charset val="204"/>
        <scheme val="minor"/>
      </rPr>
      <t xml:space="preserve"> https://disk.yandex.ru/d/9L18tqebbvYJ-Q</t>
    </r>
  </si>
  <si>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86.НП.01.000.М.000054.06.26 от 18.06.2026</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</si>
  <si>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86.НП.01.000.М.000042.05.26 от 29.05.2026 г.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</si>
  <si>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 01.000.М.000049.06.26 от 17.06.2026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</si>
  <si>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г. Пыть-Яхе    № 86.НП.01.000.М.000051.06.26 от 17.06.2026 года 
</t>
  </si>
  <si>
    <t xml:space="preserve">https://dshi.surgut.muzkult.ru/_lager </t>
  </si>
  <si>
    <t>628414, Ханты-Мансийский автономный округ-Югра, город Сургут, улица Привокзальная, дом 32
 тел. +7(3462)94-03-22, 94-03-19
 E-mail: dms4@admsurgut.ru</t>
  </si>
  <si>
    <t xml:space="preserve">https://dmsh4.surgut.muzkult.ru/lager </t>
  </si>
  <si>
    <t xml:space="preserve">https://dmsh3.surgut.muzkult.ru/lager_dmsh3 </t>
  </si>
  <si>
    <t>628414, Ханты-Мансийский автономный округ -Югра, город Сургут, улица Привокзальная, дом 30, тел. +7(3462) 94-10-15; 94-10-13 E-mail: hor1@admsurgut.ru</t>
  </si>
  <si>
    <t>https://hor1.surgut.muzkult.ru/lager_s_dnevnym_prebyvaniem</t>
  </si>
  <si>
    <t xml:space="preserve">628400, Ханты-Мансийский автономный округ - Югра, город Сургут, улица Ленинградская, дом 12
тел. +7(3462) 35-55-90 
E-mail: muza2@admsurgut.ru
</t>
  </si>
  <si>
    <t xml:space="preserve">https://dmsh2.surgut.muzkult.ru/lager </t>
  </si>
  <si>
    <t>весна: 30.03.2026-03.04.2026;           осень: 26.10.2026-30.10.2026</t>
  </si>
  <si>
    <t xml:space="preserve">https://dhsh1.surgut.muzkult.ru/lager </t>
  </si>
  <si>
    <t>№ Л035-01304-86/00273133 
от 15.12.2014</t>
  </si>
  <si>
    <t>№ Л035-01304-86/00352118 
от 05.02.2015</t>
  </si>
  <si>
    <t xml:space="preserve">Программа воспитательной работы лагеря с дневным пребыванием детей "Новая волна" https://dshi.surgut.muzkult.ru/media/2026/05/07/1107023297/Programma_lager_2026.pdf </t>
  </si>
  <si>
    <t xml:space="preserve">Программа воспитательной работы лагеря с дневным пребыванием детей "Территория творчества" https://dmsh4.surgut.muzkult.ru/media/2026/04/09/1104121496/1._Pogramma_vospitatel_noj_raboty.pdf
</t>
  </si>
  <si>
    <t xml:space="preserve">Программа воспитательной работы лагеря с дневным пребыванием детей "Затейники.ru" https://dmsh3.surgut.muzkult.ru/media/2026/04/13/1103780115/Programma_vospitatel_noj_raboty_lagerya.pdf </t>
  </si>
  <si>
    <t>Программа воспитательной работы лагеря с дневным пребыванием детей "Страна Талантия" https://hor1.surgut.muzkult.ru/media/2026/04/09/1104146166/Programma_lagerya.PDF</t>
  </si>
  <si>
    <t>Программа воспитательной работы лагеря с дневным пребыванием детей "Творческая смена" https://dmsh2.surgut.muzkult.ru/media/2026/04/10/1103921664/Programa_vospitatel_noj_raboty_lagerya.pdf</t>
  </si>
  <si>
    <t>Программа воспитательной работы лагеря с дневным пребыванием детей https://dhsh1.surgut.muzkult.ru/media/2026/04/10/1103918833/Programma_vospitatel_noj_raboty_vesennij_lager_2026.pdf</t>
  </si>
  <si>
    <t>86.СУ.03.000.М.000208.06.26. от 29.06.2026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</si>
  <si>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86.СУ.03.000.М.000099.04.26
от 29.04.2026г.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</si>
  <si>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https://judougansk.gosuslugi.ru/svedeniya-ob-obrazovatelnoy-organizatsii/svedeniya-ob-organizatsii-otdyha-detey-i-ih-ozdorovleniya/</t>
  </si>
  <si>
    <t>https://sport-sh-spartak-nefteyugansk-r86.gosweb.gosuslugi.ru/svedeniya-ob-organizatsii-otdyha-detey-i-ih-ozdorovlenii/</t>
  </si>
  <si>
    <t>№86.НП.01.000.М.000056.07.26 от 03.07.2026г.</t>
  </si>
  <si>
    <t>https://sshorpozvs.gosuslugi.ru/svedeniya-ob-organizatsii-otdyha-detey-i-ih-ozdorovleniya/</t>
  </si>
  <si>
    <t xml:space="preserve">Санитарно-эпидемиологическое заключение №86.ЮЦ.01.000.М.000001.02.26 от 26.02.2026 </t>
  </si>
  <si>
    <t>Санитарно-эпидемиологическое заключение №86.ЮЦ.01.000.М.000016.04.26 от 06.04.2026г</t>
  </si>
  <si>
    <t>86.СУ.03.000.М.000285.10.25
от 20.10.2025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</si>
  <si>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86.СУ.03.000.М.000133.05.26
от 21.05.2026 г.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</si>
  <si>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86.СУ.03.000.М.000124.05.26
от 14.05.2026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</si>
  <si>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21.04.2026 № 86.ГР.01.000.М.000061.04.26</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</si>
  <si>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20.04.2026 № 86.ГР.01.000.М.000057.04.26</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</si>
  <si>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12.05.2026 № 86.ГР.01.000.М.000067.05.26</t>
  </si>
  <si>
    <t>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01.04.2026 № 86.ГР.01.000.М.000049.04.26</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</si>
  <si>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 – Югре в городе Радужный от 29.04.2026 № 86.ГР.01.000.М.000066.04.26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</si>
  <si>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86.НП.01.000.М.000053.06.26 от 18/06/2026 года
</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</si>
  <si>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ХМАО-Югре в г. Нефтеюганске, Нефтеюганском районе и г. Пыть-Яхе   № 86.НП.01.000.М.000027.05.26 от 07.05.2026 года.
</t>
  </si>
  <si>
    <t xml:space="preserve">86.УЦ.01.000.М.000030.05.26 от 14.05.2026 </t>
  </si>
  <si>
    <t xml:space="preserve">86.УЦ.01.000.М.000019.04.26 от 21.04.2026 </t>
  </si>
  <si>
    <t xml:space="preserve"> 86.УЦ.01.000.М.000027.05.26, от 06.05.2026 </t>
  </si>
  <si>
    <t>86.УЦ.01.000.М.000018.04.26, от 21.04.2026</t>
  </si>
  <si>
    <t xml:space="preserve">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 - Югре от 25.05.2026 года                                                                    № 86.ХЦ.01.000.М.000065.05.26 </t>
  </si>
  <si>
    <t>Муниципальное бюджетное общеобразовательное учреждение «Гимназия № 1» (МБОУ «Гимназия №1»)</t>
  </si>
  <si>
    <t>Муниципальное бюджетное общеобразовательное учреждение «Средняя общеобразовательная школа № 2» (МБОУ "СОШ №2")</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</si>
  <si>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 - Югре                                                            от  15.05.2026 года                                         № 86.ХЦ.01.000.М.000058.05.26</t>
  </si>
  <si>
    <t>Муниципальное бюджетноеобщеобразовательное учреждение«Средняя общеобразовательная школа с углублённым изучением отдельных предметов № 3» (МБОУ «СОШ №3»)</t>
  </si>
  <si>
    <t>Муниципальное бюджетноеобщеобразовательное учреждение«Средняя общеобразовательная школа № 4» (МБОУ «СОШ №4»)</t>
  </si>
  <si>
    <t>Муниципальное бюджетное общеобразовательное учреждение «Средняя общеобразовательная школа № 5 имени Безноскова Ивана Захаровича» (МБОУ «СОШ № 5 им. Безноскова И.З.»)</t>
  </si>
  <si>
    <t>Муниципальное бюджетное общеобразовательное учреждение «Средняя общеобразовательная школа № 6 имени Сирина Николая Ивановича» (МБОУ «СОШ № 6 ИМ. СИРИНА Н.И.»)</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</si>
  <si>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04.05.2026 года                                                 86.ХЦ.01.000.М.000055.05.26</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</si>
  <si>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04.06.2026 года                                                 86.ХЦ.01.000.М.000076.06.26</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</si>
  <si>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04.05.2026 года                                                 86.ХЦ.01.000.М.000053.05.26</t>
  </si>
  <si>
    <t>Санитарно-эпидемиологическое заключение выдано территориальным отделом по г. Ханты-Мансийску и Ханты-Мансийскому району Управления Роспотребнадзора по ХМАО-Югре от 04.05.2026 года                                                 86.ХЦ.01.000.М.000054.05.26</t>
  </si>
  <si>
    <t>Муниципальное бюджетное общеобразовательное учреждение «Центр образования № 7 имениДунинаГоркавича Александра Александровича» (МБОУ «ЦЕНТР ОБРАЗОВАНИЯ №7 ИМ. ДУНИНАГОРКАВИЧА А.А.»)</t>
  </si>
  <si>
    <t>Муниципальное бюджетноеобщеобразовательное учреждение«Средняя общеобразовательная школа № 8» (МБОУ «СОШ №8»)</t>
  </si>
  <si>
    <t>Муниципальное бюджетноеобщеобразовательное учреждение«Средняя общеобразовательная школа № 9» (МБОУ «СОШ №9»)</t>
  </si>
  <si>
    <t>Санитарно-эпидемиологическое заключение № 86.ХЦ.01.000.М.000049.04.26 от 27.04.2026 г. До 27.04.2027</t>
  </si>
  <si>
    <t>Санитарно-эпидемиологическое заключение  N86.ХЦ.01.000.М.000048.0.26 от 27.04.2026 до 27.04.2027</t>
  </si>
  <si>
    <t>Санитарно-эпидемиологическое заключение   86.ХЦ.01.000.М.000077.06.26 от 2026-06-04 от 03.06.2026 до 03.06.2027</t>
  </si>
  <si>
    <t>Санитарно-эпидемиологическое заключение 86.ХЦ.01.000.М.000059.05.26 от 15.05.2026</t>
  </si>
  <si>
    <t>Санитарно-эпидемиологическое заключение № 86.ХЦ.01.000.М.000052.04.26 от 28.04.2026 / 28.04.2027</t>
  </si>
  <si>
    <t>Санитарно-эпидемиологическое заключение № 86.ХЦ.01.000.М.000078.06.26 от 04.06.2026 до 04.06.2027</t>
  </si>
  <si>
    <t>Санитарно-эпидемиологическое заключение № 86.ХЦ.01.000.М.000084.06.26 от  07.06.2026 до 07.06.2027</t>
  </si>
  <si>
    <t>Санитарно-эпидемиологическое заключение № 86.ХЦ.01.000.М.000069.05.26 от 29.05.2026 до 29.05.2027</t>
  </si>
  <si>
    <t>Санитарно-эпидемиологическое заключение    № ХМ .05.У.02444.07.25        от 30.07.2025 до 30.07.2026</t>
  </si>
  <si>
    <t>Михайлюк Луиза Хатыповна</t>
  </si>
  <si>
    <t>Санитарно-эпидемиологическое заключение № 86.ХЦ.01.000.М.000083.06.26 от 07.06.2026 до 07.06.2027</t>
  </si>
  <si>
    <t>Санитарно-эпидемиологическое заключение № 86.ХЦ.01.000.М.000050.04.26 от 27.04.2026  до 
27.04.2027</t>
  </si>
  <si>
    <t xml:space="preserve">
Санитарно-эпидемиолигическое заключение № 86.ХЦ.01.000.М.000040.04.26 от 06.04.2026          до 06.04.2027</t>
  </si>
  <si>
    <t>Санитарно-эпидемиологическое заключение №  86.ХЦ.01.000.М.000057.05.26 от 08.05.2026 до 08.05.2027</t>
  </si>
  <si>
    <t>Санитарно-эпидемиологическое заключение № 86.ХЦ.01.000.М.000056.05.26 от 08.05.2026 до 08.05.2027</t>
  </si>
  <si>
    <t>Санитарно-эпидемиологическое заключение № 86.ХЦ.01.000.М.000095.06.26 т 08.06.2026г.  До 08.06.2027</t>
  </si>
  <si>
    <t>Санитарно-эпидемиологическое заключение № 86.ХЦ.01.000.М.000070.05.26 от  29.05.2026 г. До 26.05.2027</t>
  </si>
  <si>
    <t>Санитарно-эпидемиологическое заключение 86.ХЦ.01.000.М.000036.04.26 от 01.04.2026 до 01.07.2027</t>
  </si>
  <si>
    <t>Санитарно-эпидемиологическое заключение № 86.ХЦ.01.000.М.000047.04.26 от 23.04.2026 до 23.04.2027</t>
  </si>
  <si>
    <t>Санитарно-эпидемиологическое заключение № 86.ХЦ.01.000.М.000051.04.26 от 27.04.2026 г. До 27.04.2027</t>
  </si>
  <si>
    <t>Санитарно-эпидемиологическое заключение № 86.ХЦ.01.000.М.000076.05.25 от 29.05.2025 до 29.05.2027</t>
  </si>
  <si>
    <t xml:space="preserve">Локтионова Ольга Ивановна </t>
  </si>
  <si>
    <t>Летний период 01.06.2026- 29.06.2026</t>
  </si>
  <si>
    <t>6,5-16лет</t>
  </si>
  <si>
    <t>Санитарно-эпидемиологическое заключение № 86.ХЦ.01.000.М.000075.06.26 от 02.06.2026 до 02.06.2027</t>
  </si>
  <si>
    <t xml:space="preserve">https://shkolayarki-r86.gosweb.gosuslugi.ru/svedeniya-ob-obrazovatelnoy-organizatsii/dokumenty/dokumenty-all-52_3174.html </t>
  </si>
  <si>
    <t>Санитарно-эпидемиологическое заключение 86.ХЦ.01.000.М.000072.06.26 от 01.06.2026 до 01.06.2027</t>
  </si>
  <si>
    <t>Санитарно-эпидемиологическое заключение № 86.ХЦ.01.000.М.000046.04.26 от 23.04.2026 до 23.04.2027</t>
  </si>
  <si>
    <t>Выдано/переоформлено санитарно-эпидемиолигическое заключение № 86.ХЦ.01.000.М.000037.04.26 от 01.04.2026 до 01.04.2027</t>
  </si>
  <si>
    <t xml:space="preserve">Санитарно-эпидемиологическое заключение № 86.ХЦ.01.000.М.000071.05.2026 от26.05.2026 </t>
  </si>
  <si>
    <t xml:space="preserve">Санитарно-эпидемиологическое заключение № 86.ХЦ.01.000.М.000081.06.25 от 03.06.2026  </t>
  </si>
  <si>
    <t>Муниципальное автономное учреждение дополнительного образования Ханты-Мансийского района «Центр дополнительного образования», лагерь с дневным пребыванием детей «Профессии будущего» (МАУ ДО ХМР «ЦДО» п. Луговской)</t>
  </si>
  <si>
    <t> Кошелева Марина Арисовна </t>
  </si>
  <si>
    <t>2008 год</t>
  </si>
  <si>
    <t>Санитарно-эпидемиологическое заключение № 86.ХЦ.01.000.М.000045.04.26 от 23.04.2026 до 23.04.2027</t>
  </si>
  <si>
    <t>Акт оценки готовности организации, осуществляющей образовательную деятельность от 18.05.2026г. </t>
  </si>
  <si>
    <t>https://udo-hmrn.ru/detsky-otdyh</t>
  </si>
  <si>
    <t>Санитарно-эпидемиологическое заключение выдано Управлением Федеральной службы по надзору в сфере защиты прав потребителей по ХМАО-Югре № 86.ХЦ.01.000.М.000098.07.26 от 09.07.2026 года до 09.07.2027г.</t>
  </si>
  <si>
    <t>https://shkolabatovo-r86.gosweb.gosuslugi.ru/netcat_files/userfiles/20252026/Programma_vospitatelnoy_raboty_Lagerya1.pdf</t>
  </si>
  <si>
    <t>https://bobrovskiy.gosuslugi.ru/glavnoe/dol-raduga/dol-raduga_1779.html</t>
  </si>
  <si>
    <t>Весенняя программа https://docs.google.com/document/d/1clYvaWqs4WOjAN6aOaLh41DfK-M-L-jV/edit?usp=sharing&amp;ouid=102682886438187702547&amp;rtpof=true&amp;sd=true
Летняя программа  https://drive.google.com/file/d/17pqVD4eY92cNus97VgrkkF31qSpnGv3-/view?usp=sharingm</t>
  </si>
  <si>
    <t>https://shkolaelizarovo-r86.gosweb.gosuslugi.ru/glavnoe/letniy-otdyh-i-ozdorovlenie/</t>
  </si>
  <si>
    <t>https://shkolamakshanczevakedrovyj-r86.gosweb.gosuslugi.ru/glavnoe/letnie-kanikuly/</t>
  </si>
  <si>
    <t>весенний лагерь   https://disk.yandex.ru/d/L1lnhs1Ak78cPA      летний лагерь https://disk.yandex.ru/d/HIfnaEbmPXPEcw</t>
  </si>
  <si>
    <t xml:space="preserve">Весенний: https://shkolakrasnoleninskij-r86.gosweb.gosuslugi.ru/netcat_files/30/69/programma_vesennego_lagerya.pdf                      
Летний  https://shkolakrasnoleninskij-r86.gosweb.gosuslugi.ru/netcat_files/30/69/Programma_letnego_lagerya_2026.pdf </t>
  </si>
  <si>
    <t>https://disk.yandex.ru/i/dmt1BSmFpZdY6w</t>
  </si>
  <si>
    <t>https://shkolalugovskoj-r86.gosweb.gosuslugi.ru/netcat_files/30/69/Programma_letnego_prishkol_nogo_lagerya_2026_god.pdf</t>
  </si>
  <si>
    <t xml:space="preserve">https://nyalinskoe.gosuslugi.ru/nasha-shkola/detskiy-prishkolnyy-lager-solnechnyy/ </t>
  </si>
  <si>
    <t>https://shkolaseliyarovo-r86.gosweb.gosuslugi.ru/nasha-shkola/detskiy-prishkolnyy-lager/</t>
  </si>
  <si>
    <t>https://sibirskisoh.gosuslugi.ru/glavnoe/svedeniya-ob-organizatsii-otdyha-detey-i-ih-ozdorovleniya/ob-organizatsii-otdyha-detey-i-ih-ozdorovleniya/dokumenty/</t>
  </si>
  <si>
    <t xml:space="preserve">  https://shkolasogom-r86.gosweb.gosuslugi.ru/roditelyam-i-uchenikam/lager-raduga/dokumenty_987.html                                 https://shkolasogom-r86.gosweb.gosuslugi.ru/roditelyam-i-uchenikam/lager-raduga/dokumenty_988.html</t>
  </si>
  <si>
    <t>https://troica86.gosuslugi.ru/netcat_files/userfiles/Atlantida/2026/Programma_LOL_Atlantida_2026_g._podpis.pdf</t>
  </si>
  <si>
    <t>https://shkolaczingaly-r86.gosweb.gosuslugi.ru/roditelyam-i-uchenikam/ozdorovitelnyy-lager-ostrov-detstva/</t>
  </si>
  <si>
    <t>https://shkolashapsha-r86.gosweb.gosuslugi.ru/glavnoe/shkolnyy-lager/dokumenty-lager_1735.html</t>
  </si>
  <si>
    <t>Программа "Радуга" общеразвивающей направленности. https://shkolabelogore-r86.gosweb.gosuslugi.ru/roditelyam-i-uchenikam/poleznaya-informatsiya/otdyh-i-ozdorovlenie-uchaschihsya-1/</t>
  </si>
  <si>
    <t>https://ooshrepolovo.gosuslugi.ru/glavnoe/kanikuly-2026/dokumenty_332.html</t>
  </si>
  <si>
    <t>https://tuli-school.gosuslugi.ru/nasha-shkola/detskiy-prishkolnyy-lager-soyuz-druzey/</t>
  </si>
  <si>
    <t>https://shkolayaguryax-r86.gosweb.gosuslugi.ru/glavnoe/detskiy-ozdorovitelnyy-lager-raduga/dokumenty_139.html</t>
  </si>
  <si>
    <t>https://nachalnayashkolagornopravdinsk-r86.gosweb.gosuslugi.ru/netcat_files/userfiles/3/Lager_programma_2026.pdf</t>
  </si>
  <si>
    <t>https://udo-hmrn.ru/letnij-ozdorovitelnyj-lager-s-dnevnym-prebyvaniem-detej-sozvezdie</t>
  </si>
  <si>
    <t>https://sport-hmrn.ru/storage/app/uploads/public/69f/c6e/334/69fc6e33408b1357623175.docx</t>
  </si>
  <si>
    <t>https://disk.yandex.ru/d/dVtkcYv9hgIErg</t>
  </si>
  <si>
    <t>https://udo-hmrn.ru/profilnyj-voenno-tehnicheskij-lager-s-dnevnym-prebyvaniem-detej-zashitniki-otchestva</t>
  </si>
  <si>
    <t>№ 86.НП.01.000.М.000036.05.26 от 25.05.2026г.</t>
  </si>
  <si>
    <t>№ 86.НП.01.000.М.000035.05.26 от 25.05.2026г.</t>
  </si>
  <si>
    <t>№ 86.НП.01.000.М.000034.05.26 от 25.05.2026г.</t>
  </si>
  <si>
    <t>№ 86.НП.01.000.М.000039.05.26 от 26.05.2026 года</t>
  </si>
  <si>
    <t xml:space="preserve">Санитарно-эпидемиологическое заключение выдано территориальным отделом Управления Федеральной службы по надзору в сфере защиты прав потребителей и благополучия человека по Ханты-Мансийскому автономному округу-Югре в г.Когалыме от 28.05.2024 г. 
№ 86.КЦ.01.000.М.000027.05.24, до 28.05.2026 
</t>
  </si>
  <si>
    <t>Санитарно-эпидемиологическое заключение 86.УЦ.01.000.М.000020.04.26 от 28.04.2026 г.</t>
  </si>
  <si>
    <t>Санитарно-эпидемиологическоое заключение от 25.05.2026 г.                        № 86.УЦ.01.000.М.000039.05.26</t>
  </si>
  <si>
    <t>Санитарно-эпидемиологическое заключение                                                  № 86.УЦ.01.000.М.000033.05.26                 от 14.05.2026 г.</t>
  </si>
  <si>
    <t>санитарное эпидемиологическое заключение от 13.04.2026 №86.УЦ.01.000.М.000012.04.26</t>
  </si>
  <si>
    <t> Санитарно-эпидемиологическое заключение                                                  № 86.УЦ.01.000.М.000032.05.2026              от 14.05.2026</t>
  </si>
  <si>
    <t> Санитарно-эпидемиологическое заключение                                                  № 86.УЦ.01.000.М.000028.05.26                 от 06.05.2026 г.</t>
  </si>
  <si>
    <t> Санитарно-эпидемиологическое заключение 86.УЦ.01.000.М.000023.04.26 от 28.04.2026</t>
  </si>
  <si>
    <t> Санитарно-эпидемиологическое заключение                                                       № 86.УЦ.01.000.М.000035.05.26                    от 18.05.2026</t>
  </si>
  <si>
    <t>санитарно-эпидемиологическое заключение 86.УЦ.01.000.М.000024.05.26 от 06.05.2026</t>
  </si>
  <si>
    <t>санитарно-эпидемиологическое заключение 86.УЦ.01.000.М.000031.05.26 от 14.05.2026 г.</t>
  </si>
  <si>
    <t>Санитарно-эпидемиологическое заключение № 86.УЦ.01.000М.000022.04.26 от 28.04.2026 г.</t>
  </si>
  <si>
    <t>Санитарно-эпидемиологическое заключение № 86.УЦ.01.000М.000009.03.26 от 30.03.2026</t>
  </si>
  <si>
    <t> Санитарно-эпидемиологическое заключение                                                     № 86.УЦ.01.000.М.000040.05.26                     от 25.05.2026 г.</t>
  </si>
  <si>
    <t>Санитарно-эпидемиологическое заключение №86.УЦ.01.000.М.000021.04.26 от 28.04.2026 г.</t>
  </si>
  <si>
    <t> Санитарно-эпидемиологическое заключение                                                  № 86.УЦ.01.000.М.000015.04.26                 от 16.04.2026 года</t>
  </si>
  <si>
    <t>санитарное эпидемиологическое заключение от 16.04.2026 №86.УЦ.01.000.М.000016.04.26</t>
  </si>
  <si>
    <t xml:space="preserve">Санитарно-эпидемиологическое заключение
от 06.05.2026 года
№86.УЦ.01.000.М.000026.05.26
</t>
  </si>
  <si>
    <t xml:space="preserve">санитарно-эпидемиологическое заключение от 13.04.2026 г. №86.УЦ.01.000.М.000014.04.26  </t>
  </si>
  <si>
    <t xml:space="preserve">Санитарно-эпидемиологическое заключение
от 13.04.2026 года 
№ 86.УЦ.01.000.М.000013.04.26 
</t>
  </si>
  <si>
    <t xml:space="preserve">Санитарно-эпидемиологическое заключение
от 13.0.2026 года 
№ 86.УЦ.01.000.М.000013.04.26 
</t>
  </si>
  <si>
    <t xml:space="preserve">Санитарно-эпидемиологическое заключение от 06.05.2026 года №86.УЦ.01.000.М.000025.05.26 </t>
  </si>
  <si>
    <t xml:space="preserve">Санитарно-эпидемиологическое заключение
от 18.05.2026 года 
№ 86.УЦ.01.000.М.000036.05.26 
</t>
  </si>
  <si>
    <t>Санитарно-эпидемиологическоое заключение от 18.05.2026 г.                            № 86.УЦ.01.000.М.000034.05.26</t>
  </si>
  <si>
    <t>№ 86.НЯ.04.000.М.000021.04.26 от 29.04.2026</t>
  </si>
  <si>
    <t>№ 86.НЯ.04.000.М.000022.04.26 от 29.04.2026</t>
  </si>
  <si>
    <t>№ 86.НЯ.04.000.М.000033.05.26 от 05.05.2026</t>
  </si>
  <si>
    <t>№ 86.НЯ.04.000.М.000023.04.26 от 29.04.2026</t>
  </si>
  <si>
    <t>№ 86.НЯ.04.000.М.000046.06.26 от 10.06.2026</t>
  </si>
  <si>
    <t>№ 86.НЯ.04.000.М.000035.05.26 от 07.05.2026</t>
  </si>
  <si>
    <t>1976/2025</t>
  </si>
  <si>
    <t xml:space="preserve">№86.НЯ.04.000.М000075.10.25 от 17.10.2025 </t>
  </si>
  <si>
    <t xml:space="preserve">30.03.2026 - 05.04.2026 01.06.2026 - 21.06.2026 26.10.2026 - 02.11.2026
 </t>
  </si>
  <si>
    <t>Ивенский Геннадий Викторович</t>
  </si>
  <si>
    <t>1993 (ввод)                       2025 (кап. ремонт)</t>
  </si>
  <si>
    <t xml:space="preserve">№86.НЯ.04.000.М.000079.10.25  от 17.10.2025 </t>
  </si>
  <si>
    <t>628181, Ханты-Мансийский автономный округ - Югра, город Нягань, 1 микрорайон, дом 25</t>
  </si>
  <si>
    <t xml:space="preserve">628181, Ханты-Мансийский автономный округ - Югра,  город Нягань, 3 микрорайон, дом 24 , nyagan.school3@yandex.ru , 6-42-68  </t>
  </si>
  <si>
    <t xml:space="preserve">№86 НЯ.04.000.М.000082.10.25 от 24.10.2025 </t>
  </si>
  <si>
    <t>Шакирова Людмила Владимировна</t>
  </si>
  <si>
    <t xml:space="preserve">№86.НЯ.04.000.М.000077.10.25 от 17.10.2025 </t>
  </si>
  <si>
    <t xml:space="preserve">автономное общеобразовательное учреждение </t>
  </si>
  <si>
    <t>https://shkola14nyagan-r86.gosweb.gosuslugi.ru/roditelyam-i-uchenikam/poleznaya-informatsiya/prishkolnyy-lager/</t>
  </si>
  <si>
    <t xml:space="preserve">6-17 лет </t>
  </si>
  <si>
    <t>Муници пальное автономное общеобразовательное учреждение города Нягани "Гимназия"</t>
  </si>
  <si>
    <t xml:space="preserve">Зайцева Лариса Викторовна </t>
  </si>
  <si>
    <t xml:space="preserve">с 01.06.2026 по 21.06.2026
</t>
  </si>
  <si>
    <t>Без проживания,
с организацией 4-х разового питания, с организацией дневного сна</t>
  </si>
  <si>
    <t>Договор "Об организации медицинского обеспечения воспитанников дошкольной образовательной организации"  №ДС-10/19 от 04.05.2019;                  Лицензия  Л0-86-01-003651 от 24.08.2020</t>
  </si>
  <si>
    <t xml:space="preserve">Муниципальное автономное дошкольное образовательное учреждение города Нягани «Детский сад №4 «Веснянка», МАДОУ г. Нягани "Д/с №4 "Веснянка" </t>
  </si>
  <si>
    <t>8610010928</t>
  </si>
  <si>
    <t>Муниципальное автономное дошкольное образовательное учреждение города Нягани «Детский сад №5 «Дубравушка» (МАДОУ г. Нягани «Д/с №5 «Дубравушка»)</t>
  </si>
  <si>
    <t>Васильева Наталья Викторовна</t>
  </si>
  <si>
    <t>8610011008</t>
  </si>
  <si>
    <t>628187, Россия, Ханты-Мансийский автономный округ-Югра, город Нягань, улица Интернациональная, дом 12</t>
  </si>
  <si>
    <t>Без проживания, с организацией 4-х разового питания, с организацией дневного сна</t>
  </si>
  <si>
    <t xml:space="preserve">В наличии,                                              от 24.08.2020
№ ЛО-86-01-003651 </t>
  </si>
  <si>
    <t xml:space="preserve">628181, Российская Федерация,   Ханты-Мансийский автономный округ-Югра, город Нягань, микрорайон 1.,  дом 54
 т.(34672) 2-60-77 (доб.207) zhuravlik18@mail.ru  </t>
  </si>
  <si>
    <t>Автономное образовательное  учреждение</t>
  </si>
  <si>
    <t>Саяфарова Светлана Павловна</t>
  </si>
  <si>
    <t>8610012072</t>
  </si>
  <si>
    <t xml:space="preserve">628181 Ханты-Мансийский Автономный округ-Югра, г.Нягань, ул.Ленина , дом 9, тел. 8(34672)97-417, nyagandmsh2@mail.ru  </t>
  </si>
  <si>
    <t>Муниципальное автономное учреждение дополнительного образования города Нягани "Спортивная школа олимпийского резерва им. А.Ф. Орловского"                                     МАУ ДО г. Нягани "СШОР им. А.Ф. Орловского"</t>
  </si>
  <si>
    <t>8610012227</t>
  </si>
  <si>
    <t>628181, Ханты-Мансийский автономный округ-Югра, г.о. Нягань, г. Нягань, микрорайон 2, дом 45</t>
  </si>
  <si>
    <t>628181, Ханты-Мансийский автономный округ-Югра, г.Нягань, микрорайон 2, дом 45, тел. 8-34672-26700, orlovskogo@yandex.ru</t>
  </si>
  <si>
    <t>https://orlovskogo.gosuslugi.ru/</t>
  </si>
  <si>
    <t>01.06.2026 - 21.06.2026; 26.10.2026 - 01.11.2026</t>
  </si>
  <si>
    <t>214,29 руб.</t>
  </si>
  <si>
    <t>20.04.1989 (2019)</t>
  </si>
  <si>
    <t>628181, Ханты-Мансийский автономный округ-Югра, г.Нягань, ул. Чернышова, д.17, тел. 8-34672-26700, orlovskogo@yandex.ru</t>
  </si>
  <si>
    <t>21.12.2010 (2019)</t>
  </si>
  <si>
    <t>Муниципальное автономное учреждение города Нягани
«Центр военно-патриотического воспитания и подготовки
граждан к военной службе "Патриот"                                                                                          МАУ г.Нягани "Центр "Патриот"</t>
  </si>
  <si>
    <t>8610007322</t>
  </si>
  <si>
    <t xml:space="preserve">628186, Ханты-Мансийский автономный округ - Югра,
 г. Нягань, ул. Южная, д. 50
</t>
  </si>
  <si>
    <t xml:space="preserve">628186, Ханты-Мансийский автономный округ - Югра,
 г. Нягань, ул. Южная, д. 50
(34672) 9-52-72                               Patriot_95272@mail.ru </t>
  </si>
  <si>
    <t>18.05.2026 - 23.05.2026; 25.06.2026 - 30.05.2026; 15.06.2026 - 21.06.2026;  06.07.2026 - 11.07.2026</t>
  </si>
  <si>
    <t>Муниципальное автономное учреждение дополнительного образования города Нягани "Спортивная школа олимпийского резерва "Центр спортивной подготовки"/ МАУ ДО г.Нягань "СШОР "ЦСП"</t>
  </si>
  <si>
    <t>8610028957</t>
  </si>
  <si>
    <t xml:space="preserve">628181, Ханты-Мансийский автономный округ-Югра,  г.Нягань,  ул.Загородных,   д.7А </t>
  </si>
  <si>
    <t>628181, Ханты-Мансийский автономный округ-Югра,  г. Нягань,  ул.Загородных,   д.7А                                                                        тел./факс (34672) 26-800,                                             E-mail: cspnyagan@yandex.ru</t>
  </si>
  <si>
    <t>Казенное общеобразовательное учреждение Ханты – Мансийского автономного округа – Югры «Няганская  школа- интернат для обучающихся с ограниченными возможностями здоровья»     (КОУ ХМАО - Югры «Няганская  школа- интернат для обучающихся с ограниченными возможностями</t>
  </si>
  <si>
    <t xml:space="preserve">628187, Тюменская обл., ХМАО-Югра, г. Нягань, ул. Речная, д. 9а 
</t>
  </si>
  <si>
    <t xml:space="preserve">   № 86.НЯ.04.000.М.000039.05.26 от 25.05.2026</t>
  </si>
  <si>
    <t>https://poisk-86.gosuslugi.ru/svedeniya-ob-organizatsii-otdyha-detey-i-ih-ozdorovlenii/</t>
  </si>
  <si>
    <t>https://poisk-86.gosuslugi.ru/svedeniya-ob-organizatsii-lagerya-truda-i-otdyha/</t>
  </si>
  <si>
    <t>https://poisk-86.gosuslugi.ru/svedeniya-ob-organizatsii-otdyha-detey-i-ih-ozdorovlenii/ob-organizatsii-otdyha-detey-i-ih-ozdorovleniya/dokumenty/?cur_cc=96&amp;curPos=10</t>
  </si>
  <si>
    <t>https://poisk-86.gosuslugi.ru/svedeniya-ob-organizatsii-lagerya-truda-i-otdyha/deyatelnost/</t>
  </si>
  <si>
    <t>В лагерь принимаются  дети  от 6 до 9 лет (включительно)</t>
  </si>
  <si>
    <t>02.02.2026-08.02.2026
24.02.2026-02.03.2026 
05.03.2026-11.03.2026
10.03.2026-16.03.2026 
30.03.2026-05.04.2026
13.04.2026-19.04.2026
11.05.2026-17.05.2026
01.06.2026-21.06.2026 
24.06.2026-03.07.2026 09.08.2026-29.08.2026 28.09.2026-04.10.2026
12.10.2026-18.10.2026
23.11.2026-29.11.2026
04.12.2026-11.12.2026</t>
  </si>
  <si>
    <t>Санитарно-эпидемиологическое заключение от 04.05.2026 № 86.ЮЦ.01.000.М.000024.05.26 (до 03.05.2027)</t>
  </si>
  <si>
    <t>1.Профилактический визит Главного управления МЧС России по ХМАО-Югре  проведено внеплановое контрольное (надзорное) мероприятие в части соблюдения требований пожарной безопасности май 2025г. Нарушений не выявлено. 2.Профилактический визит Федеральной службы по надзору в сфере защиты прав потребителей и благополучия человека июль-август 2025г. Нарушения обязательных требований отсутствуют.</t>
  </si>
  <si>
    <t>Филиал автономного учреждения дополнительного образования «Мастерская талантов «Сибириус» в Советском районе (непередвижной палаточный лагерь на базе ДОЛ «Окунёвские зори»)</t>
  </si>
  <si>
    <t>На территории палаточного лагеря расположены 6 современных непромокаемых палаток, каждая рассчитана на 15 человек. Эти уютные жилища, введённые в эксплуатацию в 2021 и 2022 годах, установлены на прочных деревянных настилах и дополнительно защищены надежными тентами, что обеспечивает комфорт и защиту от непогоды. Кроме того, для культурно-развлекательных мероприятий и общих сборов предусмотрена отдельная просторная палатка — сердце лагеря, где собираются все участники для общения и совместного творчества.
В лагере создана вся необходимая инфраструктура для комфортного проживания: рядом с пляжной зоной расположены современные санитарные модули с душевыми и туалетными комнатами, оснащёнными современной сантехникой и водонагревателями, что делает пребывание здесь максимально удобным. Оборудованный пляж приглашает к отдыху и активным играм на свежем воздухе, создавая атмосферу настоящего летнего приключения. Такой комплексный подход к организации пространства позволяет каждому гостю лагеря чувствовать себя уютно и уверенно в любое время суток. Пятиразовое питание организовано в стационарной столовой лагеря.</t>
  </si>
  <si>
    <t>Санитарно-эпидемиологическое заключение от 05.06.2026 № 86.ЮЦ.01.000.М.000028.06.26</t>
  </si>
  <si>
    <t xml:space="preserve"> Акт приемки городской межведомственной комиссии по приемке профильных лагерей в летний каникулярный период 2026 года      от 20.05.2026
(предписания отсутствуют)</t>
  </si>
  <si>
    <t xml:space="preserve"> Акт приемки городской межведомственной комиссии по приемке профильных лагерей в летний каникулярный период 2026 года      от 20.05.2026
(предписания отсутствуют)
</t>
  </si>
  <si>
    <t>28.05.2026
№ 86.СУ.03.000.М.000150.05.26</t>
  </si>
  <si>
    <t>28.05.2026 
№ 86. СУ. 03.000.М000153.05.26</t>
  </si>
  <si>
    <t xml:space="preserve">27.03.2026 
№ 86.СУ.03.000.М.000056.03.26 от </t>
  </si>
  <si>
    <t xml:space="preserve">28.05.2026 
№ 86.СУ03.000.М.000143.05.26 </t>
  </si>
  <si>
    <t xml:space="preserve">28.05.2026 
№ 86.С 03.000.М.000160.05.26 </t>
  </si>
  <si>
    <t>29.05.2026 
№ 86.СУ.03.000.М.000184.05.26</t>
  </si>
  <si>
    <t>21.05.2026 
№ 86.СУ.03.000.М.000132.05.26</t>
  </si>
  <si>
    <t>28.05.2026 
№ 86.СУ.03.000.М.000140.05.26</t>
  </si>
  <si>
    <t xml:space="preserve">28.05.2026 
№ 86.СУ.03.000.М.000140.05.26 </t>
  </si>
  <si>
    <t xml:space="preserve">28.05.2026
 № 86.СУ.03.000.М.000140.05.26 </t>
  </si>
  <si>
    <t>21.05.2026 
№ 86.СУ.03.000.М.000137.05.26</t>
  </si>
  <si>
    <t>27.03.2026 
№ 86.СУ.03.000:М.000057.03.26</t>
  </si>
  <si>
    <t xml:space="preserve">27.03.2026
№ 86.СУ.03:000:М.000057.03.26 </t>
  </si>
  <si>
    <t>29.05.2026 
№ 86.СУ.03.000.М.000178.05.26</t>
  </si>
  <si>
    <t>28.05.2026 
№ 86.СУ.03.000.М.000157.05.26</t>
  </si>
  <si>
    <t>28.05.2026 
№ 86.СУ.03.000.М.000151.05.26</t>
  </si>
  <si>
    <t xml:space="preserve">29.05.2026
 № 86.СУ.03.000.М.000142.05.26 </t>
  </si>
  <si>
    <t xml:space="preserve">29.05.2026 
№ 86.СУ.03.000.М.000163.05.26 </t>
  </si>
  <si>
    <t>29.05.2026 
№ 86.СУ. 03.000.M.000174.05.26</t>
  </si>
  <si>
    <t xml:space="preserve">29.05.2026 
№ 86.СУ.03.000.М.000182.05.26 </t>
  </si>
  <si>
    <t xml:space="preserve">29.05.2026 
№ 86.СУ.03.000.М.000175.05.26 </t>
  </si>
  <si>
    <t xml:space="preserve">28.05.2026
 № 86.СУ.03.000.М.000152.05.26 </t>
  </si>
  <si>
    <t xml:space="preserve">28.05.2026 
№ 86.СУ.03.000.М.000166.05.26 </t>
  </si>
  <si>
    <t xml:space="preserve"> 27.03.2026  
№ 86.СУ.03.000.М.000049.03.26</t>
  </si>
  <si>
    <t xml:space="preserve">21.05. 2026 
№ 86.СУ.03.000135.05.26 </t>
  </si>
  <si>
    <t>28.05.2026 
№ 86.СУ.03.000.М.000144.05.26</t>
  </si>
  <si>
    <t xml:space="preserve">28.05.2026 
№ 86.СУ.03.000.М.000142.05.26 </t>
  </si>
  <si>
    <t>29.05.2026 
№ 86.СУ.03.000.М.000181.05.26</t>
  </si>
  <si>
    <t>28.05.2026 
№ 86.СУ.03.000.М.000167.05.26</t>
  </si>
  <si>
    <t>28.05.2026 
№ 86.СУ.03.000.М.000145.05.26</t>
  </si>
  <si>
    <t>21.05.2026 
№ 86.СУ.03.000128.05.26</t>
  </si>
  <si>
    <t xml:space="preserve">Горбоконь Ольга Владимировна </t>
  </si>
  <si>
    <t>28.05.2026 
№ 86.СУ.03.000.М.000161.05.26</t>
  </si>
  <si>
    <t>22.05.2026 
№ 86.СУ.03.000.М.000129.05.26</t>
  </si>
  <si>
    <t>Ниязов Мансур Азатович</t>
  </si>
  <si>
    <t>29.05.2026 
№ 86.СУ.03.000.М.000177.05.26</t>
  </si>
  <si>
    <t>21.05.2026
№ 86.СУ.03.000.М.000134.05.26</t>
  </si>
  <si>
    <t>30.03.2026 
№ 86.СУ.03.000.М.000061.03.26</t>
  </si>
  <si>
    <t>27.03.2026 
№ 86.СУ.03.000.М.000052.03.26</t>
  </si>
  <si>
    <t>27.03.2026
№  86.СУ.03.000.М.000052.03.26</t>
  </si>
  <si>
    <t>28.05.2026 
№ 86.СУ.03.000.М.000158.05.26</t>
  </si>
  <si>
    <t>25.07.2025 
№ 86.СУ.03.000.М.000220.07.25</t>
  </si>
  <si>
    <t>28.05.2026
№86.СУ.03.000.М.000149.05.26</t>
  </si>
  <si>
    <t>28.05.2026 
№86.СУ.03000.М.000148.05.26</t>
  </si>
  <si>
    <t>29.05.2026
№ 86.СУ.03.000.М.000170.05.26</t>
  </si>
  <si>
    <t>Автономная некоммерческая организация дополнительного образования "Центр молодёжного инновационного творчества Югры"</t>
  </si>
  <si>
    <t>Иванова Татьяна Юрьевна</t>
  </si>
  <si>
    <t>30.05.2026 
№ 86.СУ.03.000.М.000169.05.26</t>
  </si>
  <si>
    <t>от 30.05.2026
№ 86.СУ.03.000.М.000168.05.26</t>
  </si>
  <si>
    <t>30.05.2025 
№ 86.СУ.03.000.М.000162.05.26</t>
  </si>
  <si>
    <t xml:space="preserve">14.05.2026 
№ 86.СУ.03.000.М.000127.05.26
</t>
  </si>
  <si>
    <t xml:space="preserve">10. 04.2026 
№ 86.СУ.03.000. М.000081.04.26 
</t>
  </si>
  <si>
    <t>21.05.2026 
№ 86.СУ.03.000.М.000131.05.26</t>
  </si>
  <si>
    <t xml:space="preserve">29.04.2026 
№ 86.СУ.03.000.M 000100.04.26 
</t>
  </si>
  <si>
    <t xml:space="preserve">21.03.2025 
№ 86.СУ.03.000.М000066.03.25 </t>
  </si>
  <si>
    <t xml:space="preserve">27.03.2026 
№ 86.СУ.03.000.М.000050.03.26
</t>
  </si>
  <si>
    <t>Ягьяева Альфира Юнусовна</t>
  </si>
  <si>
    <t xml:space="preserve">12.05.2025 
№ 86.СУ.03.000.M.000106.05.25 </t>
  </si>
  <si>
    <t>12.05.2026 №  86.СУ.03.000.М.000107.04.26</t>
  </si>
  <si>
    <t>29.04.2026 
№ 86.СУ.03.000.М.000105.04.26</t>
  </si>
  <si>
    <t>86.СУ.03.000.М.000136.05.26
от 21.05.2026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</si>
  <si>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86.СУ.03.000.М.000192.06.26
от 17.06.2026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</si>
  <si>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86.СУ.03.000.М.000128.05.25
от 30.05.2025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</si>
  <si>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86.СУ.03.000.М.000126.05.26
от 18.05.2026
Управлением Федеральной службы по надзору в сфере защиты прав потребителей и благополучия человека по ХМАО-Югра Территориальный отдел в городе Сургуте и Сургутском районе</t>
  </si>
  <si>
    <t xml:space="preserve">Автономная некоммерчекская  организация дополнительного образования "Агентство инновационных решений "СРЕДА РАЗВИТИЯ"  Детский образовательный оздоровительный лагерь круглосуточного пребывания "Дача Ас-нэ"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</si>
</sst>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0.00\ &quot;₽&quot;_-;\-* #,##0.00\ &quot;₽&quot;_-;_-* &quot;-&quot;??\ &quot;₽&quot;_-;_-@_-"/>
    <numFmt numFmtId="164" formatCode="#,##0.00\ &quot;₽&quot;"/>
    <numFmt numFmtId="165" formatCode="#,##0.00\ [$руб.];[Red]\-#,##0.00\ [$руб.]"/>
    <numFmt numFmtId="166" formatCode="0.0"/>
    <numFmt numFmtId="167" formatCode="dd\.mm\.yyyy"/>
    <numFmt numFmtId="168" formatCode="0.0;[Red]0.0"/>
  </numFmts>
  <fonts count="66">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u/>
      <sz val="11"/>
      <color theme="10"/>
      <name val="Calibri"/>
      <family val="2"/>
      <charset val="204"/>
      <scheme val="minor"/>
    </font>
    <font>
      <u/>
      <sz val="10"/>
      <color indexed="4"/>
      <name val="Arial"/>
      <family val="2"/>
      <charset val="204"/>
    </font>
    <font>
      <u/>
      <sz val="9.9"/>
      <color theme="10"/>
      <name val="Calibri"/>
      <family val="2"/>
      <charset val="204"/>
    </font>
    <font>
      <u/>
      <sz val="6.6"/>
      <color theme="10"/>
      <name val="Calibri"/>
      <family val="2"/>
      <charset val="204"/>
    </font>
    <font>
      <sz val="10"/>
      <name val="Arial"/>
      <family val="2"/>
      <charset val="204"/>
    </font>
    <font>
      <sz val="14"/>
      <name val="Times New Roman"/>
      <family val="1"/>
      <charset val="204"/>
    </font>
    <font>
      <b/>
      <sz val="14"/>
      <name val="Times New Roman"/>
      <family val="1"/>
      <charset val="204"/>
    </font>
    <font>
      <sz val="18"/>
      <color theme="1"/>
      <name val="Times New Roman"/>
      <family val="1"/>
      <charset val="204"/>
    </font>
    <font>
      <b/>
      <sz val="36"/>
      <color theme="1"/>
      <name val="Times New Roman"/>
      <family val="1"/>
      <charset val="204"/>
    </font>
    <font>
      <b/>
      <sz val="26"/>
      <color theme="1"/>
      <name val="Times New Roman"/>
      <family val="1"/>
      <charset val="204"/>
    </font>
    <font>
      <b/>
      <sz val="24"/>
      <color theme="1"/>
      <name val="Times New Roman"/>
      <family val="1"/>
      <charset val="204"/>
    </font>
    <font>
      <b/>
      <sz val="20"/>
      <name val="Times New Roman"/>
      <family val="1"/>
      <charset val="204"/>
    </font>
    <font>
      <sz val="20"/>
      <color theme="1"/>
      <name val="Calibri"/>
      <family val="2"/>
      <charset val="204"/>
      <scheme val="minor"/>
    </font>
    <font>
      <sz val="20"/>
      <color theme="1"/>
      <name val="Times New Roman"/>
      <family val="1"/>
      <charset val="204"/>
    </font>
    <font>
      <sz val="16"/>
      <color theme="1"/>
      <name val="Times New Roman"/>
      <family val="1"/>
      <charset val="204"/>
    </font>
    <font>
      <sz val="18"/>
      <name val="Times New Roman"/>
      <family val="1"/>
      <charset val="204"/>
    </font>
    <font>
      <b/>
      <sz val="18"/>
      <color theme="1"/>
      <name val="Times New Roman"/>
      <family val="1"/>
      <charset val="204"/>
    </font>
    <font>
      <sz val="11"/>
      <color theme="1"/>
      <name val="Calibri"/>
      <family val="2"/>
      <charset val="204"/>
      <scheme val="minor"/>
    </font>
    <font>
      <sz val="14"/>
      <name val="Times New Roman"/>
      <family val="1"/>
      <charset val="204"/>
    </font>
    <font>
      <b/>
      <sz val="14"/>
      <name val="Times New Roman"/>
      <family val="1"/>
      <charset val="204"/>
    </font>
    <font>
      <u/>
      <sz val="14"/>
      <name val="Times New Roman"/>
      <family val="1"/>
      <charset val="204"/>
    </font>
    <font>
      <sz val="11"/>
      <color theme="1"/>
      <name val="Calibri"/>
      <family val="2"/>
      <scheme val="minor"/>
    </font>
    <font>
      <u/>
      <sz val="11"/>
      <color theme="10"/>
      <name val="Calibri"/>
      <family val="2"/>
      <charset val="204"/>
      <scheme val="minor"/>
    </font>
    <font>
      <u/>
      <sz val="11"/>
      <color theme="10"/>
      <name val="Calibri"/>
      <family val="2"/>
      <scheme val="minor"/>
    </font>
    <font>
      <sz val="18"/>
      <name val="Times New Roman"/>
      <family val="1"/>
      <charset val="204"/>
    </font>
    <font>
      <sz val="11"/>
      <color theme="1"/>
      <name val="Calibri"/>
      <family val="2"/>
      <charset val="204"/>
      <scheme val="minor"/>
    </font>
    <font>
      <i/>
      <sz val="14"/>
      <name val="Times New Roman"/>
      <family val="1"/>
      <charset val="204"/>
    </font>
    <font>
      <b/>
      <u/>
      <sz val="14"/>
      <name val="Times New Roman"/>
      <family val="1"/>
      <charset val="204"/>
    </font>
    <font>
      <sz val="14"/>
      <color theme="1"/>
      <name val="Times New Roman"/>
      <family val="1"/>
      <charset val="204"/>
    </font>
    <font>
      <u/>
      <sz val="14"/>
      <color theme="10"/>
      <name val="Times New Roman"/>
      <family val="1"/>
      <charset val="204"/>
    </font>
    <font>
      <sz val="14"/>
      <color rgb="FF000000"/>
      <name val="Times New Roman"/>
      <family val="1"/>
      <charset val="204"/>
    </font>
    <font>
      <sz val="11"/>
      <color theme="1"/>
      <name val="Calibri"/>
      <family val="2"/>
      <charset val="204"/>
      <scheme val="minor"/>
    </font>
    <font>
      <u/>
      <sz val="11"/>
      <color theme="10"/>
      <name val="Calibri"/>
      <family val="2"/>
      <charset val="204"/>
      <scheme val="minor"/>
    </font>
    <font>
      <u/>
      <sz val="10"/>
      <color indexed="4"/>
      <name val="Arial"/>
      <family val="2"/>
      <charset val="204"/>
    </font>
    <font>
      <u/>
      <sz val="9.9"/>
      <color theme="10"/>
      <name val="Calibri"/>
      <family val="2"/>
      <charset val="204"/>
    </font>
    <font>
      <u/>
      <sz val="6.6"/>
      <color theme="10"/>
      <name val="Calibri"/>
      <family val="2"/>
      <charset val="204"/>
    </font>
    <font>
      <sz val="10"/>
      <name val="Arial"/>
      <family val="2"/>
      <charset val="204"/>
    </font>
    <font>
      <u/>
      <sz val="14"/>
      <color theme="1"/>
      <name val="Times New Roman"/>
      <family val="1"/>
      <charset val="204"/>
    </font>
    <font>
      <u/>
      <sz val="14"/>
      <color theme="10"/>
      <name val="Calibri"/>
      <family val="2"/>
      <charset val="204"/>
      <scheme val="minor"/>
    </font>
    <font>
      <sz val="14"/>
      <color rgb="FFFF0000"/>
      <name val="Times New Roman"/>
      <family val="1"/>
      <charset val="204"/>
    </font>
    <font>
      <sz val="14"/>
      <color theme="1"/>
      <name val="Calibri"/>
      <family val="2"/>
      <charset val="204"/>
      <scheme val="minor"/>
    </font>
    <font>
      <u/>
      <sz val="14"/>
      <name val="Calibri"/>
      <family val="2"/>
      <charset val="204"/>
      <scheme val="minor"/>
    </font>
    <font>
      <u/>
      <sz val="11"/>
      <name val="Calibri"/>
      <family val="2"/>
      <charset val="204"/>
      <scheme val="minor"/>
    </font>
    <font>
      <sz val="11"/>
      <name val="Calibri"/>
      <family val="2"/>
      <charset val="204"/>
      <scheme val="minor"/>
    </font>
    <font>
      <sz val="14"/>
      <name val="Calibri"/>
      <family val="2"/>
      <charset val="204"/>
      <scheme val="minor"/>
    </font>
    <font>
      <sz val="14"/>
      <name val="Times New Roman"/>
      <family val="1"/>
      <charset val="1"/>
    </font>
    <font>
      <sz val="14"/>
      <name val="Times New Roman"/>
      <family val="1"/>
      <charset val="204"/>
    </font>
    <font>
      <sz val="14"/>
      <color theme="1"/>
      <name val="Times New Roman"/>
      <family val="1"/>
      <charset val="204"/>
    </font>
    <font>
      <sz val="12"/>
      <color rgb="FF000000"/>
      <name val="Times New Roman"/>
      <family val="1"/>
      <charset val="204"/>
    </font>
    <font>
      <u/>
      <sz val="12"/>
      <color rgb="FF000000"/>
      <name val="Times New Roman"/>
      <family val="1"/>
      <charset val="204"/>
    </font>
    <font>
      <u/>
      <sz val="12"/>
      <color rgb="FF2F69C7"/>
      <name val="Times New Roman"/>
      <family val="1"/>
      <charset val="204"/>
    </font>
    <font>
      <u/>
      <sz val="14"/>
      <color rgb="FF000000"/>
      <name val="Times New Roman"/>
      <family val="1"/>
      <charset val="204"/>
    </font>
    <font>
      <u/>
      <sz val="14"/>
      <color rgb="FF2F69C7"/>
      <name val="Times New Roman"/>
      <family val="1"/>
      <charset val="204"/>
    </font>
    <font>
      <b/>
      <sz val="14"/>
      <color rgb="FF000000"/>
      <name val="Times New Roman"/>
      <family val="1"/>
      <charset val="204"/>
    </font>
    <font>
      <sz val="12"/>
      <color rgb="FF0077FF"/>
      <name val="YS Text"/>
    </font>
    <font>
      <sz val="12"/>
      <color rgb="FF2F69C7"/>
      <name val="Times New Roman"/>
      <family val="1"/>
      <charset val="204"/>
    </font>
    <font>
      <u/>
      <sz val="14"/>
      <name val="Calibri"/>
      <family val="2"/>
      <charset val="204"/>
    </font>
    <font>
      <sz val="14"/>
      <color theme="1"/>
      <name val="Times New Roman"/>
    </font>
  </fonts>
  <fills count="29">
    <fill>
      <patternFill patternType="none"/>
    </fill>
    <fill>
      <patternFill patternType="gray125"/>
    </fill>
    <fill>
      <patternFill patternType="solid">
        <fgColor theme="0"/>
        <bgColor theme="0"/>
      </patternFill>
    </fill>
    <fill>
      <patternFill patternType="solid">
        <fgColor theme="0"/>
        <bgColor theme="2"/>
      </patternFill>
    </fill>
    <fill>
      <patternFill patternType="solid">
        <fgColor theme="0"/>
        <bgColor rgb="FFFFC000"/>
      </patternFill>
    </fill>
    <fill>
      <patternFill patternType="solid">
        <fgColor theme="0"/>
        <bgColor rgb="FF92D050"/>
      </patternFill>
    </fill>
    <fill>
      <patternFill patternType="solid">
        <fgColor theme="0"/>
        <bgColor theme="9" tint="-0.499984740745262"/>
      </patternFill>
    </fill>
    <fill>
      <patternFill patternType="solid">
        <fgColor theme="0"/>
        <bgColor rgb="FF00B050"/>
      </patternFill>
    </fill>
    <fill>
      <patternFill patternType="solid">
        <fgColor theme="0"/>
        <bgColor theme="4" tint="0.39997558519241921"/>
      </patternFill>
    </fill>
    <fill>
      <patternFill patternType="solid">
        <fgColor theme="0"/>
        <bgColor theme="9" tint="0.39997558519241921"/>
      </patternFill>
    </fill>
    <fill>
      <patternFill patternType="solid">
        <fgColor theme="0"/>
        <bgColor indexed="5"/>
      </patternFill>
    </fill>
    <fill>
      <patternFill patternType="solid">
        <fgColor indexed="5"/>
        <bgColor indexed="5"/>
      </patternFill>
    </fill>
    <fill>
      <patternFill patternType="solid">
        <fgColor indexed="2"/>
        <bgColor indexed="2"/>
      </patternFill>
    </fill>
    <fill>
      <patternFill patternType="solid">
        <fgColor rgb="FFFFC000"/>
        <bgColor rgb="FFFFC000"/>
      </patternFill>
    </fill>
    <fill>
      <patternFill patternType="solid">
        <fgColor rgb="FF92D050"/>
        <bgColor indexed="5"/>
      </patternFill>
    </fill>
    <fill>
      <patternFill patternType="solid">
        <fgColor theme="7" tint="0.39997558519241921"/>
        <bgColor indexed="5"/>
      </patternFill>
    </fill>
    <fill>
      <patternFill patternType="solid">
        <fgColor rgb="FF00B0F0"/>
        <bgColor indexed="5"/>
      </patternFill>
    </fill>
    <fill>
      <patternFill patternType="solid">
        <fgColor theme="5" tint="0.59999389629810485"/>
        <bgColor indexed="5"/>
      </patternFill>
    </fill>
    <fill>
      <patternFill patternType="solid">
        <fgColor theme="7" tint="0.39997558519241921"/>
        <bgColor theme="7" tint="0.39997558519241921"/>
      </patternFill>
    </fill>
    <fill>
      <patternFill patternType="solid">
        <fgColor rgb="FF00B050"/>
        <bgColor indexed="5"/>
      </patternFill>
    </fill>
    <fill>
      <patternFill patternType="solid">
        <fgColor indexed="7"/>
        <bgColor indexed="5"/>
      </patternFill>
    </fill>
    <fill>
      <patternFill patternType="solid">
        <fgColor rgb="FFCC66FF"/>
        <bgColor indexed="5"/>
      </patternFill>
    </fill>
    <fill>
      <patternFill patternType="solid">
        <fgColor indexed="2"/>
        <bgColor indexed="5"/>
      </patternFill>
    </fill>
    <fill>
      <patternFill patternType="solid">
        <fgColor theme="7" tint="0.59999389629810485"/>
        <bgColor indexed="5"/>
      </patternFill>
    </fill>
    <fill>
      <patternFill patternType="solid">
        <fgColor rgb="FFCCFF33"/>
        <bgColor rgb="FFCCFF33"/>
      </patternFill>
    </fill>
    <fill>
      <patternFill patternType="solid">
        <fgColor rgb="FF00B050"/>
        <bgColor theme="0"/>
      </patternFill>
    </fill>
    <fill>
      <patternFill patternType="solid">
        <fgColor indexed="7"/>
        <bgColor theme="0"/>
      </patternFill>
    </fill>
    <fill>
      <patternFill patternType="solid">
        <fgColor rgb="FFCC66FF"/>
        <bgColor theme="0"/>
      </patternFill>
    </fill>
    <fill>
      <patternFill patternType="solid">
        <fgColor rgb="FFFFC000"/>
        <bgColor theme="0"/>
      </patternFill>
    </fill>
  </fills>
  <borders count="3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theme="1"/>
      </left>
      <right/>
      <top style="thin">
        <color theme="1"/>
      </top>
      <bottom style="thin">
        <color theme="1"/>
      </bottom>
      <diagonal/>
    </border>
    <border>
      <left/>
      <right/>
      <top style="thin">
        <color theme="1"/>
      </top>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theme="1"/>
      </left>
      <right style="thin">
        <color theme="1"/>
      </right>
      <top style="thin">
        <color theme="1"/>
      </top>
      <bottom style="thin">
        <color theme="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right style="thin">
        <color auto="1"/>
      </right>
      <top/>
      <bottom/>
      <diagonal/>
    </border>
    <border>
      <left style="thin">
        <color rgb="FF000000"/>
      </left>
      <right style="thin">
        <color rgb="FF000000"/>
      </right>
      <top/>
      <bottom/>
      <diagonal/>
    </border>
    <border>
      <left style="thin">
        <color theme="1"/>
      </left>
      <right style="thin">
        <color theme="1"/>
      </right>
      <top style="thin">
        <color theme="1"/>
      </top>
      <bottom/>
      <diagonal/>
    </border>
    <border>
      <left/>
      <right style="thin">
        <color auto="1"/>
      </right>
      <top style="thin">
        <color auto="1"/>
      </top>
      <bottom/>
      <diagonal/>
    </border>
    <border>
      <left/>
      <right/>
      <top style="thin">
        <color auto="1"/>
      </top>
      <bottom/>
      <diagonal/>
    </border>
    <border>
      <left/>
      <right style="thin">
        <color rgb="FF000000"/>
      </right>
      <top/>
      <bottom/>
      <diagonal/>
    </border>
    <border>
      <left style="thin">
        <color theme="1"/>
      </left>
      <right/>
      <top style="thin">
        <color theme="1"/>
      </top>
      <bottom/>
      <diagonal/>
    </border>
    <border>
      <left style="thin">
        <color theme="1"/>
      </left>
      <right/>
      <top/>
      <bottom style="thin">
        <color theme="1"/>
      </bottom>
      <diagonal/>
    </border>
  </borders>
  <cellStyleXfs count="70">
    <xf numFmtId="0" fontId="0" fillId="0" borderId="0"/>
    <xf numFmtId="0" fontId="8" fillId="0" borderId="0" applyNumberFormat="0" applyFill="0" applyBorder="0" applyProtection="0"/>
    <xf numFmtId="0" fontId="9" fillId="0" borderId="0" applyNumberFormat="0" applyFill="0" applyBorder="0" applyProtection="0">
      <alignment vertical="top"/>
      <protection locked="0"/>
    </xf>
    <xf numFmtId="0" fontId="9" fillId="0" borderId="0" applyNumberFormat="0" applyFill="0" applyBorder="0" applyProtection="0">
      <alignment vertical="top"/>
      <protection locked="0"/>
    </xf>
    <xf numFmtId="0" fontId="10" fillId="0" borderId="0" applyNumberFormat="0" applyFill="0" applyBorder="0" applyProtection="0">
      <alignment vertical="top"/>
      <protection locked="0"/>
    </xf>
    <xf numFmtId="0" fontId="10" fillId="0" borderId="0" applyNumberFormat="0" applyFill="0" applyBorder="0" applyProtection="0">
      <alignment vertical="top"/>
      <protection locked="0"/>
    </xf>
    <xf numFmtId="0" fontId="11" fillId="0" borderId="0" applyNumberFormat="0" applyFill="0" applyBorder="0" applyProtection="0">
      <alignment vertical="top"/>
      <protection locked="0"/>
    </xf>
    <xf numFmtId="0" fontId="11" fillId="0" borderId="0" applyNumberFormat="0" applyFill="0" applyBorder="0" applyProtection="0">
      <alignment vertical="top"/>
      <protection locked="0"/>
    </xf>
    <xf numFmtId="0" fontId="8" fillId="0" borderId="0" applyNumberFormat="0" applyFill="0" applyBorder="0" applyProtection="0"/>
    <xf numFmtId="0" fontId="8" fillId="0" borderId="0" applyNumberFormat="0" applyFill="0" applyBorder="0" applyProtection="0"/>
    <xf numFmtId="44" fontId="25" fillId="0" borderId="0" applyFont="0" applyFill="0" applyBorder="0" applyProtection="0"/>
    <xf numFmtId="0" fontId="25" fillId="0" borderId="0"/>
    <xf numFmtId="0" fontId="25" fillId="0" borderId="0"/>
    <xf numFmtId="0" fontId="25" fillId="0" borderId="0"/>
    <xf numFmtId="0" fontId="25" fillId="0" borderId="0"/>
    <xf numFmtId="0" fontId="12" fillId="0" borderId="0" applyNumberFormat="0" applyFont="0" applyFill="0" applyBorder="0" applyProtection="0">
      <alignment vertical="top"/>
    </xf>
    <xf numFmtId="0" fontId="12" fillId="0" borderId="0" applyNumberFormat="0" applyFont="0" applyFill="0" applyBorder="0" applyProtection="0">
      <alignment vertical="top"/>
    </xf>
    <xf numFmtId="0" fontId="12" fillId="0" borderId="0" applyNumberFormat="0" applyFont="0" applyFill="0" applyBorder="0" applyProtection="0">
      <alignment vertical="top"/>
    </xf>
    <xf numFmtId="0" fontId="12" fillId="0" borderId="0" applyNumberFormat="0" applyFont="0" applyFill="0" applyBorder="0" applyProtection="0">
      <alignment vertical="top"/>
    </xf>
    <xf numFmtId="0" fontId="25" fillId="0" borderId="0"/>
    <xf numFmtId="0" fontId="29" fillId="0" borderId="0"/>
    <xf numFmtId="0" fontId="30" fillId="0" borderId="0" applyNumberFormat="0" applyFill="0" applyBorder="0" applyProtection="0"/>
    <xf numFmtId="0" fontId="7" fillId="0" borderId="0"/>
    <xf numFmtId="0" fontId="31" fillId="0" borderId="0" applyNumberFormat="0" applyFill="0" applyBorder="0" applyAlignment="0" applyProtection="0"/>
    <xf numFmtId="0" fontId="7" fillId="0" borderId="0"/>
    <xf numFmtId="0" fontId="30" fillId="0" borderId="0" applyNumberFormat="0" applyFill="0" applyBorder="0" applyProtection="0"/>
    <xf numFmtId="0" fontId="7" fillId="0" borderId="0"/>
    <xf numFmtId="0" fontId="6" fillId="0" borderId="0"/>
    <xf numFmtId="0" fontId="5" fillId="0" borderId="0"/>
    <xf numFmtId="0" fontId="33" fillId="0" borderId="0"/>
    <xf numFmtId="0" fontId="4" fillId="0" borderId="0"/>
    <xf numFmtId="0" fontId="4" fillId="0" borderId="0"/>
    <xf numFmtId="0" fontId="3" fillId="0" borderId="0"/>
    <xf numFmtId="0" fontId="3" fillId="0" borderId="0"/>
    <xf numFmtId="0" fontId="8" fillId="0" borderId="0" applyNumberFormat="0" applyFill="0" applyBorder="0" applyAlignment="0" applyProtection="0"/>
    <xf numFmtId="0" fontId="29" fillId="0" borderId="0"/>
    <xf numFmtId="0" fontId="31" fillId="0" borderId="0" applyNumberFormat="0" applyFill="0" applyBorder="0" applyAlignment="0" applyProtection="0"/>
    <xf numFmtId="0" fontId="2" fillId="0" borderId="0"/>
    <xf numFmtId="0" fontId="41" fillId="0" borderId="0" applyNumberFormat="0" applyFill="0" applyBorder="0" applyProtection="0">
      <alignment vertical="top"/>
      <protection locked="0"/>
    </xf>
    <xf numFmtId="0" fontId="41" fillId="0" borderId="0" applyNumberFormat="0" applyFill="0" applyBorder="0" applyProtection="0">
      <alignment vertical="top"/>
      <protection locked="0"/>
    </xf>
    <xf numFmtId="0" fontId="42" fillId="0" borderId="0" applyNumberFormat="0" applyFill="0" applyBorder="0" applyProtection="0">
      <alignment vertical="top"/>
      <protection locked="0"/>
    </xf>
    <xf numFmtId="0" fontId="42" fillId="0" borderId="0" applyNumberFormat="0" applyFill="0" applyBorder="0" applyProtection="0">
      <alignment vertical="top"/>
      <protection locked="0"/>
    </xf>
    <xf numFmtId="0" fontId="43" fillId="0" borderId="0" applyNumberFormat="0" applyFill="0" applyBorder="0" applyProtection="0">
      <alignment vertical="top"/>
      <protection locked="0"/>
    </xf>
    <xf numFmtId="0" fontId="43" fillId="0" borderId="0" applyNumberFormat="0" applyFill="0" applyBorder="0" applyProtection="0">
      <alignment vertical="top"/>
      <protection locked="0"/>
    </xf>
    <xf numFmtId="0" fontId="40" fillId="0" borderId="0" applyNumberFormat="0" applyFill="0" applyBorder="0" applyProtection="0"/>
    <xf numFmtId="0" fontId="40" fillId="0" borderId="0" applyNumberFormat="0" applyFill="0" applyBorder="0" applyProtection="0"/>
    <xf numFmtId="0" fontId="40" fillId="0" borderId="0" applyNumberFormat="0" applyFill="0" applyBorder="0" applyProtection="0"/>
    <xf numFmtId="0" fontId="40" fillId="0" borderId="0" applyNumberFormat="0" applyFill="0" applyBorder="0" applyProtection="0"/>
    <xf numFmtId="0" fontId="40" fillId="0" borderId="0" applyNumberFormat="0" applyFill="0" applyBorder="0" applyProtection="0"/>
    <xf numFmtId="44" fontId="39" fillId="0" borderId="0" applyFont="0" applyFill="0" applyBorder="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44" fillId="0" borderId="0" applyNumberFormat="0" applyFont="0" applyFill="0" applyBorder="0" applyProtection="0">
      <alignment vertical="top"/>
    </xf>
    <xf numFmtId="0" fontId="44" fillId="0" borderId="0" applyNumberFormat="0" applyFont="0" applyFill="0" applyBorder="0" applyProtection="0">
      <alignment vertical="top"/>
    </xf>
    <xf numFmtId="0" fontId="44" fillId="0" borderId="0" applyNumberFormat="0" applyFont="0" applyFill="0" applyBorder="0" applyProtection="0">
      <alignment vertical="top"/>
    </xf>
    <xf numFmtId="0" fontId="44" fillId="0" borderId="0" applyNumberFormat="0" applyFont="0" applyFill="0" applyBorder="0" applyProtection="0">
      <alignment vertical="top"/>
    </xf>
    <xf numFmtId="0" fontId="39" fillId="0" borderId="0"/>
    <xf numFmtId="0" fontId="39" fillId="0" borderId="0"/>
    <xf numFmtId="0" fontId="39" fillId="0" borderId="0"/>
    <xf numFmtId="0" fontId="39" fillId="0" borderId="0"/>
    <xf numFmtId="0" fontId="39" fillId="0" borderId="0"/>
    <xf numFmtId="0" fontId="40" fillId="0" borderId="0" applyNumberFormat="0" applyFill="0" applyBorder="0" applyAlignment="0" applyProtection="0"/>
    <xf numFmtId="0" fontId="1" fillId="0" borderId="0"/>
  </cellStyleXfs>
  <cellXfs count="389">
    <xf numFmtId="0" fontId="0" fillId="0" borderId="0" xfId="0"/>
    <xf numFmtId="0" fontId="13" fillId="2" borderId="0" xfId="0" applyFont="1" applyFill="1" applyAlignment="1">
      <alignment horizontal="center" vertical="center"/>
    </xf>
    <xf numFmtId="0" fontId="14" fillId="2" borderId="1" xfId="0" applyFont="1" applyFill="1" applyBorder="1" applyAlignment="1">
      <alignment horizontal="center" vertical="center"/>
    </xf>
    <xf numFmtId="0" fontId="13" fillId="3" borderId="1" xfId="0" applyFont="1" applyFill="1" applyBorder="1" applyAlignment="1">
      <alignment horizontal="center" vertical="center"/>
    </xf>
    <xf numFmtId="0" fontId="13" fillId="2" borderId="1" xfId="0" applyFont="1" applyFill="1" applyBorder="1" applyAlignment="1">
      <alignment horizontal="center" vertical="center"/>
    </xf>
    <xf numFmtId="49" fontId="13" fillId="3" borderId="1" xfId="0" applyNumberFormat="1" applyFont="1" applyFill="1" applyBorder="1" applyAlignment="1">
      <alignment horizontal="center" vertical="center"/>
    </xf>
    <xf numFmtId="0" fontId="13" fillId="2" borderId="1" xfId="0" applyFont="1" applyFill="1" applyBorder="1" applyAlignment="1">
      <alignment horizontal="center" vertical="center" wrapText="1"/>
    </xf>
    <xf numFmtId="0" fontId="13" fillId="4" borderId="1" xfId="0" applyFont="1" applyFill="1" applyBorder="1" applyAlignment="1">
      <alignment horizontal="center" vertical="center"/>
    </xf>
    <xf numFmtId="49" fontId="13" fillId="2" borderId="1" xfId="0" applyNumberFormat="1" applyFont="1" applyFill="1" applyBorder="1" applyAlignment="1">
      <alignment horizontal="center" vertical="center"/>
    </xf>
    <xf numFmtId="0" fontId="14" fillId="2" borderId="0" xfId="0" applyFont="1" applyFill="1" applyAlignment="1">
      <alignment horizontal="center" vertical="center"/>
    </xf>
    <xf numFmtId="0" fontId="13" fillId="3" borderId="0" xfId="0" applyFont="1" applyFill="1" applyAlignment="1">
      <alignment horizontal="center" vertical="center"/>
    </xf>
    <xf numFmtId="49" fontId="13" fillId="3" borderId="0" xfId="0" applyNumberFormat="1" applyFont="1" applyFill="1" applyAlignment="1">
      <alignment horizontal="center" vertical="center"/>
    </xf>
    <xf numFmtId="0" fontId="13" fillId="2" borderId="0" xfId="0" applyFont="1" applyFill="1" applyAlignment="1">
      <alignment horizontal="center" vertical="center" wrapText="1"/>
    </xf>
    <xf numFmtId="0" fontId="13" fillId="4" borderId="0" xfId="0" applyFont="1" applyFill="1" applyAlignment="1">
      <alignment horizontal="center" vertical="center"/>
    </xf>
    <xf numFmtId="49" fontId="13" fillId="2" borderId="0" xfId="0" applyNumberFormat="1" applyFont="1" applyFill="1" applyAlignment="1">
      <alignment horizontal="center" vertical="center"/>
    </xf>
    <xf numFmtId="0" fontId="13" fillId="2" borderId="0" xfId="0" applyFont="1" applyFill="1" applyAlignment="1">
      <alignment horizontal="right" vertical="center"/>
    </xf>
    <xf numFmtId="0" fontId="14" fillId="4" borderId="1" xfId="0" applyFont="1" applyFill="1" applyBorder="1" applyAlignment="1">
      <alignment horizontal="center" vertical="center" wrapText="1"/>
    </xf>
    <xf numFmtId="49" fontId="14" fillId="4" borderId="1" xfId="0" applyNumberFormat="1" applyFont="1" applyFill="1" applyBorder="1" applyAlignment="1">
      <alignment horizontal="center" vertical="center" wrapText="1"/>
    </xf>
    <xf numFmtId="0" fontId="13" fillId="2" borderId="0" xfId="0" applyFont="1" applyFill="1" applyAlignment="1">
      <alignment horizontal="justify" vertical="center"/>
    </xf>
    <xf numFmtId="0" fontId="14" fillId="6" borderId="6" xfId="0" applyFont="1" applyFill="1" applyBorder="1" applyAlignment="1">
      <alignment horizontal="center" vertical="center"/>
    </xf>
    <xf numFmtId="0" fontId="13" fillId="8" borderId="0" xfId="0" applyFont="1" applyFill="1" applyAlignment="1">
      <alignment horizontal="center" vertical="center" wrapText="1"/>
    </xf>
    <xf numFmtId="0" fontId="13" fillId="2" borderId="7" xfId="0" applyFont="1" applyFill="1" applyBorder="1" applyAlignment="1">
      <alignment horizontal="center" vertical="center" wrapText="1"/>
    </xf>
    <xf numFmtId="0" fontId="13" fillId="8" borderId="0" xfId="0" applyFont="1" applyFill="1" applyAlignment="1">
      <alignment horizontal="center" vertical="center"/>
    </xf>
    <xf numFmtId="0" fontId="13" fillId="9" borderId="0" xfId="0" applyFont="1" applyFill="1" applyAlignment="1">
      <alignment horizontal="center" vertical="center"/>
    </xf>
    <xf numFmtId="0" fontId="13" fillId="9" borderId="0" xfId="0" applyFont="1" applyFill="1" applyAlignment="1">
      <alignment horizontal="center" vertical="center" wrapText="1"/>
    </xf>
    <xf numFmtId="0" fontId="13" fillId="2" borderId="7" xfId="0" applyFont="1" applyFill="1" applyBorder="1" applyAlignment="1">
      <alignment horizontal="center" vertical="center"/>
    </xf>
    <xf numFmtId="0" fontId="15" fillId="0" borderId="1" xfId="0" applyFont="1" applyBorder="1"/>
    <xf numFmtId="0" fontId="15" fillId="0" borderId="9" xfId="0" applyFont="1" applyBorder="1"/>
    <xf numFmtId="0" fontId="16" fillId="12" borderId="13" xfId="0" applyFont="1" applyFill="1" applyBorder="1" applyAlignment="1">
      <alignment horizontal="center" vertical="center"/>
    </xf>
    <xf numFmtId="0" fontId="16" fillId="12" borderId="12" xfId="0" applyFont="1" applyFill="1" applyBorder="1" applyAlignment="1">
      <alignment horizontal="center" vertical="center"/>
    </xf>
    <xf numFmtId="0" fontId="16" fillId="11" borderId="0" xfId="0" applyFont="1" applyFill="1" applyAlignment="1">
      <alignment horizontal="center" vertical="center"/>
    </xf>
    <xf numFmtId="0" fontId="16" fillId="12" borderId="0" xfId="0" applyFont="1" applyFill="1" applyAlignment="1">
      <alignment horizontal="center" vertical="center"/>
    </xf>
    <xf numFmtId="0" fontId="16" fillId="13" borderId="0" xfId="0" applyFont="1" applyFill="1" applyAlignment="1">
      <alignment horizontal="center" vertical="center"/>
    </xf>
    <xf numFmtId="0" fontId="17" fillId="11" borderId="0" xfId="0" applyFont="1" applyFill="1" applyAlignment="1">
      <alignment horizontal="center" vertical="center"/>
    </xf>
    <xf numFmtId="0" fontId="18" fillId="11" borderId="0" xfId="0" applyFont="1" applyFill="1" applyAlignment="1">
      <alignment horizontal="center" vertical="center"/>
    </xf>
    <xf numFmtId="0" fontId="15" fillId="0" borderId="1" xfId="0" applyFont="1" applyBorder="1" applyAlignment="1">
      <alignment horizontal="center" vertical="center" wrapText="1"/>
    </xf>
    <xf numFmtId="0" fontId="15" fillId="18"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5" fillId="11" borderId="6" xfId="0" applyFont="1" applyFill="1" applyBorder="1" applyAlignment="1">
      <alignment horizontal="center" vertical="center" wrapText="1"/>
    </xf>
    <xf numFmtId="0" fontId="15" fillId="11" borderId="15" xfId="0" applyFont="1" applyFill="1" applyBorder="1" applyAlignment="1">
      <alignment horizontal="center" vertical="center" wrapText="1"/>
    </xf>
    <xf numFmtId="0" fontId="15" fillId="10" borderId="15" xfId="0" applyFont="1" applyFill="1" applyBorder="1" applyAlignment="1">
      <alignment horizontal="center" vertical="center" wrapText="1"/>
    </xf>
    <xf numFmtId="0" fontId="15" fillId="19" borderId="15" xfId="0" applyFont="1" applyFill="1" applyBorder="1" applyAlignment="1">
      <alignment horizontal="center" vertical="center" wrapText="1"/>
    </xf>
    <xf numFmtId="0" fontId="15" fillId="20" borderId="15" xfId="0" applyFont="1" applyFill="1" applyBorder="1" applyAlignment="1">
      <alignment horizontal="center" vertical="center" wrapText="1"/>
    </xf>
    <xf numFmtId="0" fontId="15" fillId="21" borderId="15" xfId="0" applyFont="1" applyFill="1" applyBorder="1" applyAlignment="1">
      <alignment horizontal="center" vertical="center" wrapText="1"/>
    </xf>
    <xf numFmtId="0" fontId="15" fillId="22" borderId="15" xfId="0" applyFont="1" applyFill="1" applyBorder="1" applyAlignment="1">
      <alignment horizontal="center" vertical="center" wrapText="1"/>
    </xf>
    <xf numFmtId="0" fontId="15" fillId="11" borderId="10" xfId="0" applyFont="1" applyFill="1" applyBorder="1" applyAlignment="1">
      <alignment horizontal="center" vertical="center" wrapText="1"/>
    </xf>
    <xf numFmtId="0" fontId="19" fillId="23" borderId="15" xfId="0" applyFont="1" applyFill="1" applyBorder="1" applyAlignment="1">
      <alignment horizontal="center" vertical="center" wrapText="1"/>
    </xf>
    <xf numFmtId="0" fontId="15" fillId="11" borderId="7"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15" fillId="13" borderId="6" xfId="0" applyFont="1" applyFill="1" applyBorder="1" applyAlignment="1">
      <alignment horizontal="center" vertical="center" wrapText="1"/>
    </xf>
    <xf numFmtId="0" fontId="15" fillId="0" borderId="1" xfId="0" applyFont="1" applyBorder="1" applyAlignment="1">
      <alignment horizontal="center" vertical="center"/>
    </xf>
    <xf numFmtId="0" fontId="15" fillId="24" borderId="1" xfId="0" applyFont="1" applyFill="1" applyBorder="1" applyAlignment="1">
      <alignment wrapText="1"/>
    </xf>
    <xf numFmtId="0" fontId="15" fillId="2" borderId="1" xfId="0" applyFont="1" applyFill="1" applyBorder="1" applyAlignment="1">
      <alignment wrapText="1"/>
    </xf>
    <xf numFmtId="0" fontId="20" fillId="0" borderId="0" xfId="0" applyFont="1"/>
    <xf numFmtId="0" fontId="15" fillId="2" borderId="2" xfId="0" applyFont="1" applyFill="1" applyBorder="1" applyAlignment="1">
      <alignment wrapText="1"/>
    </xf>
    <xf numFmtId="0" fontId="21" fillId="2" borderId="2" xfId="0" applyFont="1" applyFill="1" applyBorder="1" applyAlignment="1">
      <alignment wrapText="1"/>
    </xf>
    <xf numFmtId="0" fontId="22" fillId="2" borderId="1" xfId="0" applyFont="1" applyFill="1" applyBorder="1" applyAlignment="1">
      <alignment horizontal="center" vertical="center" wrapText="1"/>
    </xf>
    <xf numFmtId="0" fontId="15" fillId="25" borderId="2" xfId="0" applyFont="1" applyFill="1" applyBorder="1" applyAlignment="1">
      <alignment wrapText="1"/>
    </xf>
    <xf numFmtId="0" fontId="15" fillId="26" borderId="2" xfId="0" applyFont="1" applyFill="1" applyBorder="1" applyAlignment="1">
      <alignment wrapText="1"/>
    </xf>
    <xf numFmtId="0" fontId="15" fillId="27" borderId="2" xfId="0" applyFont="1" applyFill="1" applyBorder="1" applyAlignment="1">
      <alignment wrapText="1"/>
    </xf>
    <xf numFmtId="0" fontId="15" fillId="2" borderId="0" xfId="0" applyFont="1" applyFill="1" applyAlignment="1">
      <alignment wrapText="1"/>
    </xf>
    <xf numFmtId="0" fontId="23" fillId="24" borderId="1" xfId="0" applyFont="1" applyFill="1" applyBorder="1" applyAlignment="1">
      <alignment wrapText="1"/>
    </xf>
    <xf numFmtId="0" fontId="15" fillId="11" borderId="1" xfId="0" applyFont="1" applyFill="1" applyBorder="1"/>
    <xf numFmtId="0" fontId="24" fillId="11" borderId="1" xfId="0" applyFont="1" applyFill="1" applyBorder="1" applyAlignment="1">
      <alignment wrapText="1"/>
    </xf>
    <xf numFmtId="0" fontId="15" fillId="11" borderId="1" xfId="0" applyFont="1" applyFill="1" applyBorder="1" applyAlignment="1">
      <alignment wrapText="1"/>
    </xf>
    <xf numFmtId="0" fontId="26" fillId="2" borderId="0" xfId="0" applyFont="1" applyFill="1" applyAlignment="1">
      <alignment horizontal="center" vertical="center" wrapText="1"/>
    </xf>
    <xf numFmtId="0" fontId="26" fillId="2" borderId="0" xfId="0" applyFont="1" applyFill="1" applyAlignment="1">
      <alignment horizontal="center"/>
    </xf>
    <xf numFmtId="0" fontId="26" fillId="2" borderId="1" xfId="0" applyFont="1" applyFill="1" applyBorder="1" applyAlignment="1">
      <alignment horizontal="center"/>
    </xf>
    <xf numFmtId="0" fontId="14" fillId="2" borderId="1" xfId="0" applyFont="1" applyFill="1" applyBorder="1" applyAlignment="1">
      <alignment horizontal="center" vertical="center" wrapText="1"/>
    </xf>
    <xf numFmtId="0" fontId="32" fillId="24" borderId="1" xfId="0" applyFont="1" applyFill="1" applyBorder="1" applyAlignment="1">
      <alignment wrapText="1"/>
    </xf>
    <xf numFmtId="0" fontId="15" fillId="28" borderId="1" xfId="0" applyFont="1" applyFill="1" applyBorder="1" applyAlignment="1">
      <alignment wrapText="1"/>
    </xf>
    <xf numFmtId="0" fontId="13" fillId="0" borderId="1" xfId="0" applyFont="1" applyBorder="1" applyAlignment="1">
      <alignment horizontal="center" vertical="center" wrapText="1"/>
    </xf>
    <xf numFmtId="49"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0" xfId="0" applyFont="1" applyAlignment="1">
      <alignment horizontal="center" vertical="center"/>
    </xf>
    <xf numFmtId="0" fontId="14" fillId="0" borderId="1" xfId="0" applyFont="1" applyBorder="1" applyAlignment="1">
      <alignment horizontal="center" vertical="center"/>
    </xf>
    <xf numFmtId="0" fontId="26" fillId="0" borderId="1" xfId="0" applyFont="1" applyBorder="1" applyAlignment="1">
      <alignment horizontal="center"/>
    </xf>
    <xf numFmtId="0" fontId="13" fillId="0" borderId="1" xfId="15" applyFont="1" applyFill="1" applyBorder="1" applyAlignment="1" applyProtection="1">
      <alignment horizontal="center" vertical="center" wrapText="1"/>
    </xf>
    <xf numFmtId="0" fontId="13" fillId="0" borderId="1" xfId="15" applyNumberFormat="1" applyFont="1" applyFill="1" applyBorder="1" applyAlignment="1" applyProtection="1">
      <alignment horizontal="center" vertical="center" wrapText="1"/>
    </xf>
    <xf numFmtId="0" fontId="28" fillId="0" borderId="1" xfId="1" applyFont="1" applyFill="1" applyBorder="1" applyAlignment="1" applyProtection="1">
      <alignment horizontal="center" vertical="center" wrapText="1"/>
    </xf>
    <xf numFmtId="49" fontId="13" fillId="0" borderId="1" xfId="10" applyNumberFormat="1" applyFont="1" applyFill="1" applyBorder="1" applyAlignment="1">
      <alignment horizontal="center" vertical="center"/>
    </xf>
    <xf numFmtId="164" fontId="13" fillId="0" borderId="1" xfId="15" applyNumberFormat="1" applyFont="1" applyFill="1" applyBorder="1" applyAlignment="1" applyProtection="1">
      <alignment horizontal="center" vertical="center" wrapText="1"/>
    </xf>
    <xf numFmtId="0" fontId="13" fillId="0" borderId="1" xfId="15" applyFont="1" applyFill="1" applyBorder="1" applyAlignment="1">
      <alignment horizontal="center" vertical="center" wrapText="1"/>
    </xf>
    <xf numFmtId="0" fontId="28" fillId="0" borderId="1" xfId="1" applyFont="1" applyFill="1" applyBorder="1" applyAlignment="1">
      <alignment horizontal="center" vertical="center" wrapText="1"/>
    </xf>
    <xf numFmtId="49" fontId="13" fillId="0" borderId="1" xfId="15" applyNumberFormat="1" applyFont="1" applyFill="1" applyBorder="1" applyAlignment="1">
      <alignment horizontal="center" vertical="center" wrapText="1"/>
    </xf>
    <xf numFmtId="0" fontId="13" fillId="0" borderId="0" xfId="0" applyFont="1" applyAlignment="1">
      <alignment horizontal="center" vertical="center" wrapText="1"/>
    </xf>
    <xf numFmtId="0" fontId="28" fillId="0" borderId="1" xfId="23" applyFont="1" applyFill="1" applyBorder="1" applyAlignment="1">
      <alignment horizontal="center" vertical="center" wrapText="1"/>
    </xf>
    <xf numFmtId="0" fontId="13" fillId="0" borderId="1" xfId="0" applyFont="1" applyBorder="1" applyAlignment="1">
      <alignment horizontal="center"/>
    </xf>
    <xf numFmtId="0" fontId="13" fillId="0" borderId="1" xfId="1" applyFont="1" applyFill="1" applyBorder="1" applyAlignment="1">
      <alignment horizontal="center" vertical="center" wrapText="1"/>
    </xf>
    <xf numFmtId="17" fontId="13" fillId="0" borderId="1" xfId="15" applyNumberFormat="1" applyFont="1" applyFill="1" applyBorder="1" applyAlignment="1" applyProtection="1">
      <alignment horizontal="center" vertical="center" wrapText="1"/>
    </xf>
    <xf numFmtId="0" fontId="26" fillId="0" borderId="0" xfId="0" applyFont="1" applyAlignment="1">
      <alignment horizontal="center" vertical="center" wrapText="1"/>
    </xf>
    <xf numFmtId="0" fontId="28" fillId="0" borderId="1" xfId="9" applyFont="1" applyFill="1" applyBorder="1" applyAlignment="1">
      <alignment horizontal="center" vertical="center" wrapText="1"/>
    </xf>
    <xf numFmtId="0" fontId="28" fillId="0" borderId="1" xfId="23" applyFont="1" applyFill="1" applyBorder="1" applyAlignment="1">
      <alignment horizontal="center" vertical="top" wrapText="1"/>
    </xf>
    <xf numFmtId="0" fontId="13" fillId="0" borderId="17" xfId="0" applyFont="1" applyBorder="1" applyAlignment="1">
      <alignment horizontal="center" vertical="center"/>
    </xf>
    <xf numFmtId="0" fontId="13" fillId="0" borderId="2" xfId="0" applyFont="1" applyBorder="1" applyAlignment="1">
      <alignment horizontal="center" vertical="center"/>
    </xf>
    <xf numFmtId="0" fontId="28" fillId="0" borderId="1" xfId="1" applyFont="1" applyFill="1" applyBorder="1" applyAlignment="1">
      <alignment horizontal="center" vertical="center"/>
    </xf>
    <xf numFmtId="0" fontId="13" fillId="0" borderId="2" xfId="0" applyFont="1" applyBorder="1" applyAlignment="1">
      <alignment horizontal="center"/>
    </xf>
    <xf numFmtId="49" fontId="13" fillId="0" borderId="2" xfId="0" applyNumberFormat="1" applyFont="1" applyBorder="1" applyAlignment="1">
      <alignment horizontal="center" vertical="center"/>
    </xf>
    <xf numFmtId="0" fontId="13" fillId="0" borderId="2" xfId="15" applyFont="1" applyFill="1" applyBorder="1" applyAlignment="1" applyProtection="1">
      <alignment horizontal="center" vertical="center" wrapText="1"/>
    </xf>
    <xf numFmtId="0" fontId="13" fillId="0" borderId="1" xfId="1" applyFont="1" applyFill="1" applyBorder="1" applyAlignment="1" applyProtection="1">
      <alignment horizontal="center" vertical="center" wrapText="1"/>
    </xf>
    <xf numFmtId="0" fontId="28" fillId="0" borderId="1" xfId="1" applyFont="1" applyFill="1" applyBorder="1" applyAlignment="1">
      <alignment vertical="center" wrapText="1"/>
    </xf>
    <xf numFmtId="0" fontId="28" fillId="0" borderId="18" xfId="1" applyFont="1" applyFill="1" applyBorder="1" applyAlignment="1">
      <alignment vertical="top" wrapText="1"/>
    </xf>
    <xf numFmtId="0" fontId="28" fillId="0" borderId="1" xfId="1" applyFont="1" applyFill="1" applyBorder="1" applyAlignment="1">
      <alignment horizontal="center" vertical="top" wrapText="1"/>
    </xf>
    <xf numFmtId="0" fontId="28" fillId="0" borderId="1" xfId="1" applyFont="1" applyFill="1" applyBorder="1" applyAlignment="1">
      <alignment horizontal="center" wrapText="1"/>
    </xf>
    <xf numFmtId="0" fontId="28" fillId="0" borderId="1" xfId="1" applyFont="1" applyFill="1" applyBorder="1" applyAlignment="1">
      <alignment wrapText="1"/>
    </xf>
    <xf numFmtId="0" fontId="28" fillId="0" borderId="1" xfId="1" applyFont="1" applyFill="1" applyBorder="1" applyAlignment="1">
      <alignment vertical="top" wrapText="1"/>
    </xf>
    <xf numFmtId="0" fontId="28" fillId="0" borderId="1" xfId="1" applyFont="1" applyFill="1" applyBorder="1" applyAlignment="1">
      <alignment horizontal="center" vertical="top"/>
    </xf>
    <xf numFmtId="0" fontId="28" fillId="0" borderId="1" xfId="34" applyFont="1" applyFill="1" applyBorder="1" applyAlignment="1">
      <alignment horizontal="center" vertical="center" wrapText="1"/>
    </xf>
    <xf numFmtId="0" fontId="28" fillId="0" borderId="1" xfId="23" applyFont="1" applyFill="1" applyBorder="1" applyAlignment="1" applyProtection="1">
      <alignment horizontal="center" vertical="center" wrapText="1"/>
    </xf>
    <xf numFmtId="0" fontId="28" fillId="0" borderId="0" xfId="23" applyFont="1" applyFill="1" applyAlignment="1">
      <alignment horizontal="center" vertical="center" wrapText="1"/>
    </xf>
    <xf numFmtId="0" fontId="28" fillId="0" borderId="1" xfId="1" applyFont="1" applyFill="1" applyBorder="1" applyAlignment="1">
      <alignment horizontal="left" vertical="top" wrapText="1"/>
    </xf>
    <xf numFmtId="0" fontId="28" fillId="0" borderId="16" xfId="1" applyFont="1" applyFill="1" applyBorder="1" applyAlignment="1">
      <alignment horizontal="left" vertical="top" wrapText="1"/>
    </xf>
    <xf numFmtId="0" fontId="28" fillId="0" borderId="22" xfId="1" applyFont="1" applyFill="1" applyBorder="1"/>
    <xf numFmtId="0" fontId="28" fillId="0" borderId="18" xfId="1" applyFont="1" applyFill="1" applyBorder="1" applyAlignment="1">
      <alignment horizontal="center" vertical="center" wrapText="1"/>
    </xf>
    <xf numFmtId="0" fontId="28" fillId="0" borderId="18" xfId="34" applyFont="1" applyFill="1" applyBorder="1" applyAlignment="1">
      <alignment horizontal="center" vertical="center" wrapText="1"/>
    </xf>
    <xf numFmtId="0" fontId="28" fillId="0" borderId="30" xfId="34" applyFont="1" applyFill="1" applyBorder="1" applyAlignment="1">
      <alignment horizontal="center" vertical="center" wrapText="1"/>
    </xf>
    <xf numFmtId="0" fontId="28" fillId="0" borderId="1" xfId="34" applyFont="1" applyFill="1" applyBorder="1" applyAlignment="1">
      <alignment vertical="center" wrapText="1"/>
    </xf>
    <xf numFmtId="0" fontId="28" fillId="0" borderId="15" xfId="34" applyFont="1" applyFill="1" applyBorder="1" applyAlignment="1">
      <alignment horizontal="center" vertical="center" wrapText="1"/>
    </xf>
    <xf numFmtId="0" fontId="13" fillId="0" borderId="18" xfId="34" applyFont="1" applyFill="1" applyBorder="1" applyAlignment="1">
      <alignment horizontal="center" vertical="center" wrapText="1"/>
    </xf>
    <xf numFmtId="0" fontId="28" fillId="0" borderId="0" xfId="1" applyFont="1" applyFill="1" applyAlignment="1">
      <alignment vertical="top" wrapText="1"/>
    </xf>
    <xf numFmtId="0" fontId="28" fillId="0" borderId="1" xfId="36" applyFont="1" applyFill="1" applyBorder="1" applyAlignment="1">
      <alignment horizontal="left" vertical="top" wrapText="1"/>
    </xf>
    <xf numFmtId="0" fontId="28" fillId="0" borderId="18" xfId="1" applyFont="1" applyFill="1" applyBorder="1" applyAlignment="1">
      <alignment vertical="center" wrapText="1"/>
    </xf>
    <xf numFmtId="0" fontId="28" fillId="0" borderId="18" xfId="1" applyFont="1" applyFill="1" applyBorder="1" applyAlignment="1">
      <alignment wrapText="1"/>
    </xf>
    <xf numFmtId="0" fontId="28" fillId="0" borderId="30" xfId="1" applyFont="1" applyFill="1" applyBorder="1" applyAlignment="1">
      <alignment wrapText="1"/>
    </xf>
    <xf numFmtId="0" fontId="28" fillId="0" borderId="18" xfId="1" applyFont="1" applyFill="1" applyBorder="1" applyAlignment="1">
      <alignment horizontal="center" vertical="top" wrapText="1"/>
    </xf>
    <xf numFmtId="0" fontId="28" fillId="0" borderId="1" xfId="4" applyFont="1" applyFill="1" applyBorder="1" applyAlignment="1" applyProtection="1">
      <alignment horizontal="center" vertical="top" wrapText="1"/>
    </xf>
    <xf numFmtId="0" fontId="28" fillId="0" borderId="1" xfId="1" applyFont="1" applyFill="1" applyBorder="1" applyAlignment="1" applyProtection="1">
      <alignment horizontal="left" vertical="top" wrapText="1"/>
    </xf>
    <xf numFmtId="0" fontId="28" fillId="0" borderId="22" xfId="1" applyFont="1" applyFill="1" applyBorder="1" applyAlignment="1">
      <alignment vertical="center" wrapText="1"/>
    </xf>
    <xf numFmtId="0" fontId="28" fillId="0" borderId="25" xfId="1" applyFont="1" applyFill="1" applyBorder="1" applyAlignment="1">
      <alignment vertical="center" wrapText="1"/>
    </xf>
    <xf numFmtId="0" fontId="28" fillId="0" borderId="29" xfId="1" applyFont="1" applyFill="1" applyBorder="1" applyAlignment="1">
      <alignment vertical="center" wrapText="1"/>
    </xf>
    <xf numFmtId="0" fontId="28" fillId="0" borderId="20" xfId="1" applyFont="1" applyFill="1" applyBorder="1" applyAlignment="1">
      <alignment vertical="center" wrapText="1"/>
    </xf>
    <xf numFmtId="0" fontId="28" fillId="0" borderId="26" xfId="1" applyFont="1" applyFill="1" applyBorder="1" applyAlignment="1">
      <alignment wrapText="1"/>
    </xf>
    <xf numFmtId="0" fontId="28" fillId="0" borderId="27" xfId="1" applyFont="1" applyFill="1" applyBorder="1" applyAlignment="1">
      <alignment wrapText="1"/>
    </xf>
    <xf numFmtId="0" fontId="28" fillId="0" borderId="22" xfId="1" applyFont="1" applyFill="1" applyBorder="1" applyAlignment="1">
      <alignment horizontal="left" vertical="center" wrapText="1"/>
    </xf>
    <xf numFmtId="0" fontId="28" fillId="0" borderId="16" xfId="1" applyFont="1" applyFill="1" applyBorder="1" applyAlignment="1">
      <alignment horizontal="center" vertical="top" wrapText="1"/>
    </xf>
    <xf numFmtId="0" fontId="28" fillId="0" borderId="2" xfId="1" applyFont="1" applyFill="1" applyBorder="1" applyAlignment="1">
      <alignment horizontal="center" vertical="center" wrapText="1"/>
    </xf>
    <xf numFmtId="0" fontId="37" fillId="0" borderId="2" xfId="1" applyFont="1" applyFill="1" applyBorder="1" applyAlignment="1">
      <alignment vertical="center" wrapText="1"/>
    </xf>
    <xf numFmtId="0" fontId="37" fillId="0" borderId="1" xfId="1" applyFont="1" applyFill="1" applyBorder="1" applyAlignment="1">
      <alignment vertical="center" wrapText="1"/>
    </xf>
    <xf numFmtId="0" fontId="37" fillId="0" borderId="18" xfId="1" applyFont="1" applyFill="1" applyBorder="1" applyAlignment="1">
      <alignment horizontal="center" vertical="center" wrapText="1"/>
    </xf>
    <xf numFmtId="0" fontId="37" fillId="0" borderId="1" xfId="1" applyFont="1" applyFill="1" applyBorder="1" applyAlignment="1">
      <alignment horizontal="center" vertical="center" wrapText="1"/>
    </xf>
    <xf numFmtId="0" fontId="46" fillId="0" borderId="1" xfId="1" applyFont="1" applyFill="1" applyBorder="1" applyAlignment="1">
      <alignment horizontal="center" vertical="center" wrapText="1"/>
    </xf>
    <xf numFmtId="0" fontId="46" fillId="0" borderId="0" xfId="1" applyFont="1" applyFill="1" applyAlignment="1">
      <alignment horizontal="center" vertical="center" wrapText="1"/>
    </xf>
    <xf numFmtId="0" fontId="37" fillId="0" borderId="1" xfId="1" applyFont="1" applyFill="1" applyBorder="1" applyAlignment="1" applyProtection="1">
      <alignment horizontal="center" vertical="center" wrapText="1"/>
    </xf>
    <xf numFmtId="0" fontId="46" fillId="0" borderId="18" xfId="68" applyFont="1" applyFill="1" applyBorder="1" applyAlignment="1">
      <alignment horizontal="center" vertical="center" wrapText="1"/>
    </xf>
    <xf numFmtId="0" fontId="28" fillId="0" borderId="1" xfId="1" applyNumberFormat="1" applyFont="1" applyFill="1" applyBorder="1" applyAlignment="1" applyProtection="1">
      <alignment horizontal="center" vertical="center" wrapText="1"/>
    </xf>
    <xf numFmtId="0" fontId="13" fillId="0" borderId="1" xfId="1" applyNumberFormat="1" applyFont="1" applyFill="1" applyBorder="1" applyAlignment="1" applyProtection="1">
      <alignment horizontal="center" vertical="center" wrapText="1"/>
    </xf>
    <xf numFmtId="0" fontId="37" fillId="0" borderId="1" xfId="1" applyNumberFormat="1" applyFont="1" applyFill="1" applyBorder="1" applyAlignment="1" applyProtection="1">
      <alignment horizontal="center" vertical="center" wrapText="1"/>
    </xf>
    <xf numFmtId="0" fontId="46" fillId="0" borderId="22" xfId="1" applyFont="1" applyFill="1" applyBorder="1" applyAlignment="1">
      <alignment horizontal="center" vertical="center" wrapText="1"/>
    </xf>
    <xf numFmtId="0" fontId="28" fillId="0" borderId="0" xfId="1" applyFont="1" applyFill="1" applyAlignment="1">
      <alignment horizontal="center" vertical="center" wrapText="1"/>
    </xf>
    <xf numFmtId="0" fontId="28" fillId="0" borderId="0" xfId="1" applyFont="1" applyFill="1" applyAlignment="1">
      <alignment vertical="center" wrapText="1"/>
    </xf>
    <xf numFmtId="0" fontId="36" fillId="0" borderId="1" xfId="1" applyFont="1" applyFill="1" applyBorder="1" applyAlignment="1">
      <alignment vertical="center" wrapText="1"/>
    </xf>
    <xf numFmtId="0" fontId="45" fillId="0" borderId="1" xfId="1" applyFont="1" applyFill="1" applyBorder="1" applyAlignment="1">
      <alignment vertical="center" wrapText="1"/>
    </xf>
    <xf numFmtId="0" fontId="45" fillId="0" borderId="1" xfId="1" applyFont="1" applyFill="1" applyBorder="1" applyAlignment="1">
      <alignment horizontal="center" vertical="center" wrapText="1"/>
    </xf>
    <xf numFmtId="0" fontId="46" fillId="0" borderId="33" xfId="1" applyFont="1" applyFill="1" applyBorder="1" applyAlignment="1">
      <alignment horizontal="center" vertical="center" wrapText="1"/>
    </xf>
    <xf numFmtId="0" fontId="46" fillId="0" borderId="1" xfId="34" applyFont="1" applyFill="1" applyBorder="1" applyAlignment="1">
      <alignment horizontal="center" vertical="center" wrapText="1"/>
    </xf>
    <xf numFmtId="0" fontId="46" fillId="0" borderId="18" xfId="34" applyFont="1" applyFill="1" applyBorder="1" applyAlignment="1">
      <alignment horizontal="center" vertical="center" wrapText="1"/>
    </xf>
    <xf numFmtId="0" fontId="37" fillId="0" borderId="1" xfId="46" applyFont="1" applyFill="1" applyBorder="1" applyAlignment="1">
      <alignment horizontal="center" vertical="center" wrapText="1"/>
    </xf>
    <xf numFmtId="0" fontId="49" fillId="0" borderId="1" xfId="1" applyFont="1" applyFill="1" applyBorder="1" applyAlignment="1">
      <alignment horizontal="center" vertical="center" wrapText="1"/>
    </xf>
    <xf numFmtId="0" fontId="50" fillId="0" borderId="1" xfId="1" applyFont="1" applyFill="1" applyBorder="1" applyAlignment="1">
      <alignment horizontal="center" vertical="center" wrapText="1"/>
    </xf>
    <xf numFmtId="0" fontId="50" fillId="0" borderId="1" xfId="1" applyFont="1" applyFill="1" applyBorder="1" applyAlignment="1">
      <alignment vertical="top" wrapText="1"/>
    </xf>
    <xf numFmtId="0" fontId="50" fillId="0" borderId="1" xfId="1" applyFont="1" applyFill="1" applyBorder="1" applyAlignment="1" applyProtection="1">
      <alignment horizontal="center" vertical="center" wrapText="1"/>
    </xf>
    <xf numFmtId="0" fontId="50" fillId="0" borderId="16" xfId="1" applyFont="1" applyFill="1" applyBorder="1" applyAlignment="1">
      <alignment horizontal="center" vertical="center" wrapText="1"/>
    </xf>
    <xf numFmtId="0" fontId="50" fillId="0" borderId="1" xfId="1" applyFont="1" applyFill="1" applyBorder="1" applyAlignment="1">
      <alignment vertical="center" wrapText="1"/>
    </xf>
    <xf numFmtId="0" fontId="50" fillId="0" borderId="1" xfId="1" applyFont="1" applyFill="1" applyBorder="1" applyAlignment="1">
      <alignment horizontal="center" vertical="center"/>
    </xf>
    <xf numFmtId="0" fontId="28" fillId="0" borderId="22" xfId="1" applyFont="1" applyFill="1" applyBorder="1" applyAlignment="1">
      <alignment horizontal="center" vertical="center" wrapText="1"/>
    </xf>
    <xf numFmtId="0" fontId="50" fillId="0" borderId="1" xfId="1" applyFont="1" applyFill="1" applyBorder="1" applyAlignment="1">
      <alignment wrapText="1"/>
    </xf>
    <xf numFmtId="0" fontId="50" fillId="0" borderId="1" xfId="1" applyFont="1" applyFill="1" applyBorder="1" applyAlignment="1">
      <alignment wrapText="1" shrinkToFit="1"/>
    </xf>
    <xf numFmtId="0" fontId="6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top" wrapText="1"/>
    </xf>
    <xf numFmtId="0" fontId="13" fillId="0" borderId="1" xfId="0" applyFont="1" applyFill="1" applyBorder="1" applyAlignment="1">
      <alignment horizontal="center" vertical="top" wrapText="1"/>
    </xf>
    <xf numFmtId="0" fontId="13" fillId="0" borderId="1" xfId="0" applyFont="1" applyFill="1" applyBorder="1" applyAlignment="1">
      <alignment horizontal="justify" vertical="top" wrapText="1"/>
    </xf>
    <xf numFmtId="0" fontId="28" fillId="0" borderId="1" xfId="0" applyFont="1" applyFill="1" applyBorder="1" applyAlignment="1">
      <alignment horizontal="center" vertical="top"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top"/>
    </xf>
    <xf numFmtId="17" fontId="13" fillId="0" borderId="1" xfId="0" applyNumberFormat="1" applyFont="1" applyFill="1" applyBorder="1" applyAlignment="1">
      <alignment horizontal="center" vertical="top" wrapText="1"/>
    </xf>
    <xf numFmtId="14" fontId="13" fillId="0" borderId="1" xfId="0" applyNumberFormat="1" applyFont="1" applyFill="1" applyBorder="1" applyAlignment="1">
      <alignment horizontal="center" vertical="top" wrapText="1"/>
    </xf>
    <xf numFmtId="0" fontId="14" fillId="2"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7" borderId="1" xfId="0" applyFont="1" applyFill="1" applyBorder="1" applyAlignment="1">
      <alignment horizontal="center" vertical="center"/>
    </xf>
    <xf numFmtId="0" fontId="14" fillId="4" borderId="1" xfId="0" applyFont="1" applyFill="1" applyBorder="1" applyAlignment="1">
      <alignment horizontal="center" vertical="center"/>
    </xf>
    <xf numFmtId="0" fontId="13" fillId="2" borderId="0" xfId="0" applyFont="1" applyFill="1" applyAlignment="1">
      <alignment horizontal="right" vertical="center" wrapText="1"/>
    </xf>
    <xf numFmtId="0" fontId="13" fillId="2" borderId="0" xfId="0" applyFont="1" applyFill="1" applyAlignment="1">
      <alignment horizontal="right" vertical="center"/>
    </xf>
    <xf numFmtId="0" fontId="14" fillId="2" borderId="2"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27" fillId="2" borderId="1" xfId="0" applyFont="1" applyFill="1" applyBorder="1" applyAlignment="1">
      <alignment horizontal="center" vertical="center" wrapText="1"/>
    </xf>
    <xf numFmtId="49" fontId="14" fillId="5" borderId="1" xfId="0" applyNumberFormat="1" applyFont="1" applyFill="1" applyBorder="1" applyAlignment="1">
      <alignment horizontal="center" vertical="center" wrapText="1"/>
    </xf>
    <xf numFmtId="49" fontId="14" fillId="4" borderId="1" xfId="0" applyNumberFormat="1"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5" fillId="0" borderId="6" xfId="0" applyFont="1" applyBorder="1" applyAlignment="1">
      <alignment horizontal="center" vertical="center" wrapText="1"/>
    </xf>
    <xf numFmtId="0" fontId="15" fillId="0" borderId="8" xfId="0" applyFont="1" applyBorder="1" applyAlignment="1">
      <alignment horizontal="center" vertical="center" wrapText="1"/>
    </xf>
    <xf numFmtId="0" fontId="16" fillId="11" borderId="11" xfId="0" applyFont="1" applyFill="1" applyBorder="1" applyAlignment="1">
      <alignment horizontal="center" vertical="center"/>
    </xf>
    <xf numFmtId="0" fontId="16" fillId="11" borderId="12" xfId="0" applyFont="1" applyFill="1" applyBorder="1" applyAlignment="1">
      <alignment horizontal="center" vertical="center"/>
    </xf>
    <xf numFmtId="0" fontId="16" fillId="11" borderId="13" xfId="0" applyFont="1" applyFill="1" applyBorder="1" applyAlignment="1">
      <alignment horizontal="center" vertical="center"/>
    </xf>
    <xf numFmtId="0" fontId="16" fillId="11" borderId="14" xfId="0" applyFont="1" applyFill="1" applyBorder="1" applyAlignment="1">
      <alignment horizontal="center" vertical="center"/>
    </xf>
    <xf numFmtId="0" fontId="16" fillId="13" borderId="11" xfId="0" applyFont="1" applyFill="1" applyBorder="1" applyAlignment="1">
      <alignment horizontal="center" vertical="center"/>
    </xf>
    <xf numFmtId="0" fontId="16" fillId="13" borderId="13" xfId="0" applyFont="1" applyFill="1" applyBorder="1" applyAlignment="1">
      <alignment horizontal="center" vertical="center"/>
    </xf>
    <xf numFmtId="0" fontId="16" fillId="13" borderId="14" xfId="0" applyFont="1" applyFill="1" applyBorder="1" applyAlignment="1">
      <alignment horizontal="center" vertical="center"/>
    </xf>
    <xf numFmtId="0" fontId="17" fillId="11" borderId="11" xfId="0" applyFont="1" applyFill="1" applyBorder="1" applyAlignment="1">
      <alignment horizontal="center" vertical="center"/>
    </xf>
    <xf numFmtId="0" fontId="17" fillId="11" borderId="13" xfId="0" applyFont="1" applyFill="1" applyBorder="1" applyAlignment="1">
      <alignment horizontal="center" vertical="center"/>
    </xf>
    <xf numFmtId="0" fontId="17" fillId="11" borderId="14" xfId="0" applyFont="1" applyFill="1" applyBorder="1" applyAlignment="1">
      <alignment horizontal="center" vertical="center"/>
    </xf>
    <xf numFmtId="0" fontId="18" fillId="11" borderId="11" xfId="0" applyFont="1" applyFill="1" applyBorder="1" applyAlignment="1">
      <alignment horizontal="center" vertical="center"/>
    </xf>
    <xf numFmtId="0" fontId="18" fillId="11" borderId="13" xfId="0" applyFont="1" applyFill="1" applyBorder="1" applyAlignment="1">
      <alignment horizontal="center" vertical="center"/>
    </xf>
    <xf numFmtId="0" fontId="18" fillId="11" borderId="14" xfId="0" applyFont="1" applyFill="1" applyBorder="1" applyAlignment="1">
      <alignment horizontal="center" vertical="center"/>
    </xf>
    <xf numFmtId="0" fontId="16" fillId="14" borderId="6" xfId="0" applyFont="1" applyFill="1" applyBorder="1" applyAlignment="1">
      <alignment horizontal="center" vertical="center"/>
    </xf>
    <xf numFmtId="0" fontId="16" fillId="14" borderId="8" xfId="0" applyFont="1" applyFill="1" applyBorder="1" applyAlignment="1">
      <alignment horizontal="center" vertical="center"/>
    </xf>
    <xf numFmtId="0" fontId="16" fillId="15" borderId="8" xfId="0" applyFont="1" applyFill="1" applyBorder="1" applyAlignment="1">
      <alignment horizontal="center" vertical="center"/>
    </xf>
    <xf numFmtId="0" fontId="16" fillId="15" borderId="7" xfId="0" applyFont="1" applyFill="1" applyBorder="1" applyAlignment="1">
      <alignment horizontal="center" vertical="center"/>
    </xf>
    <xf numFmtId="0" fontId="16" fillId="16" borderId="6" xfId="0" applyFont="1" applyFill="1" applyBorder="1" applyAlignment="1">
      <alignment horizontal="center" vertical="center"/>
    </xf>
    <xf numFmtId="0" fontId="16" fillId="16" borderId="8" xfId="0" applyFont="1" applyFill="1" applyBorder="1" applyAlignment="1">
      <alignment horizontal="center" vertical="center"/>
    </xf>
    <xf numFmtId="0" fontId="16" fillId="16" borderId="7" xfId="0" applyFont="1" applyFill="1" applyBorder="1" applyAlignment="1">
      <alignment horizontal="center" vertical="center"/>
    </xf>
    <xf numFmtId="0" fontId="16" fillId="17" borderId="4" xfId="0" applyFont="1" applyFill="1" applyBorder="1" applyAlignment="1">
      <alignment horizontal="center" vertical="center"/>
    </xf>
    <xf numFmtId="0" fontId="16" fillId="17" borderId="0" xfId="0" applyFont="1" applyFill="1" applyAlignment="1">
      <alignment horizontal="center" vertical="center"/>
    </xf>
    <xf numFmtId="0" fontId="16" fillId="11" borderId="1" xfId="0" applyFont="1" applyFill="1" applyBorder="1" applyAlignment="1">
      <alignment horizontal="center" vertical="center"/>
    </xf>
    <xf numFmtId="0" fontId="13" fillId="0" borderId="0" xfId="0" applyFont="1" applyFill="1" applyAlignment="1">
      <alignment horizontal="center" vertical="center"/>
    </xf>
    <xf numFmtId="0" fontId="13" fillId="0" borderId="0" xfId="0" applyFont="1" applyFill="1" applyAlignment="1">
      <alignment horizontal="center" vertical="center" wrapText="1"/>
    </xf>
    <xf numFmtId="0" fontId="28" fillId="0" borderId="18" xfId="0" applyFont="1" applyFill="1" applyBorder="1" applyAlignment="1">
      <alignment horizontal="left" vertical="top" wrapText="1"/>
    </xf>
    <xf numFmtId="0" fontId="36" fillId="0" borderId="1" xfId="0" applyFont="1" applyFill="1" applyBorder="1" applyAlignment="1">
      <alignment horizontal="left" vertical="top" wrapText="1"/>
    </xf>
    <xf numFmtId="0" fontId="13" fillId="0" borderId="16" xfId="0" applyFont="1" applyFill="1" applyBorder="1" applyAlignment="1">
      <alignment horizontal="left" vertical="top" wrapText="1"/>
    </xf>
    <xf numFmtId="0" fontId="28" fillId="0" borderId="18" xfId="0" applyFont="1" applyFill="1" applyBorder="1" applyAlignment="1">
      <alignment horizontal="center" vertical="center" wrapText="1"/>
    </xf>
    <xf numFmtId="0" fontId="13" fillId="0" borderId="1" xfId="0" applyFont="1" applyFill="1" applyBorder="1" applyAlignment="1">
      <alignment vertical="top" wrapText="1"/>
    </xf>
    <xf numFmtId="0" fontId="36" fillId="0" borderId="1" xfId="0" applyFont="1" applyFill="1" applyBorder="1" applyAlignment="1">
      <alignment vertical="top" wrapText="1"/>
    </xf>
    <xf numFmtId="0" fontId="28" fillId="0" borderId="18" xfId="0" applyFont="1" applyFill="1" applyBorder="1" applyAlignment="1">
      <alignment vertical="top" wrapText="1"/>
    </xf>
    <xf numFmtId="0" fontId="14" fillId="0" borderId="1" xfId="0" applyFont="1" applyFill="1" applyBorder="1" applyAlignment="1">
      <alignment horizontal="center" vertical="center"/>
    </xf>
    <xf numFmtId="0" fontId="36" fillId="0" borderId="1" xfId="12" applyFont="1" applyFill="1" applyBorder="1" applyAlignment="1">
      <alignment horizontal="center" vertical="center" wrapText="1"/>
    </xf>
    <xf numFmtId="0" fontId="36" fillId="0" borderId="1" xfId="0" applyFont="1" applyFill="1" applyBorder="1" applyAlignment="1">
      <alignment horizontal="center" vertical="center" wrapText="1"/>
    </xf>
    <xf numFmtId="0" fontId="36" fillId="0" borderId="6" xfId="0" applyFont="1" applyFill="1" applyBorder="1" applyAlignment="1">
      <alignment horizontal="center" vertical="center" wrapText="1"/>
    </xf>
    <xf numFmtId="0" fontId="36" fillId="0" borderId="1" xfId="0" applyFont="1" applyFill="1" applyBorder="1" applyAlignment="1">
      <alignment vertical="center" wrapText="1"/>
    </xf>
    <xf numFmtId="0" fontId="13" fillId="0" borderId="1" xfId="0" applyFont="1" applyFill="1" applyBorder="1" applyAlignment="1">
      <alignment horizontal="center" wrapText="1"/>
    </xf>
    <xf numFmtId="0" fontId="36" fillId="0" borderId="6" xfId="0" applyFont="1" applyFill="1" applyBorder="1" applyAlignment="1">
      <alignment horizontal="center" wrapText="1"/>
    </xf>
    <xf numFmtId="0" fontId="13" fillId="0" borderId="1" xfId="0" applyFont="1" applyFill="1" applyBorder="1" applyAlignment="1">
      <alignment vertical="center" wrapText="1"/>
    </xf>
    <xf numFmtId="0" fontId="13" fillId="0" borderId="18"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2" xfId="0" applyFont="1" applyFill="1" applyBorder="1" applyAlignment="1">
      <alignment horizontal="center" vertical="center" wrapText="1"/>
    </xf>
    <xf numFmtId="0" fontId="13" fillId="0" borderId="1" xfId="32" applyFont="1" applyFill="1" applyBorder="1" applyAlignment="1">
      <alignment horizontal="center" vertical="center" wrapText="1"/>
    </xf>
    <xf numFmtId="0" fontId="13" fillId="0" borderId="18" xfId="0" applyFont="1" applyFill="1" applyBorder="1" applyAlignment="1">
      <alignment horizontal="center" vertical="center"/>
    </xf>
    <xf numFmtId="0" fontId="13" fillId="0" borderId="22" xfId="0" applyFont="1" applyFill="1" applyBorder="1" applyAlignment="1">
      <alignment horizontal="left" vertical="center" wrapText="1"/>
    </xf>
    <xf numFmtId="0" fontId="13" fillId="0" borderId="1" xfId="37" applyFont="1" applyFill="1" applyBorder="1" applyAlignment="1">
      <alignment horizontal="center" vertical="center" wrapText="1"/>
    </xf>
    <xf numFmtId="0" fontId="38" fillId="0" borderId="22" xfId="0" applyFont="1" applyFill="1" applyBorder="1" applyAlignment="1">
      <alignment horizontal="center" vertical="center" wrapText="1"/>
    </xf>
    <xf numFmtId="4" fontId="13" fillId="0" borderId="22"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xf>
    <xf numFmtId="16" fontId="13" fillId="0" borderId="1" xfId="0" applyNumberFormat="1" applyFont="1" applyFill="1" applyBorder="1" applyAlignment="1">
      <alignment horizontal="center" vertical="center" wrapText="1"/>
    </xf>
    <xf numFmtId="0" fontId="13" fillId="0" borderId="1" xfId="0" applyFont="1" applyFill="1" applyBorder="1"/>
    <xf numFmtId="49" fontId="13" fillId="0" borderId="1" xfId="0" applyNumberFormat="1" applyFont="1" applyFill="1" applyBorder="1" applyAlignment="1">
      <alignment horizontal="center" vertical="center" wrapText="1"/>
    </xf>
    <xf numFmtId="0" fontId="0" fillId="0" borderId="1" xfId="0" applyFill="1" applyBorder="1"/>
    <xf numFmtId="0" fontId="8" fillId="0" borderId="1" xfId="1" applyFill="1" applyBorder="1"/>
    <xf numFmtId="14" fontId="13" fillId="0" borderId="1" xfId="0" applyNumberFormat="1" applyFont="1" applyFill="1" applyBorder="1" applyAlignment="1">
      <alignment horizontal="center" vertical="center" wrapText="1"/>
    </xf>
    <xf numFmtId="0" fontId="36" fillId="0" borderId="1" xfId="0" applyFont="1" applyFill="1" applyBorder="1" applyAlignment="1">
      <alignment horizontal="left" vertical="top" wrapText="1" shrinkToFit="1"/>
    </xf>
    <xf numFmtId="0" fontId="48" fillId="0" borderId="1" xfId="0" applyFont="1" applyFill="1" applyBorder="1" applyAlignment="1">
      <alignment horizontal="center" vertical="center" wrapText="1"/>
    </xf>
    <xf numFmtId="0" fontId="48" fillId="0" borderId="1"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49" fontId="13" fillId="0" borderId="1" xfId="13" applyNumberFormat="1" applyFont="1" applyFill="1" applyBorder="1" applyAlignment="1">
      <alignment horizontal="center" vertical="center" wrapText="1"/>
    </xf>
    <xf numFmtId="0" fontId="38" fillId="0" borderId="26" xfId="0" applyFont="1" applyFill="1" applyBorder="1" applyAlignment="1">
      <alignment horizontal="center" vertical="center" wrapText="1"/>
    </xf>
    <xf numFmtId="17" fontId="13" fillId="0" borderId="1" xfId="0" applyNumberFormat="1"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1" xfId="0" applyFont="1" applyFill="1" applyBorder="1" applyAlignment="1">
      <alignment horizontal="justify" vertical="center"/>
    </xf>
    <xf numFmtId="0" fontId="13" fillId="0" borderId="0" xfId="0" applyFont="1" applyFill="1" applyAlignment="1">
      <alignment horizontal="justify" vertical="center"/>
    </xf>
    <xf numFmtId="0" fontId="13" fillId="0" borderId="16" xfId="0" applyFont="1" applyFill="1" applyBorder="1" applyAlignment="1">
      <alignment horizontal="center" vertical="center" wrapText="1"/>
    </xf>
    <xf numFmtId="0" fontId="13" fillId="0" borderId="10" xfId="0" applyFont="1" applyFill="1" applyBorder="1" applyAlignment="1">
      <alignment horizontal="left" vertical="top" wrapText="1"/>
    </xf>
    <xf numFmtId="0" fontId="13" fillId="0" borderId="11" xfId="0" applyFont="1" applyFill="1" applyBorder="1" applyAlignment="1">
      <alignment horizontal="center" vertical="center"/>
    </xf>
    <xf numFmtId="0" fontId="28" fillId="0" borderId="1" xfId="0" applyFont="1" applyFill="1" applyBorder="1" applyAlignment="1">
      <alignment horizontal="center" vertical="center" wrapText="1"/>
    </xf>
    <xf numFmtId="0" fontId="13" fillId="0" borderId="7" xfId="0" applyFont="1" applyFill="1" applyBorder="1" applyAlignment="1">
      <alignment horizontal="left" vertical="top" wrapText="1"/>
    </xf>
    <xf numFmtId="0" fontId="13" fillId="0" borderId="10" xfId="0" applyFont="1" applyFill="1" applyBorder="1" applyAlignment="1">
      <alignment horizontal="center" vertical="center" wrapText="1"/>
    </xf>
    <xf numFmtId="165" fontId="13" fillId="0" borderId="1" xfId="0" applyNumberFormat="1" applyFont="1" applyFill="1" applyBorder="1" applyAlignment="1">
      <alignment horizontal="center" vertical="center" wrapText="1"/>
    </xf>
    <xf numFmtId="0" fontId="13" fillId="0" borderId="1" xfId="0" applyFont="1" applyFill="1" applyBorder="1" applyAlignment="1">
      <alignment vertical="center"/>
    </xf>
    <xf numFmtId="0" fontId="13" fillId="0" borderId="1" xfId="0" applyFont="1" applyFill="1" applyBorder="1" applyAlignment="1">
      <alignment horizontal="justify" vertical="center" wrapText="1"/>
    </xf>
    <xf numFmtId="0" fontId="65" fillId="0" borderId="16" xfId="0" applyFont="1" applyFill="1" applyBorder="1" applyAlignment="1">
      <alignment horizontal="center" vertical="top" wrapText="1"/>
    </xf>
    <xf numFmtId="2" fontId="13" fillId="0" borderId="1" xfId="0" applyNumberFormat="1" applyFont="1" applyFill="1" applyBorder="1" applyAlignment="1">
      <alignment horizontal="center" vertical="center" wrapText="1"/>
    </xf>
    <xf numFmtId="166" fontId="13" fillId="0" borderId="1" xfId="0" applyNumberFormat="1" applyFont="1" applyFill="1" applyBorder="1" applyAlignment="1">
      <alignment horizontal="center" vertical="center" wrapText="1"/>
    </xf>
    <xf numFmtId="0" fontId="65" fillId="0" borderId="1" xfId="0" applyFont="1" applyFill="1" applyBorder="1" applyAlignment="1">
      <alignment horizontal="center" vertical="top" wrapText="1"/>
    </xf>
    <xf numFmtId="168" fontId="13" fillId="0" borderId="1" xfId="0" applyNumberFormat="1" applyFont="1" applyFill="1" applyBorder="1" applyAlignment="1">
      <alignment horizontal="center" vertical="center" wrapText="1"/>
    </xf>
    <xf numFmtId="0" fontId="53" fillId="0" borderId="1" xfId="0" applyFont="1" applyFill="1" applyBorder="1" applyAlignment="1">
      <alignment horizontal="center" vertical="center" wrapText="1"/>
    </xf>
    <xf numFmtId="49" fontId="36" fillId="0" borderId="1" xfId="0" applyNumberFormat="1" applyFont="1" applyFill="1" applyBorder="1" applyAlignment="1">
      <alignment horizontal="center" vertical="center" wrapText="1"/>
    </xf>
    <xf numFmtId="0" fontId="47" fillId="0" borderId="22" xfId="0" applyFont="1" applyFill="1" applyBorder="1" applyAlignment="1">
      <alignment horizontal="center" vertical="center" wrapText="1"/>
    </xf>
    <xf numFmtId="0" fontId="13" fillId="0" borderId="30" xfId="0" applyFont="1" applyFill="1" applyBorder="1" applyAlignment="1">
      <alignment horizontal="center" vertical="center"/>
    </xf>
    <xf numFmtId="0" fontId="13" fillId="0" borderId="30" xfId="0" applyFont="1" applyFill="1" applyBorder="1" applyAlignment="1">
      <alignment horizontal="center" vertical="center" wrapText="1"/>
    </xf>
    <xf numFmtId="0" fontId="36" fillId="0" borderId="22" xfId="0" applyFont="1" applyFill="1" applyBorder="1" applyAlignment="1">
      <alignment horizontal="center" vertical="center" wrapText="1"/>
    </xf>
    <xf numFmtId="0" fontId="13" fillId="0" borderId="0" xfId="0" applyFont="1" applyFill="1" applyAlignment="1">
      <alignment horizontal="center" vertical="top" wrapText="1"/>
    </xf>
    <xf numFmtId="49" fontId="13" fillId="0" borderId="1" xfId="0" applyNumberFormat="1" applyFont="1" applyFill="1" applyBorder="1" applyAlignment="1">
      <alignment horizontal="center" vertical="top"/>
    </xf>
    <xf numFmtId="0" fontId="13" fillId="0" borderId="1" xfId="32" applyFont="1" applyFill="1" applyBorder="1" applyAlignment="1">
      <alignment horizontal="center" vertical="top" wrapText="1"/>
    </xf>
    <xf numFmtId="0" fontId="13" fillId="0" borderId="18" xfId="0" applyFont="1" applyFill="1" applyBorder="1" applyAlignment="1">
      <alignment horizontal="left" vertical="top" wrapText="1"/>
    </xf>
    <xf numFmtId="0" fontId="13" fillId="0" borderId="18" xfId="0" applyFont="1" applyFill="1" applyBorder="1" applyAlignment="1">
      <alignment horizontal="center" vertical="top"/>
    </xf>
    <xf numFmtId="49" fontId="13" fillId="0" borderId="1" xfId="33" applyNumberFormat="1" applyFont="1" applyFill="1" applyBorder="1" applyAlignment="1">
      <alignment horizontal="center" vertical="top"/>
    </xf>
    <xf numFmtId="0" fontId="13" fillId="0" borderId="1" xfId="32" applyFont="1" applyFill="1" applyBorder="1" applyAlignment="1">
      <alignment horizontal="center" vertical="top"/>
    </xf>
    <xf numFmtId="49" fontId="13" fillId="0" borderId="1" xfId="32" applyNumberFormat="1" applyFont="1" applyFill="1" applyBorder="1" applyAlignment="1">
      <alignment horizontal="center" vertical="top"/>
    </xf>
    <xf numFmtId="0" fontId="13" fillId="0" borderId="6" xfId="32" applyFont="1" applyFill="1" applyBorder="1" applyAlignment="1">
      <alignment horizontal="center" vertical="top" wrapText="1"/>
    </xf>
    <xf numFmtId="0" fontId="13" fillId="0" borderId="18" xfId="32" applyFont="1" applyFill="1" applyBorder="1" applyAlignment="1">
      <alignment horizontal="center" vertical="top" wrapText="1"/>
    </xf>
    <xf numFmtId="0" fontId="13" fillId="0" borderId="18" xfId="32" applyFont="1" applyFill="1" applyBorder="1" applyAlignment="1">
      <alignment horizontal="center" vertical="top"/>
    </xf>
    <xf numFmtId="0" fontId="13" fillId="0" borderId="1" xfId="33" applyFont="1" applyFill="1" applyBorder="1" applyAlignment="1">
      <alignment horizontal="center" vertical="top" wrapText="1"/>
    </xf>
    <xf numFmtId="0" fontId="13" fillId="0" borderId="1" xfId="33" applyFont="1" applyFill="1" applyBorder="1" applyAlignment="1">
      <alignment horizontal="center" vertical="top"/>
    </xf>
    <xf numFmtId="0" fontId="13" fillId="0" borderId="6" xfId="33" applyFont="1" applyFill="1" applyBorder="1" applyAlignment="1">
      <alignment horizontal="center" vertical="top" wrapText="1"/>
    </xf>
    <xf numFmtId="0" fontId="13" fillId="0" borderId="18" xfId="33" applyFont="1" applyFill="1" applyBorder="1" applyAlignment="1">
      <alignment horizontal="center" vertical="top" wrapText="1"/>
    </xf>
    <xf numFmtId="0" fontId="13" fillId="0" borderId="18" xfId="33" applyFont="1" applyFill="1" applyBorder="1" applyAlignment="1">
      <alignment horizontal="center" vertical="top"/>
    </xf>
    <xf numFmtId="0" fontId="13" fillId="0" borderId="1" xfId="35" applyFont="1" applyFill="1" applyBorder="1" applyAlignment="1">
      <alignment horizontal="center" vertical="top" wrapText="1"/>
    </xf>
    <xf numFmtId="0" fontId="13" fillId="0" borderId="6" xfId="35" applyFont="1" applyFill="1" applyBorder="1" applyAlignment="1">
      <alignment horizontal="center" vertical="top" wrapText="1"/>
    </xf>
    <xf numFmtId="0" fontId="13" fillId="0" borderId="7" xfId="35" applyFont="1" applyFill="1" applyBorder="1" applyAlignment="1">
      <alignment horizontal="center" vertical="top" wrapText="1"/>
    </xf>
    <xf numFmtId="0" fontId="13" fillId="0" borderId="6" xfId="33" applyFont="1" applyFill="1" applyBorder="1" applyAlignment="1">
      <alignment horizontal="center" vertical="top"/>
    </xf>
    <xf numFmtId="0" fontId="13" fillId="0" borderId="1" xfId="35" applyFont="1" applyFill="1" applyBorder="1" applyAlignment="1">
      <alignment horizontal="left" vertical="top" wrapText="1"/>
    </xf>
    <xf numFmtId="0" fontId="13" fillId="0" borderId="30" xfId="33" applyFont="1" applyFill="1" applyBorder="1" applyAlignment="1">
      <alignment horizontal="center" vertical="top" wrapText="1"/>
    </xf>
    <xf numFmtId="1" fontId="13" fillId="0" borderId="1" xfId="33" applyNumberFormat="1" applyFont="1" applyFill="1" applyBorder="1" applyAlignment="1">
      <alignment horizontal="center" vertical="top" wrapText="1"/>
    </xf>
    <xf numFmtId="0" fontId="13" fillId="0" borderId="1" xfId="33" applyFont="1" applyFill="1" applyBorder="1" applyAlignment="1">
      <alignment horizontal="left" vertical="top" wrapText="1"/>
    </xf>
    <xf numFmtId="49" fontId="13" fillId="0" borderId="1" xfId="33" applyNumberFormat="1" applyFont="1" applyFill="1" applyBorder="1" applyAlignment="1">
      <alignment horizontal="center" vertical="center"/>
    </xf>
    <xf numFmtId="0" fontId="13" fillId="0" borderId="18" xfId="33" applyFont="1" applyFill="1" applyBorder="1" applyAlignment="1">
      <alignment horizontal="center" vertical="center"/>
    </xf>
    <xf numFmtId="0" fontId="13" fillId="0" borderId="6"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6" xfId="0" applyFont="1" applyFill="1" applyBorder="1" applyAlignment="1">
      <alignment horizontal="center" vertical="top" wrapText="1"/>
    </xf>
    <xf numFmtId="49" fontId="13" fillId="0" borderId="16" xfId="0" applyNumberFormat="1" applyFont="1" applyFill="1" applyBorder="1" applyAlignment="1">
      <alignment horizontal="center" vertical="top"/>
    </xf>
    <xf numFmtId="0" fontId="13" fillId="0" borderId="6" xfId="0" applyFont="1" applyFill="1" applyBorder="1" applyAlignment="1">
      <alignment horizontal="center" vertical="top" wrapText="1"/>
    </xf>
    <xf numFmtId="0" fontId="13" fillId="0" borderId="18" xfId="0" applyFont="1" applyFill="1" applyBorder="1" applyAlignment="1">
      <alignment horizontal="center" vertical="top" wrapText="1"/>
    </xf>
    <xf numFmtId="0" fontId="13" fillId="0" borderId="2" xfId="0" applyFont="1" applyFill="1" applyBorder="1" applyAlignment="1">
      <alignment horizontal="center" vertical="top" wrapText="1"/>
    </xf>
    <xf numFmtId="49" fontId="13" fillId="0" borderId="2" xfId="0" applyNumberFormat="1" applyFont="1" applyFill="1" applyBorder="1" applyAlignment="1">
      <alignment horizontal="center" vertical="top"/>
    </xf>
    <xf numFmtId="49" fontId="13" fillId="0" borderId="16" xfId="0" applyNumberFormat="1" applyFont="1" applyFill="1" applyBorder="1" applyAlignment="1">
      <alignment horizontal="center" vertical="top" wrapText="1"/>
    </xf>
    <xf numFmtId="49" fontId="13" fillId="0" borderId="2"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wrapText="1"/>
    </xf>
    <xf numFmtId="0" fontId="13" fillId="0" borderId="2" xfId="0" applyFont="1" applyFill="1" applyBorder="1" applyAlignment="1">
      <alignment vertical="center" wrapText="1"/>
    </xf>
    <xf numFmtId="0" fontId="13" fillId="0" borderId="16"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6" xfId="0" applyFont="1" applyFill="1" applyBorder="1" applyAlignment="1">
      <alignment horizontal="center" vertical="top"/>
    </xf>
    <xf numFmtId="0" fontId="36" fillId="0" borderId="1" xfId="0" applyFont="1" applyFill="1" applyBorder="1" applyAlignment="1">
      <alignment horizontal="center" vertical="top" wrapText="1"/>
    </xf>
    <xf numFmtId="0" fontId="13" fillId="0" borderId="6"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1" xfId="0" applyFont="1" applyFill="1" applyBorder="1" applyAlignment="1">
      <alignment horizontal="center" vertical="center" wrapText="1" shrinkToFit="1"/>
    </xf>
    <xf numFmtId="0" fontId="13" fillId="0" borderId="4" xfId="0" applyFont="1" applyFill="1" applyBorder="1" applyAlignment="1">
      <alignment horizontal="center" vertical="center"/>
    </xf>
    <xf numFmtId="0" fontId="13" fillId="0" borderId="0" xfId="0" applyFont="1" applyFill="1" applyAlignment="1">
      <alignment horizontal="center" vertical="center"/>
    </xf>
    <xf numFmtId="0" fontId="13" fillId="0" borderId="28" xfId="0" applyFont="1" applyFill="1" applyBorder="1" applyAlignment="1">
      <alignment horizontal="center" vertical="center"/>
    </xf>
    <xf numFmtId="0" fontId="13" fillId="0" borderId="22" xfId="0" applyFont="1" applyFill="1" applyBorder="1" applyAlignment="1">
      <alignment vertical="center" wrapText="1"/>
    </xf>
    <xf numFmtId="0" fontId="38" fillId="0" borderId="0" xfId="0" applyFont="1" applyFill="1" applyAlignment="1">
      <alignment horizontal="center" vertical="center" wrapText="1"/>
    </xf>
    <xf numFmtId="0" fontId="38" fillId="0" borderId="1" xfId="0" applyFont="1" applyFill="1" applyBorder="1" applyAlignment="1">
      <alignment horizontal="center" vertical="center" wrapText="1"/>
    </xf>
    <xf numFmtId="0" fontId="36" fillId="0" borderId="20" xfId="0" applyFont="1" applyFill="1" applyBorder="1" applyAlignment="1">
      <alignment horizontal="center" vertical="center" wrapText="1"/>
    </xf>
    <xf numFmtId="14" fontId="36" fillId="0" borderId="22" xfId="0" applyNumberFormat="1" applyFont="1" applyFill="1" applyBorder="1" applyAlignment="1">
      <alignment horizontal="center" vertical="center" wrapText="1"/>
    </xf>
    <xf numFmtId="0" fontId="28" fillId="0" borderId="22" xfId="0" applyFont="1" applyFill="1" applyBorder="1" applyAlignment="1">
      <alignment vertical="center" wrapText="1"/>
    </xf>
    <xf numFmtId="0" fontId="13" fillId="0" borderId="19" xfId="0" applyFont="1" applyFill="1" applyBorder="1" applyAlignment="1">
      <alignment horizontal="center" vertical="center" wrapText="1"/>
    </xf>
    <xf numFmtId="0" fontId="28" fillId="0" borderId="19" xfId="0" applyFont="1" applyFill="1" applyBorder="1" applyAlignment="1">
      <alignment horizontal="center" vertical="center" wrapText="1"/>
    </xf>
    <xf numFmtId="0" fontId="13" fillId="0" borderId="20" xfId="0" applyFont="1" applyFill="1" applyBorder="1" applyAlignment="1">
      <alignment horizontal="center" vertical="center" wrapText="1"/>
    </xf>
    <xf numFmtId="0" fontId="13" fillId="0" borderId="21"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3" fillId="0" borderId="24" xfId="0" applyFont="1" applyFill="1" applyBorder="1" applyAlignment="1">
      <alignment horizontal="center" vertical="center" wrapText="1"/>
    </xf>
    <xf numFmtId="0" fontId="13" fillId="0" borderId="1" xfId="0" applyFont="1" applyFill="1" applyBorder="1" applyAlignment="1">
      <alignment wrapText="1"/>
    </xf>
    <xf numFmtId="0" fontId="13" fillId="0" borderId="16" xfId="0" applyFont="1" applyFill="1" applyBorder="1" applyAlignment="1">
      <alignment wrapText="1"/>
    </xf>
    <xf numFmtId="0" fontId="13" fillId="0" borderId="1" xfId="69" applyFont="1" applyFill="1" applyBorder="1" applyAlignment="1">
      <alignment horizontal="center" vertical="center" wrapText="1"/>
    </xf>
    <xf numFmtId="0" fontId="13" fillId="0" borderId="2" xfId="0" applyFont="1" applyFill="1" applyBorder="1" applyAlignment="1">
      <alignment horizontal="center" vertical="center"/>
    </xf>
    <xf numFmtId="0" fontId="13" fillId="0" borderId="5"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54" fillId="0" borderId="11" xfId="0" applyFont="1" applyFill="1" applyBorder="1" applyAlignment="1">
      <alignment horizontal="center" vertical="center" wrapText="1"/>
    </xf>
    <xf numFmtId="0" fontId="54"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55" fillId="0" borderId="11" xfId="0" applyFont="1" applyFill="1" applyBorder="1" applyAlignment="1">
      <alignment horizontal="center" vertical="center" wrapText="1"/>
    </xf>
    <xf numFmtId="0" fontId="54" fillId="0" borderId="18" xfId="0" applyFont="1" applyFill="1" applyBorder="1" applyAlignment="1">
      <alignment horizontal="center" vertical="center" wrapText="1"/>
    </xf>
    <xf numFmtId="0" fontId="54" fillId="0" borderId="34" xfId="0" applyFont="1" applyFill="1" applyBorder="1" applyAlignment="1">
      <alignment horizontal="center" vertical="center" wrapText="1"/>
    </xf>
    <xf numFmtId="0" fontId="54" fillId="0" borderId="0" xfId="0" applyFont="1" applyFill="1" applyAlignment="1">
      <alignment horizontal="center" vertical="center" wrapText="1"/>
    </xf>
    <xf numFmtId="0" fontId="54" fillId="0" borderId="35" xfId="0" applyFont="1" applyFill="1" applyBorder="1" applyAlignment="1">
      <alignment horizontal="center" vertical="center" wrapText="1"/>
    </xf>
    <xf numFmtId="0" fontId="13" fillId="0" borderId="0" xfId="0" applyFont="1" applyFill="1"/>
    <xf numFmtId="0" fontId="57" fillId="0" borderId="1" xfId="0" applyFont="1" applyFill="1" applyBorder="1" applyAlignment="1">
      <alignment horizontal="center" vertical="center" wrapText="1"/>
    </xf>
    <xf numFmtId="0" fontId="58" fillId="0" borderId="1" xfId="0" applyFont="1" applyFill="1" applyBorder="1" applyAlignment="1">
      <alignment horizontal="center" vertical="center" wrapText="1"/>
    </xf>
    <xf numFmtId="167" fontId="13" fillId="0" borderId="1" xfId="0" applyNumberFormat="1" applyFont="1" applyFill="1" applyBorder="1" applyAlignment="1">
      <alignment horizontal="center" vertical="center" wrapText="1"/>
    </xf>
    <xf numFmtId="0" fontId="62" fillId="0" borderId="1" xfId="0" applyFont="1" applyFill="1" applyBorder="1" applyAlignment="1">
      <alignment horizontal="center" vertical="center" wrapText="1"/>
    </xf>
    <xf numFmtId="0" fontId="38" fillId="0" borderId="16"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56" fillId="0" borderId="1" xfId="0" applyFont="1" applyFill="1" applyBorder="1" applyAlignment="1">
      <alignment horizontal="center" vertical="center" wrapText="1"/>
    </xf>
    <xf numFmtId="0" fontId="63" fillId="0" borderId="1" xfId="0" applyFont="1" applyFill="1" applyBorder="1" applyAlignment="1">
      <alignment horizontal="center" vertical="center" wrapText="1"/>
    </xf>
    <xf numFmtId="0" fontId="59" fillId="0" borderId="1" xfId="0" applyFont="1" applyFill="1" applyBorder="1" applyAlignment="1">
      <alignment horizontal="center" vertical="center" wrapText="1"/>
    </xf>
    <xf numFmtId="0" fontId="60" fillId="0" borderId="1"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36" fillId="0" borderId="0" xfId="0" applyFont="1" applyFill="1" applyAlignment="1">
      <alignment horizontal="center" vertical="center" wrapText="1"/>
    </xf>
    <xf numFmtId="0" fontId="56" fillId="0" borderId="22" xfId="0" applyFont="1" applyFill="1" applyBorder="1" applyAlignment="1">
      <alignment horizontal="center" vertical="center" wrapText="1"/>
    </xf>
    <xf numFmtId="0" fontId="61" fillId="0" borderId="1" xfId="0" applyFont="1" applyFill="1" applyBorder="1" applyAlignment="1">
      <alignment horizontal="center" vertical="center" wrapText="1"/>
    </xf>
    <xf numFmtId="0" fontId="58" fillId="0" borderId="1" xfId="0" applyFont="1" applyFill="1" applyBorder="1" applyAlignment="1">
      <alignment horizontal="center" vertical="top" wrapText="1"/>
    </xf>
    <xf numFmtId="0" fontId="36" fillId="0" borderId="1" xfId="0" applyFont="1" applyFill="1" applyBorder="1" applyAlignment="1">
      <alignment horizontal="justify" vertical="center"/>
    </xf>
    <xf numFmtId="0" fontId="13" fillId="0" borderId="16" xfId="0" applyFont="1" applyFill="1" applyBorder="1" applyAlignment="1">
      <alignment horizontal="center" vertical="top" wrapText="1"/>
    </xf>
    <xf numFmtId="0" fontId="13" fillId="0" borderId="16" xfId="0" applyFont="1" applyFill="1" applyBorder="1" applyAlignment="1">
      <alignment horizontal="center" vertical="center"/>
    </xf>
    <xf numFmtId="49" fontId="13" fillId="0" borderId="16" xfId="0" applyNumberFormat="1" applyFont="1" applyFill="1" applyBorder="1" applyAlignment="1">
      <alignment horizontal="center" vertical="center"/>
    </xf>
    <xf numFmtId="0" fontId="14" fillId="0" borderId="1" xfId="0" applyFont="1" applyFill="1" applyBorder="1" applyAlignment="1">
      <alignment horizontal="center" vertical="center"/>
    </xf>
    <xf numFmtId="0" fontId="13" fillId="0" borderId="32" xfId="0" applyFont="1" applyFill="1" applyBorder="1" applyAlignment="1">
      <alignment horizontal="center" vertical="center"/>
    </xf>
    <xf numFmtId="0" fontId="13" fillId="0" borderId="31" xfId="0" applyFont="1" applyFill="1" applyBorder="1" applyAlignment="1">
      <alignment horizontal="center" vertical="center"/>
    </xf>
    <xf numFmtId="14" fontId="36" fillId="0" borderId="1" xfId="0" applyNumberFormat="1" applyFont="1" applyFill="1" applyBorder="1" applyAlignment="1">
      <alignment horizontal="center" vertical="center" wrapText="1"/>
    </xf>
  </cellXfs>
  <cellStyles count="70">
    <cellStyle name="Гиперссылка" xfId="1" builtinId="8"/>
    <cellStyle name="Гиперссылка 2" xfId="2" xr:uid="{00000000-0005-0000-0000-000001000000}"/>
    <cellStyle name="Гиперссылка 2 2" xfId="3" xr:uid="{00000000-0005-0000-0000-000002000000}"/>
    <cellStyle name="Гиперссылка 2 2 2" xfId="39" xr:uid="{1C86FDE1-7CCF-42F5-8593-189654940EE4}"/>
    <cellStyle name="Гиперссылка 2 3" xfId="38" xr:uid="{7DEDD835-0F8F-40FF-AC45-3C1E07B6C845}"/>
    <cellStyle name="Гиперссылка 3" xfId="4" xr:uid="{00000000-0005-0000-0000-000003000000}"/>
    <cellStyle name="Гиперссылка 3 2" xfId="5" xr:uid="{00000000-0005-0000-0000-000004000000}"/>
    <cellStyle name="Гиперссылка 3 2 2" xfId="41" xr:uid="{5B216F83-7514-47CF-81D1-61C65F305EE4}"/>
    <cellStyle name="Гиперссылка 3 3" xfId="40" xr:uid="{C8CD6DEE-3F68-4309-A23E-9D2BD6AFAE92}"/>
    <cellStyle name="Гиперссылка 4" xfId="6" xr:uid="{00000000-0005-0000-0000-000005000000}"/>
    <cellStyle name="Гиперссылка 4 2" xfId="7" xr:uid="{00000000-0005-0000-0000-000006000000}"/>
    <cellStyle name="Гиперссылка 4 2 2" xfId="43" xr:uid="{F693DF64-270A-4B08-B8E1-E673CC0E3B69}"/>
    <cellStyle name="Гиперссылка 4 3" xfId="42" xr:uid="{C50BDA7C-299E-44D2-B8D9-5A2A4C1FA05D}"/>
    <cellStyle name="Гиперссылка 5" xfId="8" xr:uid="{00000000-0005-0000-0000-000007000000}"/>
    <cellStyle name="Гиперссылка 5 2" xfId="9" xr:uid="{00000000-0005-0000-0000-000008000000}"/>
    <cellStyle name="Гиперссылка 5 2 2" xfId="21" xr:uid="{00000000-0005-0000-0000-000009000000}"/>
    <cellStyle name="Гиперссылка 5 2 2 2" xfId="46" xr:uid="{809CD273-0883-43DD-BA2B-1AF8C67B8EE7}"/>
    <cellStyle name="Гиперссылка 5 2 3" xfId="45" xr:uid="{2C406E49-B51A-4AAE-AFF9-BF0FE6CA7A00}"/>
    <cellStyle name="Гиперссылка 5 3" xfId="44" xr:uid="{E33F723E-76F0-44F2-B336-15D18AA566DB}"/>
    <cellStyle name="Гиперссылка 6" xfId="25" xr:uid="{00000000-0005-0000-0000-00000A000000}"/>
    <cellStyle name="Гиперссылка 6 2" xfId="47" xr:uid="{6EC9BF27-2014-43BC-B1AA-5E9BA1BE48AA}"/>
    <cellStyle name="Гиперссылка 7" xfId="23" xr:uid="{00000000-0005-0000-0000-00000B000000}"/>
    <cellStyle name="Гиперссылка 7 2" xfId="48" xr:uid="{B05F0BCD-BCF4-4A3B-A44F-CAB1D83D6146}"/>
    <cellStyle name="Гиперссылка 8" xfId="68" xr:uid="{108F287E-1DC4-47A5-AEFC-BCD7072B1A54}"/>
    <cellStyle name="Гиперссылка 8 2" xfId="36" xr:uid="{D70EEFC1-AD1D-411E-B508-F66870B5EAA1}"/>
    <cellStyle name="Гиперссылка 9" xfId="34" xr:uid="{8CAAB6C5-7D6A-4C10-AC5A-B83D2E02E9BC}"/>
    <cellStyle name="Денежный 2" xfId="10" xr:uid="{00000000-0005-0000-0000-00000C000000}"/>
    <cellStyle name="Денежный 2 2" xfId="49" xr:uid="{15536D18-6D1C-4465-ACCA-43CA63FC7957}"/>
    <cellStyle name="Обычный" xfId="0" builtinId="0"/>
    <cellStyle name="Обычный 10" xfId="28" xr:uid="{00000000-0005-0000-0000-00000E000000}"/>
    <cellStyle name="Обычный 10 2" xfId="33" xr:uid="{693346E9-AE30-4D00-9BA6-4EEE211E62F7}"/>
    <cellStyle name="Обычный 10 3" xfId="50" xr:uid="{32178D88-8816-4D8D-801C-9C8B5DAF975B}"/>
    <cellStyle name="Обычный 11" xfId="29" xr:uid="{E468B2BB-75E3-429F-9C8D-E3FBFB3985C0}"/>
    <cellStyle name="Обычный 11 2" xfId="51" xr:uid="{09925805-F785-4DEF-B985-3DEEA782BF48}"/>
    <cellStyle name="Обычный 12" xfId="32" xr:uid="{CBB87829-7F18-4859-8260-D4784538E1AC}"/>
    <cellStyle name="Обычный 12 2" xfId="35" xr:uid="{9734D134-0BE4-4547-9FBA-10718448793B}"/>
    <cellStyle name="Обычный 13" xfId="69" xr:uid="{9334CE59-CB68-4CF6-951B-2A7E58E5F275}"/>
    <cellStyle name="Обычный 2" xfId="11" xr:uid="{00000000-0005-0000-0000-00000F000000}"/>
    <cellStyle name="Обычный 2 2" xfId="12" xr:uid="{00000000-0005-0000-0000-000010000000}"/>
    <cellStyle name="Обычный 2 2 2" xfId="53" xr:uid="{EE5D065D-56A6-4906-A71A-96074B4C1EFB}"/>
    <cellStyle name="Обычный 2 2 3" xfId="27" xr:uid="{00000000-0005-0000-0000-000011000000}"/>
    <cellStyle name="Обычный 2 2 3 2" xfId="30" xr:uid="{BD14196D-BDD8-4DC9-927F-9E0224AF0356}"/>
    <cellStyle name="Обычный 2 2 3 2 2" xfId="31" xr:uid="{537FC6AA-EA6D-411A-80EF-DF863E9C0541}"/>
    <cellStyle name="Обычный 2 2 3 2 2 2" xfId="56" xr:uid="{B3E94755-0C0E-4A9A-A4B5-976A551B716D}"/>
    <cellStyle name="Обычный 2 2 3 2 3" xfId="37" xr:uid="{8643163B-0038-4448-9FB0-63C49B2BBC8D}"/>
    <cellStyle name="Обычный 2 2 3 2 4" xfId="55" xr:uid="{87C63F2C-654C-4C7D-8B44-348D39173F66}"/>
    <cellStyle name="Обычный 2 2 3 3" xfId="54" xr:uid="{7F89E199-8929-41AB-9AAE-E57684757481}"/>
    <cellStyle name="Обычный 2 3" xfId="52" xr:uid="{0A0BA18A-D185-4A18-ADF4-BF6D3D7AA95C}"/>
    <cellStyle name="Обычный 3" xfId="13" xr:uid="{00000000-0005-0000-0000-000012000000}"/>
    <cellStyle name="Обычный 3 2" xfId="14" xr:uid="{00000000-0005-0000-0000-000013000000}"/>
    <cellStyle name="Обычный 3 2 2" xfId="58" xr:uid="{0ABBBBDB-C4D8-4F66-8989-DE83081E0B38}"/>
    <cellStyle name="Обычный 3 3" xfId="57" xr:uid="{BF900324-D00B-4E10-866A-7596A54357AB}"/>
    <cellStyle name="Обычный 4" xfId="15" xr:uid="{00000000-0005-0000-0000-000014000000}"/>
    <cellStyle name="Обычный 4 2" xfId="16" xr:uid="{00000000-0005-0000-0000-000015000000}"/>
    <cellStyle name="Обычный 4 2 2" xfId="60" xr:uid="{27FC76C5-31E7-48CF-9656-1C216828A174}"/>
    <cellStyle name="Обычный 4 3" xfId="59" xr:uid="{81684239-D7AD-4222-A29F-25EC701933E5}"/>
    <cellStyle name="Обычный 5" xfId="17" xr:uid="{00000000-0005-0000-0000-000016000000}"/>
    <cellStyle name="Обычный 5 2" xfId="18" xr:uid="{00000000-0005-0000-0000-000017000000}"/>
    <cellStyle name="Обычный 5 2 2" xfId="62" xr:uid="{5A4B7BE4-8CE0-41DE-B2A8-AAF95724C632}"/>
    <cellStyle name="Обычный 5 3" xfId="61" xr:uid="{088C9020-260F-4D5A-8EE2-D2FF7CDD9415}"/>
    <cellStyle name="Обычный 6" xfId="19" xr:uid="{00000000-0005-0000-0000-000018000000}"/>
    <cellStyle name="Обычный 6 2" xfId="63" xr:uid="{DD7F7F08-0DFF-4A41-9674-FE9842DD4173}"/>
    <cellStyle name="Обычный 7" xfId="20" xr:uid="{00000000-0005-0000-0000-000019000000}"/>
    <cellStyle name="Обычный 7 2" xfId="26" xr:uid="{00000000-0005-0000-0000-00001A000000}"/>
    <cellStyle name="Обычный 7 2 2" xfId="65" xr:uid="{E1DAD81F-3DB8-4FE7-9CBD-1B2E3515C9A8}"/>
    <cellStyle name="Обычный 7 3" xfId="64" xr:uid="{E1121212-A09F-4726-A1B3-7BF6C1950178}"/>
    <cellStyle name="Обычный 8" xfId="22" xr:uid="{00000000-0005-0000-0000-00001B000000}"/>
    <cellStyle name="Обычный 8 2" xfId="66" xr:uid="{2401413F-E35E-4E3C-AA7D-B5C176262B3F}"/>
    <cellStyle name="Обычный 9" xfId="24" xr:uid="{00000000-0005-0000-0000-00001C000000}"/>
    <cellStyle name="Обычный 9 2" xfId="67" xr:uid="{EF04B808-E92C-40A5-8B71-C16D63D26326}"/>
  </cellStyles>
  <dxfs count="8">
    <dxf>
      <font>
        <b/>
        <color rgb="FF006100"/>
      </font>
      <fill>
        <patternFill patternType="solid">
          <fgColor rgb="FFC6EFCE"/>
          <bgColor rgb="FFC6EFCE"/>
        </patternFill>
      </fill>
    </dxf>
    <dxf>
      <font>
        <color rgb="FF9C0006"/>
      </font>
      <fill>
        <patternFill patternType="solid">
          <fgColor rgb="FFFFC7CE"/>
          <bgColor rgb="FFFFC7CE"/>
        </patternFill>
      </fill>
    </dxf>
    <dxf>
      <font>
        <b/>
        <color theme="1"/>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ill>
        <patternFill patternType="solid">
          <fgColor rgb="FFFFFFFF"/>
          <bgColor rgb="FFFFFFFF"/>
        </patternFill>
      </fill>
    </dxf>
    <dxf>
      <fill>
        <patternFill patternType="solid">
          <fgColor rgb="FFF6F8F9"/>
          <bgColor rgb="FFF6F8F9"/>
        </patternFill>
      </fill>
    </dxf>
  </dxfs>
  <tableStyles count="1" defaultTableStyle="TableStyleMedium2" defaultPivotStyle="PivotStyleLight16">
    <tableStyle name="РЕЕСТР-style" pivot="0" count="2" xr9:uid="{5EC1A518-EE05-45C1-A30C-DB06D961586C}">
      <tableStyleElement type="firstRowStripe" dxfId="7"/>
      <tableStyleElement type="secondRowStripe" dxfId="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84;&#1077;&#1089;&#1090;&#1080;&#1090;&#1077;&#1083;&#1100;%20&#1076;&#1080;&#1088;&#1077;&#1082;&#1090;&#1086;&#1088;&#1072;%20&#1087;&#1086;%20&#1042;&#1056;/&#1051;&#1072;&#1075;&#1077;&#1088;&#1100;/&#1051;&#1077;&#1090;&#1086;%202023/&#1056;&#1077;&#1077;&#1089;&#1090;&#1088;%20-%20&#1086;&#1082;&#1088;&#1091;&#1075;+&#1087;&#1072;&#1089;&#1087;&#1086;&#1088;&#1090;/&#1044;&#1083;&#1103;%20&#1050;&#1086;&#1083;&#1086;&#1089;&#1082;&#1086;&#1074;&#1086;&#1081;%20&#1058;.&#1053;.%20-%20&#1053;&#1054;&#1057;&#1064;%201-&#1079;&#1072;&#1084;&#1077;&#1085;&#1072;/&#1056;&#1077;&#1077;&#1089;&#1090;&#1088;%20&#1053;&#1042;&#1088;&#1072;&#1081;&#1086;&#1085;%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47;&#1072;&#1084;&#1077;&#1089;&#1090;&#1080;&#1090;&#1077;&#1083;&#1100;%20&#1076;&#1080;&#1088;&#1077;&#1082;&#1090;&#1086;&#1088;&#1072;%20&#1087;&#1086;%20&#1042;&#1056;/&#1051;&#1072;&#1075;&#1077;&#1088;&#1100;/&#1051;&#1077;&#1090;&#1086;%202025/&#1056;&#1077;&#1077;&#1089;&#1090;&#1088;%20&#1053;&#1054;&#1057;&#1064;%201/&#1055;&#1088;&#1072;&#1074;&#1086;&#1089;&#1083;&#1072;&#1074;&#1085;&#1099;&#1081;_&#1053;&#1054;&#1057;&#1064;%201/&#1056;&#1077;&#1077;&#1089;&#1090;&#1088;%20&#1052;&#1041;&#1054;&#1059;%20&#1053;&#1086;&#1074;&#1086;&#1072;&#1075;&#1072;&#1085;&#1089;&#1082;&#1072;&#1103;%20&#1054;&#1057;&#1064;%20&#1080;&#1084;&#1077;&#1085;&#1080;%20&#1084;&#1072;&#1088;&#1096;&#1072;&#1083;&#1072;%20&#1057;&#1086;&#1074;&#1077;&#1090;&#1089;&#1082;&#1086;&#1075;&#1086;%20&#1057;&#1086;&#1102;&#1079;&#1072;%20&#1043;.&#1050;.%20&#1046;&#1091;&#1082;&#1086;&#1074;&#1072;%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47;&#1072;&#1084;&#1077;&#1089;&#1090;&#1080;&#1090;&#1077;&#1083;&#1100;%20&#1076;&#1080;&#1088;&#1077;&#1082;&#1090;&#1086;&#1088;&#1072;%20&#1087;&#1086;%20&#1042;&#1056;/&#1051;&#1072;&#1075;&#1077;&#1088;&#1100;/&#1051;&#1077;&#1090;&#1086;%202025/&#1056;&#1077;&#1077;&#1089;&#1090;&#1088;%20&#1053;&#1054;&#1057;&#1064;%201/&#1053;&#1054;&#1057;&#1064;%201/&#1056;&#1077;&#1077;&#1089;&#1090;&#1088;%20&#1053;&#1042;&#1088;&#1072;&#1081;&#1086;&#1085;%202025%20-%20&#1053;&#1054;&#1057;&#106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row r="16">
          <cell r="B16" t="str">
            <v>Муниципальное бюджетное общеобразовательное учреждениие  «Новоаганская общеобразовательная средняя школа №1", лагерь с дневным пребыванием детей " Югорский сибирячок"</v>
          </cell>
          <cell r="E16">
            <v>8620012025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row r="9">
          <cell r="C9" t="str">
            <v xml:space="preserve">негосударственная </v>
          </cell>
          <cell r="D9" t="str">
            <v>иерей Иванилов Андрей Витальевич</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row r="8">
          <cell r="H8" t="str">
            <v>https://shkola1novoagansk-r86.gosweb.gosuslugi.ru/</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shkola2pokachi.gosuslugi.ru/" TargetMode="External"/><Relationship Id="rId671" Type="http://schemas.openxmlformats.org/officeDocument/2006/relationships/hyperlink" Target="https://lichismatulina-surgut.gosuslugi.ru/roditelyam-i-uchenikam/otdyh-i-ozdorovlenie-uchaschihsya/" TargetMode="External"/><Relationship Id="rId769" Type="http://schemas.openxmlformats.org/officeDocument/2006/relationships/hyperlink" Target="https://shkola3lyantor-r86.gosweb.gosuslugi.ru/glavnoe/svedeniya-ob-organizatsii-otdyha-detey-i-ih-ozdorovleniya/" TargetMode="External"/><Relationship Id="rId21" Type="http://schemas.openxmlformats.org/officeDocument/2006/relationships/hyperlink" Target="https://shkolaalyabevskaya-r86.gosweb.gosuslugi.ru/" TargetMode="External"/><Relationship Id="rId324" Type="http://schemas.openxmlformats.org/officeDocument/2006/relationships/hyperlink" Target="https://school8-megion.gosuslugi.ru/nasha-shkola/letniy-otdyh/" TargetMode="External"/><Relationship Id="rId531" Type="http://schemas.openxmlformats.org/officeDocument/2006/relationships/hyperlink" Target="https://belsosh1.gosuslugi.ru/" TargetMode="External"/><Relationship Id="rId629" Type="http://schemas.openxmlformats.org/officeDocument/2006/relationships/hyperlink" Target="https://sc1-surgut.gosuslugi.ru/svedeniya-ob-organizatsii-otdyha-detey-i-ih-ozdorovlenii/ob-organizatsii-otdyha-detey-i-ih-ozdorovleniya/" TargetMode="External"/><Relationship Id="rId170" Type="http://schemas.openxmlformats.org/officeDocument/2006/relationships/hyperlink" Target="https://shkolaserginskaya-r86.gosweb.gosuslugi.ru/" TargetMode="External"/><Relationship Id="rId268" Type="http://schemas.openxmlformats.org/officeDocument/2006/relationships/hyperlink" Target="https://gimnaziya-uray.gosuslugi.ru/" TargetMode="External"/><Relationship Id="rId475" Type="http://schemas.openxmlformats.org/officeDocument/2006/relationships/hyperlink" Target="https://shkolayarki-r86.gosweb.gosuslugi.ru/svedeniya-ob-obrazovatelnoy-organizatsii/dokumenty/dokumenty-all-52_3174.html" TargetMode="External"/><Relationship Id="rId682" Type="http://schemas.openxmlformats.org/officeDocument/2006/relationships/hyperlink" Target="https://dmsh4.surgut.muzkult.ru/lager" TargetMode="External"/><Relationship Id="rId32" Type="http://schemas.openxmlformats.org/officeDocument/2006/relationships/hyperlink" Target="https://poykovschool2.gosuslugi.ru/ofitsialno/svedeniya-ob-organizatsii-otdyha-detey-i-ih-ozdorovlenii/" TargetMode="External"/><Relationship Id="rId128" Type="http://schemas.openxmlformats.org/officeDocument/2006/relationships/hyperlink" Target="https://sportpokachi.gosuslugi.ru/svedeniya-ob-obrazovatelnoy-organizatsii/lager-s-dnevnym-prebyvaniem-detey-olimpiets/" TargetMode="External"/><Relationship Id="rId335" Type="http://schemas.openxmlformats.org/officeDocument/2006/relationships/hyperlink" Target="https://vk.com/away.php?to=https%3A%2F%2Fspektr86.gosuslugi.ru&amp;utf=1" TargetMode="External"/><Relationship Id="rId542" Type="http://schemas.openxmlformats.org/officeDocument/2006/relationships/hyperlink" Target="https://shkola1beloyarskij-r86.gosweb.gosuslugi.ru/glavnoe/organizatsiya-otdyha/lager-s-dnevnym-prebyvaniem-detey/ob-organizatsii-otdyha-detey-i-ih-ozdorovleniya/dokumenty/" TargetMode="External"/><Relationship Id="rId181" Type="http://schemas.openxmlformats.org/officeDocument/2006/relationships/hyperlink" Target="https://shkolabolsheleushinskaya-r86.gosweb.gosuslugi.ru/glavnoe/svedeniya-ob-organizatsii-otdyha-detey-i-ih-ozdorovlenii/" TargetMode="External"/><Relationship Id="rId402" Type="http://schemas.openxmlformats.org/officeDocument/2006/relationships/hyperlink" Target="https://cdt-nv.gosuslugi.ru/svedeniya-ob-obrazovatelnoy-organizatsii/dokumenty/programma-vospitatelnoy-raboty-palatochnogo-lagerya-lesovik-s-kruglosutochnym-prebyvaniem-detey-na-2026-god.html" TargetMode="External"/><Relationship Id="rId279" Type="http://schemas.openxmlformats.org/officeDocument/2006/relationships/hyperlink" Target="https://uskosh.gosuslugi.ru/" TargetMode="External"/><Relationship Id="rId486" Type="http://schemas.openxmlformats.org/officeDocument/2006/relationships/hyperlink" Target="https://shkolakrasnoleninskij-r86.gosweb.gosuslugi.ru/netcat_files/30/69/programma_vesennego_lagerya.pdf" TargetMode="External"/><Relationship Id="rId693" Type="http://schemas.openxmlformats.org/officeDocument/2006/relationships/hyperlink" Target="https://shkola1fedorovskoe-r86.gosweb.gosuslugi.ru/" TargetMode="External"/><Relationship Id="rId707" Type="http://schemas.openxmlformats.org/officeDocument/2006/relationships/hyperlink" Target="https://sh-lokosovskaya-r86.gosweb.gosuslugi.ru/" TargetMode="External"/><Relationship Id="rId43" Type="http://schemas.openxmlformats.org/officeDocument/2006/relationships/hyperlink" Target="https://shkola2salym-r86.gosweb.gosuslugi.ru/glavnoe/svedeniya-ob-organizatsii-otdyha-detey-i-ih-ozdorovlenii/" TargetMode="External"/><Relationship Id="rId139" Type="http://schemas.openxmlformats.org/officeDocument/2006/relationships/hyperlink" Target="https://mauhelios.ru/" TargetMode="External"/><Relationship Id="rId346" Type="http://schemas.openxmlformats.org/officeDocument/2006/relationships/hyperlink" Target="https://86nvr-vatashkola.gosuslugi.ru/" TargetMode="External"/><Relationship Id="rId553" Type="http://schemas.openxmlformats.org/officeDocument/2006/relationships/hyperlink" Target="https://shkolakazym.gosuslugi.ru/glavnoe/svedeniya-ob-organizatsii-otdyha-detey-i-ih-ozdorovleniya/ob-organizatsii-otdyha-detey-i-ih-ozdorovleniya/dokumenty/" TargetMode="External"/><Relationship Id="rId760" Type="http://schemas.openxmlformats.org/officeDocument/2006/relationships/hyperlink" Target="https://&#1089;&#1088;&#1077;&#1076;&#1072;&#1088;&#1072;&#1079;&#1074;&#1080;&#1090;&#1080;&#1103;.&#1088;&#1092;/" TargetMode="External"/><Relationship Id="rId192" Type="http://schemas.openxmlformats.org/officeDocument/2006/relationships/hyperlink" Target="https://shkolanizhnenarykarskaya-r86.gosweb.gosuslugi.ru/" TargetMode="External"/><Relationship Id="rId206" Type="http://schemas.openxmlformats.org/officeDocument/2006/relationships/hyperlink" Target="https://kamennaya-school.gosuslugi.ru/svedeniya-ob-organizatsii-otdyha-detey-i-ih-ozdorovleniya/ob-organizatsii-otdyha-detey-i-ih-ozdorovleniya/dokumenty/" TargetMode="External"/><Relationship Id="rId413" Type="http://schemas.openxmlformats.org/officeDocument/2006/relationships/hyperlink" Target="https://nv-lyceum2.gosuslugi.ru/glavnoe/svedeniya-ob-organizatsiya-otdyha-detey-i-ih-ozdorovlenie/" TargetMode="External"/><Relationship Id="rId497" Type="http://schemas.openxmlformats.org/officeDocument/2006/relationships/hyperlink" Target="https://udo-hmrn.ru/profilnyj-voenno-tehnicheskij-lager-s-dnevnym-prebyvaniem-detej-zashitniki-otchestva" TargetMode="External"/><Relationship Id="rId620" Type="http://schemas.openxmlformats.org/officeDocument/2006/relationships/hyperlink" Target="http://ososh1.admsurgut.ru/" TargetMode="External"/><Relationship Id="rId718" Type="http://schemas.openxmlformats.org/officeDocument/2006/relationships/hyperlink" Target="https://centr-aprel.gosuslugi.ru/" TargetMode="External"/><Relationship Id="rId357" Type="http://schemas.openxmlformats.org/officeDocument/2006/relationships/hyperlink" Target="https://disk.yandex.ru/i/4z1SNmBbS1QT3A" TargetMode="External"/><Relationship Id="rId54" Type="http://schemas.openxmlformats.org/officeDocument/2006/relationships/hyperlink" Target="https://bobrovskiy.gosuslugi.ru/" TargetMode="External"/><Relationship Id="rId217" Type="http://schemas.openxmlformats.org/officeDocument/2006/relationships/hyperlink" Target="https://oktsoch.gosuslugi.ru/svedeniya-ob-obrazovatelnoy-organizatsii/obrazovanie/" TargetMode="External"/><Relationship Id="rId564" Type="http://schemas.openxmlformats.org/officeDocument/2006/relationships/hyperlink" Target="https://sport-sh-beloyarskij-r86.gosweb.gosuslugi.ru/" TargetMode="External"/><Relationship Id="rId771" Type="http://schemas.openxmlformats.org/officeDocument/2006/relationships/hyperlink" Target="https://shkola5lyantor-r86.gosweb.gosuslugi.ru/glavnoe/svedeniya-ob-organizatsii-otdyha-i-detey-i-ih-ozdorovleniya/" TargetMode="External"/><Relationship Id="rId424" Type="http://schemas.openxmlformats.org/officeDocument/2006/relationships/hyperlink" Target="https://school34nv.gosuslugi.ru/glavnoe/svedeniya-ob-organizatsiya-otdyha-detey-i-ih-ozdorovlenie/" TargetMode="External"/><Relationship Id="rId631" Type="http://schemas.openxmlformats.org/officeDocument/2006/relationships/hyperlink" Target="https://shkola5surgut-r86.gosweb.gosuslugi.ru/roditelyam-i-uchenikam/poleznaya-informatsiya/otdyh-i-ozdorovlenie-uchaschihsya/" TargetMode="External"/><Relationship Id="rId729" Type="http://schemas.openxmlformats.org/officeDocument/2006/relationships/hyperlink" Target="https://shkolabeloyarskaya-r86.gosweb.gosuslugi.ru/svedeniya-ob-obrazovatelnoy-organizatsii/dokumenty/dokumenty-all-52_497.html" TargetMode="External"/><Relationship Id="rId270" Type="http://schemas.openxmlformats.org/officeDocument/2006/relationships/hyperlink" Target="https://uraykcson.gosuslugi.ru/" TargetMode="External"/><Relationship Id="rId65" Type="http://schemas.openxmlformats.org/officeDocument/2006/relationships/hyperlink" Target="https://shkolasogom-r86.gosweb.gosuslugi.ru/" TargetMode="External"/><Relationship Id="rId130" Type="http://schemas.openxmlformats.org/officeDocument/2006/relationships/hyperlink" Target="https://sosh6yugorsk.gosuslugi.ru/" TargetMode="External"/><Relationship Id="rId368" Type="http://schemas.openxmlformats.org/officeDocument/2006/relationships/hyperlink" Target="https://shkolavaxovskaya-r86.gosweb.gosuslugi.ru/netcat_files/30/69/Programma_lagerya_2_smena_Kaleydoskop_kul_tur_Rossii_EP.pdf" TargetMode="External"/><Relationship Id="rId575" Type="http://schemas.openxmlformats.org/officeDocument/2006/relationships/hyperlink" Target="http://scoolsc7@admsurgut.ru" TargetMode="External"/><Relationship Id="rId782" Type="http://schemas.openxmlformats.org/officeDocument/2006/relationships/hyperlink" Target="https://dshi.tmn.muzkult.ru/letniy_lager" TargetMode="External"/><Relationship Id="rId228" Type="http://schemas.openxmlformats.org/officeDocument/2006/relationships/hyperlink" Target="http://kog86sch6.ru/" TargetMode="External"/><Relationship Id="rId435" Type="http://schemas.openxmlformats.org/officeDocument/2006/relationships/hyperlink" Target="https://cdt.edu-nv.ru/organizatsiya-otdykha-detej-i-ikh-ozdorovlenie" TargetMode="External"/><Relationship Id="rId642" Type="http://schemas.openxmlformats.org/officeDocument/2006/relationships/hyperlink" Target="https://sc15-surgut.gosuslugi.ru/roditelyam-i-uchenikam/otdyh-i-ozdorovlenie-uchaschihsya/" TargetMode="External"/><Relationship Id="rId281" Type="http://schemas.openxmlformats.org/officeDocument/2006/relationships/hyperlink" Target="https://odo-uraj-dshi-r86.gosweb.gosuslugi.ru/netcat_files/49/96/Programma_lagerya_Sozvezdie.pdf" TargetMode="External"/><Relationship Id="rId502" Type="http://schemas.openxmlformats.org/officeDocument/2006/relationships/hyperlink" Target="https://disk.yandex.ru/i/dmt1BSmFpZdY6w" TargetMode="External"/><Relationship Id="rId76" Type="http://schemas.openxmlformats.org/officeDocument/2006/relationships/hyperlink" Target="http://udo-hmrn.ru/" TargetMode="External"/><Relationship Id="rId141" Type="http://schemas.openxmlformats.org/officeDocument/2006/relationships/hyperlink" Target="https://poykovschool2.gosuslugi.ru/netcat_files/userfiles/Vospitanie_i_lager_/PSOSh_2_2026.pdf" TargetMode="External"/><Relationship Id="rId379" Type="http://schemas.openxmlformats.org/officeDocument/2006/relationships/hyperlink" Target="https://odo-spektr-izluchinsk-r86.gosweb.gosuslugi.ru/letniy-otdyh/trudoustroystvo/programma-vospitatelnoy-raboty-lagerya-truda-i-otdyha-perekrestok.html" TargetMode="External"/><Relationship Id="rId586" Type="http://schemas.openxmlformats.org/officeDocument/2006/relationships/hyperlink" Target="https://stschool-surgut.gosuslugi.ru/" TargetMode="External"/><Relationship Id="rId793" Type="http://schemas.openxmlformats.org/officeDocument/2006/relationships/hyperlink" Target="https://shkolalyaminskaya-r86.gosweb.gosuslugi.ru/glavnoe/svedeniya-ob-organizatsii-otdyha-detey-i-ih-ozdorovleniya/ob-organizatsii-otdyha-detey-i-ih-ozdorovleniya/lager-truda-i-otdyha/" TargetMode="External"/><Relationship Id="rId7" Type="http://schemas.openxmlformats.org/officeDocument/2006/relationships/hyperlink" Target="https://sosh6ugansk.gosuslugi.ru/" TargetMode="External"/><Relationship Id="rId239" Type="http://schemas.openxmlformats.org/officeDocument/2006/relationships/hyperlink" Target="https://shkola4raduzhnyj-r86.gosweb.gosuslugi.ru/roditelyam-i-uchenikam/kanikuly/" TargetMode="External"/><Relationship Id="rId446" Type="http://schemas.openxmlformats.org/officeDocument/2006/relationships/hyperlink" Target="https://school8nv.gosuslugi.ru/glavnoe/sayt-organizatsii-otdyha-detey-i-ih-ozdorovleniya/" TargetMode="External"/><Relationship Id="rId653" Type="http://schemas.openxmlformats.org/officeDocument/2006/relationships/hyperlink" Target="https://sc45-surgut.gosuslugi.ru/roditelyam-i-uchenikam/otdyh-i-ozdorovlenie-detey/" TargetMode="External"/><Relationship Id="rId292" Type="http://schemas.openxmlformats.org/officeDocument/2006/relationships/hyperlink" Target="https://shkolasosvinskaya-r86.gosweb.gosuslugi.ru/glavnoe/organizatsiya-letnego-otdyha/" TargetMode="External"/><Relationship Id="rId306" Type="http://schemas.openxmlformats.org/officeDocument/2006/relationships/hyperlink" Target="http://&#1073;&#1088;&#1082;&#1094;&#1089;&#1086;&#1085;.&#1088;&#1092;/letniy-otdykh-nesovershennoletnikh-2021-g.html" TargetMode="External"/><Relationship Id="rId87" Type="http://schemas.openxmlformats.org/officeDocument/2006/relationships/hyperlink" Target="https://shkola6pytyax-r86.gosweb.gosuslugi.ru/svedeniya-ob-organizatsii-otdyha-detey-i-ih-ozdorovlenii/ob-organizatsii-otdyha-detey-i-ih-ozdorovleniya/dokumenty/" TargetMode="External"/><Relationship Id="rId513" Type="http://schemas.openxmlformats.org/officeDocument/2006/relationships/hyperlink" Target="https://shugur.gosuslugi.ru/" TargetMode="External"/><Relationship Id="rId597" Type="http://schemas.openxmlformats.org/officeDocument/2006/relationships/hyperlink" Target="http://school25.admsurgut.ru/otdyh-na-territorii-goroda" TargetMode="External"/><Relationship Id="rId720" Type="http://schemas.openxmlformats.org/officeDocument/2006/relationships/hyperlink" Target="https://shkola3belyjyar-r86.gosweb.gosuslugi.ru/" TargetMode="External"/><Relationship Id="rId152" Type="http://schemas.openxmlformats.org/officeDocument/2006/relationships/hyperlink" Target="https://shkolasentyabrskaya-r86.gosweb.gosuslugi.ru/netcat_files/114/3229/Proramma_lager_.pdf" TargetMode="External"/><Relationship Id="rId457" Type="http://schemas.openxmlformats.org/officeDocument/2006/relationships/hyperlink" Target="https://shkola17nizhnevartovsk-r86.gosweb.gosuslugi.ru/organizatsiya-otdyha-detey/" TargetMode="External"/><Relationship Id="rId664" Type="http://schemas.openxmlformats.org/officeDocument/2006/relationships/hyperlink" Target="https://surgutprofschool.gosuslugi.ru/roditelyam-i-uchenikam/otdyh-i-ozdorovlenie-obuchayuschihsya/" TargetMode="External"/><Relationship Id="rId14" Type="http://schemas.openxmlformats.org/officeDocument/2006/relationships/hyperlink" Target="https://shkola15nefteyugansk-r86.gosweb.gosuslugi.ru/" TargetMode="External"/><Relationship Id="rId317" Type="http://schemas.openxmlformats.org/officeDocument/2006/relationships/hyperlink" Target="https://shkolasolnovasvetlyj-r86.gosweb.gosuslugi.ru/glavnoe/svedeniya-ob-organizatsii-otdyha-detey-i-ih-ozdorovlenii/ob-organizatsii-otdyha-detey-i-ih-ozdorovlenii/osnovnye-svedeniya/dokumenty/dokumenty_3555.html" TargetMode="External"/><Relationship Id="rId524" Type="http://schemas.openxmlformats.org/officeDocument/2006/relationships/hyperlink" Target="http://www.cdo-konda.ru/" TargetMode="External"/><Relationship Id="rId731" Type="http://schemas.openxmlformats.org/officeDocument/2006/relationships/hyperlink" Target="https://shkola1solnechnyj-r86.gosweb.gosuslugi.ru/glavnoe/svedeniya-ob-organizatsii-otdyha-detey-i-ih-ozdorovleniya/lagerSoln/" TargetMode="External"/><Relationship Id="rId98" Type="http://schemas.openxmlformats.org/officeDocument/2006/relationships/hyperlink" Target="https://shkola4nefteyugansk-r86.gosweb.gosuslugi.ru/svedeniya-ob-obrazovatelnoy-organizatsii/svedeniya-ob-organizatsii-otdyha-detey-i-ih-ozdorovlenii-1/ob-organizatsii-otdyha-detey-i-ih-ozdorovleniya/dokumenty-1/" TargetMode="External"/><Relationship Id="rId163" Type="http://schemas.openxmlformats.org/officeDocument/2006/relationships/hyperlink" Target="https://cloud.mail.ru/public/RFVp/ehKKX5wCf" TargetMode="External"/><Relationship Id="rId370" Type="http://schemas.openxmlformats.org/officeDocument/2006/relationships/hyperlink" Target="https://shkolapokurskaya-r86.gosweb.gosuslugi.ru/glavnoe/prishkolnyy-lager/dokumenty_746.html" TargetMode="External"/><Relationship Id="rId230" Type="http://schemas.openxmlformats.org/officeDocument/2006/relationships/hyperlink" Target="https://shkola8kogalym-r86.gosweb.gosuslugi.ru/" TargetMode="External"/><Relationship Id="rId468" Type="http://schemas.openxmlformats.org/officeDocument/2006/relationships/hyperlink" Target="https://school34nv.gosuslugi.ru/netcat_files/userfiles/Lager/2026/programma_Lager_leto_2026.pdf" TargetMode="External"/><Relationship Id="rId675" Type="http://schemas.openxmlformats.org/officeDocument/2006/relationships/hyperlink" Target="https://hor1.surgut.muzkult.ru/" TargetMode="External"/><Relationship Id="rId25" Type="http://schemas.openxmlformats.org/officeDocument/2006/relationships/hyperlink" Target="https://school1sov.gosuslugi.ru/" TargetMode="External"/><Relationship Id="rId328" Type="http://schemas.openxmlformats.org/officeDocument/2006/relationships/hyperlink" Target="https://yunostmegion.ru/" TargetMode="External"/><Relationship Id="rId535" Type="http://schemas.openxmlformats.org/officeDocument/2006/relationships/hyperlink" Target="https://sorumsosh.gosuslugi.ru/" TargetMode="External"/><Relationship Id="rId742" Type="http://schemas.openxmlformats.org/officeDocument/2006/relationships/hyperlink" Target="https://ugutschool.gosuslugi.ru/glavnoe/svedeniya-ob-organizatsii-otdyha-detey-i-ih-ozdorovleniya/" TargetMode="External"/><Relationship Id="rId174" Type="http://schemas.openxmlformats.org/officeDocument/2006/relationships/hyperlink" Target="https://shkolakomsomolskaya-r86.gosweb.gosuslugi.ru/" TargetMode="External"/><Relationship Id="rId381" Type="http://schemas.openxmlformats.org/officeDocument/2006/relationships/hyperlink" Target="https://ndshi.hmansy.muzkult.ru/leto" TargetMode="External"/><Relationship Id="rId602" Type="http://schemas.openxmlformats.org/officeDocument/2006/relationships/hyperlink" Target="https://shkola31surgut-r86.gosweb.gosuslugi.ru/" TargetMode="External"/><Relationship Id="rId241" Type="http://schemas.openxmlformats.org/officeDocument/2006/relationships/hyperlink" Target="https://shkola6raduzhnyj-r86.gosweb.gosuslugi.ru/roditelyam-i-uchenikam/kanikulyarnyy-otdyh-detey/" TargetMode="External"/><Relationship Id="rId479" Type="http://schemas.openxmlformats.org/officeDocument/2006/relationships/hyperlink" Target="http://udo-hmrn.ru/" TargetMode="External"/><Relationship Id="rId686" Type="http://schemas.openxmlformats.org/officeDocument/2006/relationships/hyperlink" Target="https://hor1.surgut.muzkult.ru/media/2026/04/09/1104146166/Programma_lagerya.PDF" TargetMode="External"/><Relationship Id="rId36" Type="http://schemas.openxmlformats.org/officeDocument/2006/relationships/hyperlink" Target="https://shkolalempinskaya-r86.gosweb.gosuslugi.ru/glavnoe/svedeniya-ob-organizatsii-otdyha-detey-i-ih-ozdorovlenii/" TargetMode="External"/><Relationship Id="rId339" Type="http://schemas.openxmlformats.org/officeDocument/2006/relationships/hyperlink" Target="https://shkolakorlikovskaya-r86.gosweb.gosuslugi.ru/" TargetMode="External"/><Relationship Id="rId546" Type="http://schemas.openxmlformats.org/officeDocument/2006/relationships/hyperlink" Target="https://soshlihma.gosuslugi.ru/svedeniya-ob-obrazovatelnoy-organizatsii/dokumenty/?type69=39" TargetMode="External"/><Relationship Id="rId753" Type="http://schemas.openxmlformats.org/officeDocument/2006/relationships/hyperlink" Target="https://lk.eisrf.ru/media/2026/04/09/1104140518/LDSHI_2_Vospitatel_naya_rabota_po_lageryu_2026_leto.pdf" TargetMode="External"/><Relationship Id="rId101" Type="http://schemas.openxmlformats.org/officeDocument/2006/relationships/hyperlink" Target="https://sosh5-ugansk.gosuslugi.ru/glavnoe/svedeniya-ob-organizatsii-otdyha-detey-i-ih-ozdorovleniya/ob-organizatsii-otdyha-detey-i-ih-ozdorovleniya/dokumenty/" TargetMode="External"/><Relationship Id="rId185" Type="http://schemas.openxmlformats.org/officeDocument/2006/relationships/hyperlink" Target="https://shkolabolsheatlymskaya-r86.gosweb.gosuslugi.ru/glavnoe/letniy-ozdorovitelnyy-lager/" TargetMode="External"/><Relationship Id="rId406" Type="http://schemas.openxmlformats.org/officeDocument/2006/relationships/hyperlink" Target="https://shkola5nizhnevartovsk-r86.gosweb.gosuslugi.ru/svedeniya-ob-obrazovatelnoy-organizatsii/dokumenty/dokumenty-all-52_426.html" TargetMode="External"/><Relationship Id="rId392" Type="http://schemas.openxmlformats.org/officeDocument/2006/relationships/hyperlink" Target="https://shkola12nizhnevartovsk-r86.gosweb.gosuslugi.ru/glavnoe/svedeniya-ob-organizatsii-otdyha-detey-i-ih-ozdorovlenii/" TargetMode="External"/><Relationship Id="rId613" Type="http://schemas.openxmlformats.org/officeDocument/2006/relationships/hyperlink" Target="http://school43.admsurgut.ru/" TargetMode="External"/><Relationship Id="rId697" Type="http://schemas.openxmlformats.org/officeDocument/2006/relationships/hyperlink" Target="https://lschool4.gosuslugi.ru/" TargetMode="External"/><Relationship Id="rId252" Type="http://schemas.openxmlformats.org/officeDocument/2006/relationships/hyperlink" Target="https://4geo.ru/redirect/?service=catalog&amp;url=sibir.admrad.ru&amp;town_id=582977477" TargetMode="External"/><Relationship Id="rId47" Type="http://schemas.openxmlformats.org/officeDocument/2006/relationships/hyperlink" Target="https://shkolakarkateevskaya-r86.gosweb.gosuslugi.ru/glavnoe/svedeniya-ob-organizatsii-otdyha-detey-i-ih-ozdorovlenii/" TargetMode="External"/><Relationship Id="rId112" Type="http://schemas.openxmlformats.org/officeDocument/2006/relationships/hyperlink" Target="https://neftpravgimn.edusite.ru/mmagic.html?page=/camp_maininfo.html" TargetMode="External"/><Relationship Id="rId557" Type="http://schemas.openxmlformats.org/officeDocument/2006/relationships/hyperlink" Target="https://beloyarskogo-r86.gosweb.gosuslugi.ru/ofitsialno/omsu/administratsiya/slave-organisation/dshi/" TargetMode="External"/><Relationship Id="rId764" Type="http://schemas.openxmlformats.org/officeDocument/2006/relationships/hyperlink" Target="https://shkola3belyjyar-r86.gosweb.gosuslugi.ru/glavnoe/svedeniya-ob-organizatsii-otdyha-detey-i-ih-ozdorovleniya/ob-organizatsii-otdyha-detey-i-ih-ozdorovleniya1/dokumenty/" TargetMode="External"/><Relationship Id="rId196" Type="http://schemas.openxmlformats.org/officeDocument/2006/relationships/hyperlink" Target="http://matlamschool.86.i-schools.ru/?page=letnii-lager-vozroghdenie" TargetMode="External"/><Relationship Id="rId417" Type="http://schemas.openxmlformats.org/officeDocument/2006/relationships/hyperlink" Target="https://school31nv.gosuslugi.ru/roditelyam-i-uchenikam/poleznaya-informatsiya/svedeniya-ob-organizatsii-otdyha/ob-organizatsii-otdyha/dokumenty-shkolnogo-lagerya-zdorovyachok/" TargetMode="External"/><Relationship Id="rId624" Type="http://schemas.openxmlformats.org/officeDocument/2006/relationships/hyperlink" Target="about:blank" TargetMode="External"/><Relationship Id="rId263" Type="http://schemas.openxmlformats.org/officeDocument/2006/relationships/hyperlink" Target="https://school3-hm.gosuslugi.ru/roditelyam-i-uchenikam/poleznaya-informatsiya/otdyh-i-ozdorovlenie-uchaschihsya/" TargetMode="External"/><Relationship Id="rId470" Type="http://schemas.openxmlformats.org/officeDocument/2006/relationships/hyperlink" Target="https://school44nv.gosuslugi.ru/netcat_files/userfiles/Programma_letnego_lagerya_SSh_44_Zelenaya_paneta.pdf" TargetMode="External"/><Relationship Id="rId58" Type="http://schemas.openxmlformats.org/officeDocument/2006/relationships/hyperlink" Target="https://shkolaaxmetshinakirpichnyj-r86.gosweb.gosuslugi.ru/nasha-shkola/o-shkole/" TargetMode="External"/><Relationship Id="rId123" Type="http://schemas.openxmlformats.org/officeDocument/2006/relationships/hyperlink" Target="https://sportpokachi.gosuslugi.ru/svedeniya-ob-obrazovatelnoy-organizatsii/lager-s-dnevnym-prebyvaniem-detey-olimpiets/" TargetMode="External"/><Relationship Id="rId330" Type="http://schemas.openxmlformats.org/officeDocument/2006/relationships/hyperlink" Target="https://shkola2megion-r86.gosweb.gosuslugi.ru/roditelyam-i-uchenikam/poleznaya-informatsiya/letniy-otdyh/" TargetMode="External"/><Relationship Id="rId568" Type="http://schemas.openxmlformats.org/officeDocument/2006/relationships/hyperlink" Target="http://sc1-surgut.gosuslugi.ru/" TargetMode="External"/><Relationship Id="rId775" Type="http://schemas.openxmlformats.org/officeDocument/2006/relationships/hyperlink" Target="https://shkolarusskinskaya-r86.gosuslugi.ru/glavnoe/svedeniya-ob-organizatsii-otdyha-detey-i-ih-ozdorovleniya/" TargetMode="External"/><Relationship Id="rId428" Type="http://schemas.openxmlformats.org/officeDocument/2006/relationships/hyperlink" Target="https://sc43nv.gosuslugi.ru/svedeniya-ob-organizatsii-otdyha-i-ozdorovleniya-detey/" TargetMode="External"/><Relationship Id="rId635" Type="http://schemas.openxmlformats.org/officeDocument/2006/relationships/hyperlink" Target="https://sc8-surgut.gosuslugi.ru/svedeniya-ob-organizatsii-otdyha-detey-i-ih-ozdorovlenii/ob-organizatsii-otdyha-detey-i-ih-ozdorovleniya/" TargetMode="External"/><Relationship Id="rId274" Type="http://schemas.openxmlformats.org/officeDocument/2006/relationships/hyperlink" Target="https://shkola5uraj-r86.gosweb.gosuslugi.ru/organizatsiya-otdyha-detey-i-ih-ozdorovlenie/svedeniya-ob-organizatsii/dokumenty/" TargetMode="External"/><Relationship Id="rId481" Type="http://schemas.openxmlformats.org/officeDocument/2006/relationships/hyperlink" Target="https://nachalnayashkolagornopravdinsk-r86.gosweb.gosuslugi.ru/netcat_files/userfiles/3/Lager_programma_2026.pdf" TargetMode="External"/><Relationship Id="rId702" Type="http://schemas.openxmlformats.org/officeDocument/2006/relationships/hyperlink" Target="https://shkolalyaminskaya-r86.gosuslugi.ru/" TargetMode="External"/><Relationship Id="rId69" Type="http://schemas.openxmlformats.org/officeDocument/2006/relationships/hyperlink" Target="http://ooshyaguryah.ru/" TargetMode="External"/><Relationship Id="rId134" Type="http://schemas.openxmlformats.org/officeDocument/2006/relationships/hyperlink" Target="https://ds-snegurochka-yugorsk-r86.gosweb.gosuslugi.ru/" TargetMode="External"/><Relationship Id="rId579" Type="http://schemas.openxmlformats.org/officeDocument/2006/relationships/hyperlink" Target="http://sc9-surgut.gosuslugi.ru/" TargetMode="External"/><Relationship Id="rId786" Type="http://schemas.openxmlformats.org/officeDocument/2006/relationships/hyperlink" Target="https://dshil.hmansy.muzkult.ru/media/2026/04/09/1104125267/Programma_vospitatel_noj_raboty.pdf" TargetMode="External"/><Relationship Id="rId341" Type="http://schemas.openxmlformats.org/officeDocument/2006/relationships/hyperlink" Target="https://vdshi.hmansy.muzkult.ru/" TargetMode="External"/><Relationship Id="rId439" Type="http://schemas.openxmlformats.org/officeDocument/2006/relationships/hyperlink" Target="https://school1nv.gosuslugi.ru/glavnoe/svedeniya-ob-organizatsii-otdyha-detey-i-ih-ozdorovleniya-1/" TargetMode="External"/><Relationship Id="rId646" Type="http://schemas.openxmlformats.org/officeDocument/2006/relationships/hyperlink" Target="https://sc24-surgut.gosuslugi.ru/svedeniya-ob-organizatsii-otdyha-detey-i-ih-ozdorovlenii/ob-organizatsii-otdyha-detey-i-ih-ozdorovleniya/" TargetMode="External"/><Relationship Id="rId201" Type="http://schemas.openxmlformats.org/officeDocument/2006/relationships/hyperlink" Target="https://oktsoch.gosuslugi.ru/svedeniya-ob-obrazovatelnoy-organizatsii/obrazovanie/" TargetMode="External"/><Relationship Id="rId285" Type="http://schemas.openxmlformats.org/officeDocument/2006/relationships/hyperlink" Target="https://mbudodshiuray.gosuslugi.ru/" TargetMode="External"/><Relationship Id="rId506" Type="http://schemas.openxmlformats.org/officeDocument/2006/relationships/hyperlink" Target="https://shkolaaltajskaya-r86.gosweb.gosuslugi.ru/" TargetMode="External"/><Relationship Id="rId492" Type="http://schemas.openxmlformats.org/officeDocument/2006/relationships/hyperlink" Target="https://sibirskisoh.gosuslugi.ru/glavnoe/svedeniya-ob-organizatsii-otdyha-detey-i-ih-ozdorovleniya/ob-organizatsii-otdyha-detey-i-ih-ozdorovleniya/dokumenty/" TargetMode="External"/><Relationship Id="rId713" Type="http://schemas.openxmlformats.org/officeDocument/2006/relationships/hyperlink" Target="https://odo-fedorovskaya-dshi-r86.gosweb.gosuslugi.ru/" TargetMode="External"/><Relationship Id="rId145" Type="http://schemas.openxmlformats.org/officeDocument/2006/relationships/hyperlink" Target="https://lager-crtdu.profiedu.ru./upload/proedulager_crtdu_new/files/6f/cb/6fcb9fec106e3071117627ebde3ed4c8.pdf" TargetMode="External"/><Relationship Id="rId352" Type="http://schemas.openxmlformats.org/officeDocument/2006/relationships/hyperlink" Target="https://shkolalnovoagansk-r86.gosweb.gosuslugi.ru/_____" TargetMode="External"/><Relationship Id="rId212" Type="http://schemas.openxmlformats.org/officeDocument/2006/relationships/hyperlink" Target="https://shkolapriobskaya-r86.gosweb.gosuslugi.ru/glavnoe/svedeniya-ob-organizatsii-otdyha-detey-i-ih-ozdorovleniya/" TargetMode="External"/><Relationship Id="rId657" Type="http://schemas.openxmlformats.org/officeDocument/2006/relationships/hyperlink" Target="https://gsalmanova-surgut.gosuslugi.ru/svedeniya-ob-organizatsii-otdyha-detey-i-ih-ozdorovlenii/ob-organizatsii-otdyha-detey-i-ih-ozdorovleniya/" TargetMode="External"/><Relationship Id="rId296" Type="http://schemas.openxmlformats.org/officeDocument/2006/relationships/hyperlink" Target="https://ds-olenenok-saranpaul-r86.gosweb.gosuslugi.ru/nash-detskiy-sad/informatsiya-dlya-roditeley/otdyh-i-ozdorovlenie/" TargetMode="External"/><Relationship Id="rId517" Type="http://schemas.openxmlformats.org/officeDocument/2006/relationships/hyperlink" Target="https://shkolaovzleushinskaya-r86.gosweb.gosuslugi.ru/svedeniya-ob-obrazovatelnoy-organizatsii/dokumenty/dokumenty-all_656.html" TargetMode="External"/><Relationship Id="rId724" Type="http://schemas.openxmlformats.org/officeDocument/2006/relationships/hyperlink" Target="https://&#1089;&#1088;&#1077;&#1076;&#1072;&#1088;&#1072;&#1079;&#1074;&#1080;&#1090;&#1080;&#1103;.&#1088;&#1092;/" TargetMode="External"/><Relationship Id="rId60" Type="http://schemas.openxmlformats.org/officeDocument/2006/relationships/hyperlink" Target="https://shkolakyshik-r86.gosweb.gosuslugi.ru/" TargetMode="External"/><Relationship Id="rId156" Type="http://schemas.openxmlformats.org/officeDocument/2006/relationships/hyperlink" Target="https://shkola1salym-r86.gosweb.gosuslugi.ru/netcat_files/userfiles/Otdyh_i_zdorov_e/2025_2026g/Salymskaya_SOSh_1_LDP.pdf" TargetMode="External"/><Relationship Id="rId363" Type="http://schemas.openxmlformats.org/officeDocument/2006/relationships/hyperlink" Target="https://shkolaizluchinskaya-r86.gosweb.gosuslugi.ru/roditelyam-i-uchenikam/svedeniya-ob-organizatsii-otdyha-detey-i-ih-ozdorovleniya/dokumenty-1_1732.html" TargetMode="External"/><Relationship Id="rId570" Type="http://schemas.openxmlformats.org/officeDocument/2006/relationships/hyperlink" Target="mailto:sc3@admsurgut.ru" TargetMode="External"/><Relationship Id="rId223" Type="http://schemas.openxmlformats.org/officeDocument/2006/relationships/hyperlink" Target="https://ds-vesnyanka-nyagan-r86.gosweb.gosuslugi.ru/nash-detskiy-sad/informatsiya-dlya-roditeley/lager-s-dnevnym-prebyvaniem-detey/" TargetMode="External"/><Relationship Id="rId430" Type="http://schemas.openxmlformats.org/officeDocument/2006/relationships/hyperlink" Target="https://gimnaziya2nizhnevartovsk-r86.gosweb.gosuslugi.ru/glavnoe/svedeniya-ob-organizatsii-otdyha-detey-i-ih-ozdorovlenii/ob-organizatsii-otdyha-detey-i-ih-ozdorovleniya/dokumenty/" TargetMode="External"/><Relationship Id="rId668" Type="http://schemas.openxmlformats.org/officeDocument/2006/relationships/hyperlink" Target="https://perspektiva-surgut.gosuslugi.ru/glavnoe/svedeniya-ob-organizatsii-otdyha-detey-i-ih-ozdorovlenii/" TargetMode="External"/><Relationship Id="rId18" Type="http://schemas.openxmlformats.org/officeDocument/2006/relationships/hyperlink" Target="https://neftpravgimn.edusite.ru/" TargetMode="External"/><Relationship Id="rId528" Type="http://schemas.openxmlformats.org/officeDocument/2006/relationships/hyperlink" Target="https://poisk-86.gosuslugi.ru/svedeniya-ob-organizatsii-lagerya-truda-i-otdyha/deyatelnost/" TargetMode="External"/><Relationship Id="rId735" Type="http://schemas.openxmlformats.org/officeDocument/2006/relationships/hyperlink" Target="https://shkola3lyantor-r86.gosweb.gosuslugi.ru/glavnoe/svedeniya-ob-organizatsii-otdyha-detey-i-ih-ozdorovleniya/" TargetMode="External"/><Relationship Id="rId167" Type="http://schemas.openxmlformats.org/officeDocument/2006/relationships/hyperlink" Target="https://shkolalempinskaya-r86.gosweb.gosuslugi.ru/netcat_files/userfiles/Otdyh_detey/programma_vr_lagerya_na_2026.pdf" TargetMode="External"/><Relationship Id="rId374" Type="http://schemas.openxmlformats.org/officeDocument/2006/relationships/hyperlink" Target="https://docs.yandex.ru/docs/view?url=ya-browser%3A%2F%2F4DT1uXEPRrJRXlUFoewruO7w9pyFw9SpvomVW5-u3YzKvry0GMkHC1J8ymPNgdPFs3jXFXP_HYdQt5AG4M8yyvHvqcd-kdlCXninI9414pyVpyeiewtIHOGjmSk25QnL1UU-sKXkMs0v5xdA6PAm-w%3D%3D%3Fsign%3DIFJIBEhCfL7IAm-1a998VcI-_KmwcZ_TbNCKhFhO2jE%3D&amp;name=programma_STRANA_PRIKLYUCHENIJ_iyun_2026_1_smena.docx&amp;nosw=1" TargetMode="External"/><Relationship Id="rId581" Type="http://schemas.openxmlformats.org/officeDocument/2006/relationships/hyperlink" Target="http://shkola10surgut-r86.gosweb.gosuslugi.ru/" TargetMode="External"/><Relationship Id="rId71" Type="http://schemas.openxmlformats.org/officeDocument/2006/relationships/hyperlink" Target="http://udo-hmrn.ru/" TargetMode="External"/><Relationship Id="rId234" Type="http://schemas.openxmlformats.org/officeDocument/2006/relationships/hyperlink" Target="https://&#1084;&#1082;&#1094;-&#1092;&#1077;&#1085;&#1080;&#1082;&#1089;.&#1088;&#1092;/" TargetMode="External"/><Relationship Id="rId679" Type="http://schemas.openxmlformats.org/officeDocument/2006/relationships/hyperlink" Target="https://dmsh2.surgut.muzkult.ru/lager" TargetMode="External"/><Relationship Id="rId2" Type="http://schemas.openxmlformats.org/officeDocument/2006/relationships/hyperlink" Target="http://sosh2ugansk.gosuslugi.ru/" TargetMode="External"/><Relationship Id="rId29" Type="http://schemas.openxmlformats.org/officeDocument/2006/relationships/hyperlink" Target="https://shkolaustyuganskaya-r86.gosweb.gosuslugi.ru/glavnoe/svedeniya-ob-organizatsii-otdyha-detey-i-ih-ozdorovlenii/" TargetMode="External"/><Relationship Id="rId441" Type="http://schemas.openxmlformats.org/officeDocument/2006/relationships/hyperlink" Target="https://school3nv.gosuslugi.ru/glavnoe/svedeniya-ob-organizatsii-otdyha-detey-i-ih-ozdorovleniya/" TargetMode="External"/><Relationship Id="rId539" Type="http://schemas.openxmlformats.org/officeDocument/2006/relationships/hyperlink" Target="https://belsosh1.gosuslugi.ru/" TargetMode="External"/><Relationship Id="rId746" Type="http://schemas.openxmlformats.org/officeDocument/2006/relationships/hyperlink" Target="https://shkola1solnechnyj-r86.gosweb.gosuslugi.ru/glavnoe/svedeniya-ob-organizatsii-otdyha-detey-i-ih-ozdorovleniya/lager_Saigatina/" TargetMode="External"/><Relationship Id="rId178" Type="http://schemas.openxmlformats.org/officeDocument/2006/relationships/hyperlink" Target="http://matlamschool.86.i-schools.ru/?page=letnii-lager-vozroghdenie" TargetMode="External"/><Relationship Id="rId301" Type="http://schemas.openxmlformats.org/officeDocument/2006/relationships/hyperlink" Target="https://86sch-niaksimvol.gosuslugi.ru/organizatsiya-otdyha-detey-i-ih-ozdorovleniya/" TargetMode="External"/><Relationship Id="rId82" Type="http://schemas.openxmlformats.org/officeDocument/2006/relationships/hyperlink" Target="https://shkola5pytyax-r86.gosweb.gosuslugi.ru/glavnoe/organizatsiya-otdyha-detey-i-ih-ozdorovleniya/" TargetMode="External"/><Relationship Id="rId385" Type="http://schemas.openxmlformats.org/officeDocument/2006/relationships/hyperlink" Target="https://ds-raduga-yugorsk-r86.gosweb.gosuslugi.ru/" TargetMode="External"/><Relationship Id="rId592" Type="http://schemas.openxmlformats.org/officeDocument/2006/relationships/hyperlink" Target="http://school19.admsurgut.ru/" TargetMode="External"/><Relationship Id="rId606" Type="http://schemas.openxmlformats.org/officeDocument/2006/relationships/hyperlink" Target="http://scool/" TargetMode="External"/><Relationship Id="rId245" Type="http://schemas.openxmlformats.org/officeDocument/2006/relationships/hyperlink" Target="https://school8rad.gosuslugi.ru/roditelyam-i-uchenikam/poleznaya-informatsiya/otdyh-i-ozdorovlenie-uchaschihsya/" TargetMode="External"/><Relationship Id="rId452" Type="http://schemas.openxmlformats.org/officeDocument/2006/relationships/hyperlink" Target="https://school13nv.gosuslugi.ru/glavnoe/svedeniya-ob-organizatsii-otdyha-detey-i-ih-ozdorovleniya/" TargetMode="External"/><Relationship Id="rId105" Type="http://schemas.openxmlformats.org/officeDocument/2006/relationships/hyperlink" Target="https://shkola9nefteyugansk-r86.gosweb.gosuslugi.ru/svedeniya-ob-organizatsii-otdyha-detey-i-ih-ozdorovleniya/ob-organizatsii-otdyha-detey-i-ih-ozdorovleniya/dokumenty/" TargetMode="External"/><Relationship Id="rId312" Type="http://schemas.openxmlformats.org/officeDocument/2006/relationships/hyperlink" Target="http://&#1073;&#1088;&#1082;&#1094;&#1089;&#1086;&#1085;.&#1088;&#1092;/programmy-letnego-otdykha-v-2026-godu.html" TargetMode="External"/><Relationship Id="rId757" Type="http://schemas.openxmlformats.org/officeDocument/2006/relationships/hyperlink" Target="https://lschool6.gosuslugi.ru/glavnoe/svedeniya-ob-organizatsii-otdyha-detey-i-ih-ozdorovleniya/" TargetMode="External"/><Relationship Id="rId93" Type="http://schemas.openxmlformats.org/officeDocument/2006/relationships/hyperlink" Target="https://shkolasadpytyax-r86.gosweb.gosuslugi.ru/glavnoe/svedeniya-ob-organizatsii-otdyhy-detey-i-ih-ozdorovlenii/ob-organizatsii-otdyhy-detey-i-ih-ozdorovlenii/dokumenty/" TargetMode="External"/><Relationship Id="rId189" Type="http://schemas.openxmlformats.org/officeDocument/2006/relationships/hyperlink" Target="https://shkolapriobskaya-r86.gosweb.gosuslugi.ru/glavnoe/svedeniya-ob-organizatsii-otdyha-detey-i-ih-ozdorovleniya/" TargetMode="External"/><Relationship Id="rId396" Type="http://schemas.openxmlformats.org/officeDocument/2006/relationships/hyperlink" Target="http://www.&#1089;&#1096;&#1086;&#1088;-&#1089;&#1072;&#1084;&#1086;&#1090;&#1083;&#1086;&#1088;.&#1088;&#1092;/" TargetMode="External"/><Relationship Id="rId617" Type="http://schemas.openxmlformats.org/officeDocument/2006/relationships/hyperlink" Target="http://lichismatulina-surgut.gosuslugi.ru/" TargetMode="External"/><Relationship Id="rId256" Type="http://schemas.openxmlformats.org/officeDocument/2006/relationships/hyperlink" Target="https://radschool7.edusite.ru/" TargetMode="External"/><Relationship Id="rId463" Type="http://schemas.openxmlformats.org/officeDocument/2006/relationships/hyperlink" Target="https://shkola29nizhnevartovsk-r86.gosweb.gosuslugi.ru/svedeniya-ob-organizatsii-otdyha-detey-i-ih-ozdorovleniya/" TargetMode="External"/><Relationship Id="rId670" Type="http://schemas.openxmlformats.org/officeDocument/2006/relationships/hyperlink" Target="https://lichismatulina-surgut.gosuslugi.ru/roditelyam-i-uchenikam/otdyh-i-ozdorovlenie-uchaschihsya/" TargetMode="External"/><Relationship Id="rId116" Type="http://schemas.openxmlformats.org/officeDocument/2006/relationships/hyperlink" Target="https://shkola1pokachi-r86.gosweb.gosuslugi.ru/roditelyam-i-uchenikam/poleznaya-informatsiya/otdyh-i-ozdorovlenie-uchaschihsya/" TargetMode="External"/><Relationship Id="rId323" Type="http://schemas.openxmlformats.org/officeDocument/2006/relationships/hyperlink" Target="https://sch-berezovo.gosuslugi.ru/netcat_files/30/69/Programma_letney_smeny.pdf" TargetMode="External"/><Relationship Id="rId530" Type="http://schemas.openxmlformats.org/officeDocument/2006/relationships/hyperlink" Target="https://86school3.gosuslugi.ru/" TargetMode="External"/><Relationship Id="rId768" Type="http://schemas.openxmlformats.org/officeDocument/2006/relationships/hyperlink" Target="https://shkola5fedorovskij-r86.gosweb.gosuslugi.ru/glavnoe/otdih/" TargetMode="External"/><Relationship Id="rId20" Type="http://schemas.openxmlformats.org/officeDocument/2006/relationships/hyperlink" Target="https://shkolaagirish-86.gosuslugi.ru/" TargetMode="External"/><Relationship Id="rId628" Type="http://schemas.openxmlformats.org/officeDocument/2006/relationships/hyperlink" Target="https://sc1-surgut.gosuslugi.ru/svedeniya-ob-organizatsii-otdyha-detey-i-ih-ozdorovlenii/ob-organizatsii-otdyha-detey-i-ih-ozdorovleniya/" TargetMode="External"/><Relationship Id="rId267" Type="http://schemas.openxmlformats.org/officeDocument/2006/relationships/hyperlink" Target="https://odo-dom-tvorchestva-nefteyugansk-r86.gosweb.gosuslugi.ru/svedeniya-ob-organizatsii-otdyha-detey-i-ih-ozdorovlenii/ob-organizatsii-otdyha-detey-i-ih-ozdorovleniya/dokumenty/" TargetMode="External"/><Relationship Id="rId474" Type="http://schemas.openxmlformats.org/officeDocument/2006/relationships/hyperlink" Target="http://soshyarki.ru/" TargetMode="External"/><Relationship Id="rId127" Type="http://schemas.openxmlformats.org/officeDocument/2006/relationships/hyperlink" Target="https://shkola2pokachi-r86.gosweb.gosuslugi.ru/roditelyam-i-uchenikam/poleznaya-informatsiya/otdyh-i-ozdorovlenie-uchaschihsya/" TargetMode="External"/><Relationship Id="rId681" Type="http://schemas.openxmlformats.org/officeDocument/2006/relationships/hyperlink" Target="https://dshi.surgut.muzkult.ru/_lager" TargetMode="External"/><Relationship Id="rId779" Type="http://schemas.openxmlformats.org/officeDocument/2006/relationships/hyperlink" Target="https://sh-lokosovskaya-r86.gosweb.gosuslugi.ru/glavnoe/svedeniya-ob-organizatsii-otdyha-detey-i-ih-ozdorovleniya/" TargetMode="External"/><Relationship Id="rId31" Type="http://schemas.openxmlformats.org/officeDocument/2006/relationships/hyperlink" Target="https://shkola2salym-r86.gosweb.gosuslugi.ru/glavnoe/svedeniya-ob-organizatsii-otdyha-detey-i-ih-ozdorovlenii/" TargetMode="External"/><Relationship Id="rId334" Type="http://schemas.openxmlformats.org/officeDocument/2006/relationships/hyperlink" Target="https://vk.com/away.php?to=https%3A%2F%2Fspektr86.gosuslugi.ru&amp;utf=1" TargetMode="External"/><Relationship Id="rId541" Type="http://schemas.openxmlformats.org/officeDocument/2006/relationships/hyperlink" Target="https://86polsch.edusite.ru/p1aa1.html" TargetMode="External"/><Relationship Id="rId639" Type="http://schemas.openxmlformats.org/officeDocument/2006/relationships/hyperlink" Target="https://shkola9surgut-r86.gosweb.gosuslugi.ru/svedeniya-ob-organizatsii-otdyha-detey-i-ih-ozdorovlenii/" TargetMode="External"/><Relationship Id="rId180" Type="http://schemas.openxmlformats.org/officeDocument/2006/relationships/hyperlink" Target="https://shkola2unyugan-r86.gosweb.gosuslugi.ru/glavnoe/tip-lagerya/svedeniya-ob-organizatsii-otdyha-detey-i-ih-ozdorovleniya/ob-organizatsii-otdyha-detey-i-ih-ozdorovleniya/dokumenty/" TargetMode="External"/><Relationship Id="rId278" Type="http://schemas.openxmlformats.org/officeDocument/2006/relationships/hyperlink" Target="https://sch6-uray.gosuslugi.ru/netcat_files/141/2647/_programma_lager_2026_4_.pdf" TargetMode="External"/><Relationship Id="rId401" Type="http://schemas.openxmlformats.org/officeDocument/2006/relationships/hyperlink" Target="https://sch40-nv.gosuslugi.ru/svedeniya-ob-obrazovatelnoy-organizatsii/obrazovanie/" TargetMode="External"/><Relationship Id="rId485" Type="http://schemas.openxmlformats.org/officeDocument/2006/relationships/hyperlink" Target="https://disk.yandex.ru/d/L1lnhs1Ak78cPA" TargetMode="External"/><Relationship Id="rId692" Type="http://schemas.openxmlformats.org/officeDocument/2006/relationships/hyperlink" Target="https://shkola1solnechnyj-r86.gosweb.gosuslugi.ru/" TargetMode="External"/><Relationship Id="rId706" Type="http://schemas.openxmlformats.org/officeDocument/2006/relationships/hyperlink" Target="https://shkolavysokomysovskaya-r86.gosweb.gosuslugi.ru/" TargetMode="External"/><Relationship Id="rId42" Type="http://schemas.openxmlformats.org/officeDocument/2006/relationships/hyperlink" Target="https://shkola1salym-r86.gosweb.gosuslugi.ru/glavnoe/svedeniya-ob-organizatsii-otdyha-detey-i-ih-ozdorovlenii/" TargetMode="External"/><Relationship Id="rId138" Type="http://schemas.openxmlformats.org/officeDocument/2006/relationships/hyperlink" Target="https://mauhelios.ru/" TargetMode="External"/><Relationship Id="rId345" Type="http://schemas.openxmlformats.org/officeDocument/2006/relationships/hyperlink" Target="http://vahmosh.ru/" TargetMode="External"/><Relationship Id="rId552" Type="http://schemas.openxmlformats.org/officeDocument/2006/relationships/hyperlink" Target="https://sport-forg-severyanka-beloyarskij-r86.gosweb.gosuslugi.ru/o-nas/ob-organizatsii-otdyha-detey-i-ih-ozdorovleniya/dokumenty/" TargetMode="External"/><Relationship Id="rId191" Type="http://schemas.openxmlformats.org/officeDocument/2006/relationships/hyperlink" Target="https://shkolaserginskaya-r86.gosweb.gosuslugi.ru/" TargetMode="External"/><Relationship Id="rId205" Type="http://schemas.openxmlformats.org/officeDocument/2006/relationships/hyperlink" Target="https://shkolanizhnenarykarskaya-r86.gosweb.gosuslugi.ru/netcat_files/userfiles/LOU/Programma_vospitaniya_LOL._gotovaya.pdf" TargetMode="External"/><Relationship Id="rId412" Type="http://schemas.openxmlformats.org/officeDocument/2006/relationships/hyperlink" Target="https://shkola1nizhnevartovsk-r86.gosweb.gosuslugi.ru/netcat_files/userfiles/Obrazovatel_nye_standarty/SSh_1_programma_letnego_otdyha_Dvizhenie_Pervyh.pdf" TargetMode="External"/><Relationship Id="rId289" Type="http://schemas.openxmlformats.org/officeDocument/2006/relationships/hyperlink" Target="https://urayuspeh.ru/" TargetMode="External"/><Relationship Id="rId496" Type="http://schemas.openxmlformats.org/officeDocument/2006/relationships/hyperlink" Target="https://udo-hmrn.ru/letnij-ozdorovitelnyj-lager-s-dnevnym-prebyvaniem-detej-sozvezdie" TargetMode="External"/><Relationship Id="rId717" Type="http://schemas.openxmlformats.org/officeDocument/2006/relationships/hyperlink" Target="https://ldshi-2.hmansy.muzkult.ru/" TargetMode="External"/><Relationship Id="rId53" Type="http://schemas.openxmlformats.org/officeDocument/2006/relationships/hyperlink" Target="https://shkolabatovo-r86.gosweb.gosuslugi.ru/" TargetMode="External"/><Relationship Id="rId149" Type="http://schemas.openxmlformats.org/officeDocument/2006/relationships/hyperlink" Target="https://cloud.mail.ru/public/HyXJ/skVdPUYLz" TargetMode="External"/><Relationship Id="rId356" Type="http://schemas.openxmlformats.org/officeDocument/2006/relationships/hyperlink" Target="https://shkolavatinskaya-r86.gosweb.gosuslugi.ru/roditelyam-i-uchenikam/poleznaya-informatsiya/otdyh-i-ozdorovlenie-uchaschihsya/" TargetMode="External"/><Relationship Id="rId563" Type="http://schemas.openxmlformats.org/officeDocument/2006/relationships/hyperlink" Target="https://sorumsosh.gosuslugi.ru/glavnoe/svedeniya-ob-organizatsii-otdyha-detey-i-ih-ozdorovleniya/voenno-patrioticheskiy-lager-s-kruglosutochnym-prebyvaniem/ob-organizatsii-otdyha-detey-i-ih-ozdorovleniya/dokumenty/" TargetMode="External"/><Relationship Id="rId770" Type="http://schemas.openxmlformats.org/officeDocument/2006/relationships/hyperlink" Target="https://shkola4lyantor-r86.gosweb.gosuslugi.ru/netcat_files/30/69/RP_lagerya_s_dnevnym_preb_em_MBOU_Lyantorskaya_SOSh_4.pdf" TargetMode="External"/><Relationship Id="rId216" Type="http://schemas.openxmlformats.org/officeDocument/2006/relationships/hyperlink" Target="https://oktsoch.gosuslugi.ru/svedeniya-ob-obrazovatelnoy-organizatsii/obrazovanie/" TargetMode="External"/><Relationship Id="rId423" Type="http://schemas.openxmlformats.org/officeDocument/2006/relationships/hyperlink" Target="https://school32nv.gosuslugi.ru/glavnoe/ob-organizatsii-otdyha-detey-i-ih-ozdorovleniya/" TargetMode="External"/><Relationship Id="rId630" Type="http://schemas.openxmlformats.org/officeDocument/2006/relationships/hyperlink" Target="https://shkola4surgut-r86.gosweb.gosuslugi.ru/roditelyam-i-uchenikam/otdyh-i-ozdorovlenie-detey/" TargetMode="External"/><Relationship Id="rId728" Type="http://schemas.openxmlformats.org/officeDocument/2006/relationships/hyperlink" Target="https://shkola1barsovo-r86.gosweb.gosuslugi.ru/netcat_files/241/3590/programma_vospitatel_noy_raboty_2026.docx" TargetMode="External"/><Relationship Id="rId22" Type="http://schemas.openxmlformats.org/officeDocument/2006/relationships/hyperlink" Target="https://shkolapionerskaya-r86.gosweb.gosuslugi.ru/" TargetMode="External"/><Relationship Id="rId64" Type="http://schemas.openxmlformats.org/officeDocument/2006/relationships/hyperlink" Target="https://sibirskisoh.gosuslugi.ru/" TargetMode="External"/><Relationship Id="rId118" Type="http://schemas.openxmlformats.org/officeDocument/2006/relationships/hyperlink" Target="https://shkola2pokachi-r86.gosweb.gosuslugi.ru/roditelyam-i-uchenikam/poleznaya-informatsiya/otdyh-i-ozdorovlenie-uchaschihsya/" TargetMode="External"/><Relationship Id="rId325" Type="http://schemas.openxmlformats.org/officeDocument/2006/relationships/hyperlink" Target="https://shkola6megion-r86.gosweb.gosuslugi.ru/roditelyam-i-uchenikam/otdyh-detey/ob-organizatsii-otdyha-detey-i-ih-ozdorovleniya/dokumenty-2_4090.html" TargetMode="External"/><Relationship Id="rId367" Type="http://schemas.openxmlformats.org/officeDocument/2006/relationships/hyperlink" Target="https://shkolavatinskaya-r86.gosweb.gosuslugi.ru/roditelyam-i-uchenikam/poleznaya-informatsiya/otdyh-i-ozdorovlenie-uchaschihsya/" TargetMode="External"/><Relationship Id="rId532" Type="http://schemas.openxmlformats.org/officeDocument/2006/relationships/hyperlink" Target="https://sosnovka.gosuslugi.ru/" TargetMode="External"/><Relationship Id="rId574" Type="http://schemas.openxmlformats.org/officeDocument/2006/relationships/hyperlink" Target="https://sc6-surgut.gosuslugi.ru/" TargetMode="External"/><Relationship Id="rId171" Type="http://schemas.openxmlformats.org/officeDocument/2006/relationships/hyperlink" Target="http://www.oktsosh.net/" TargetMode="External"/><Relationship Id="rId227" Type="http://schemas.openxmlformats.org/officeDocument/2006/relationships/hyperlink" Target="http://kogschool5.ru/" TargetMode="External"/><Relationship Id="rId781" Type="http://schemas.openxmlformats.org/officeDocument/2006/relationships/hyperlink" Target="https://shkola1solnechnyj-r86.gosweb.gosuslugi.ru/glavnoe/svedeniya-ob-organizatsii-otdyha-detey-i-ih-ozdorovleniya/lager_Sytomino-1/" TargetMode="External"/><Relationship Id="rId269" Type="http://schemas.openxmlformats.org/officeDocument/2006/relationships/hyperlink" Target="https://uraykcson.gosuslugi.ru/" TargetMode="External"/><Relationship Id="rId434" Type="http://schemas.openxmlformats.org/officeDocument/2006/relationships/hyperlink" Target="https://cdt.edu-nv.ru/organizatsiya-otdykha-detej-i-ikh-ozdorovlenie" TargetMode="External"/><Relationship Id="rId476" Type="http://schemas.openxmlformats.org/officeDocument/2006/relationships/hyperlink" Target="https://shkolagornopravdinsk-r86.gosweb.gosuslugi.ru/" TargetMode="External"/><Relationship Id="rId641" Type="http://schemas.openxmlformats.org/officeDocument/2006/relationships/hyperlink" Target="https://sc12-surgut.gosuslugi.ru/" TargetMode="External"/><Relationship Id="rId683" Type="http://schemas.openxmlformats.org/officeDocument/2006/relationships/hyperlink" Target="https://dshi.surgut.muzkult.ru/media/2026/05/07/1107023297/Programma_lager_2026.pdf" TargetMode="External"/><Relationship Id="rId739" Type="http://schemas.openxmlformats.org/officeDocument/2006/relationships/hyperlink" Target="https://shkolaultyagunskaya-r86.gosweb.gosuslugi.ru/glavnoe/svedeniya-ob-organizatsii-otdyha-detey-i-ih-ozdorovleniya/" TargetMode="External"/><Relationship Id="rId33" Type="http://schemas.openxmlformats.org/officeDocument/2006/relationships/hyperlink" Target="https://poykovschool2.gosuslugi.ru/ofitsialno/svedeniya-ob-organizatsii-otdyha-detey-i-ih-ozdorovlenii/" TargetMode="External"/><Relationship Id="rId129" Type="http://schemas.openxmlformats.org/officeDocument/2006/relationships/hyperlink" Target="https://dmsh-pokachi.hmansy.muzkult.ru/otdyh" TargetMode="External"/><Relationship Id="rId280" Type="http://schemas.openxmlformats.org/officeDocument/2006/relationships/hyperlink" Target="https://uskosh.gosuslugi.ru/roditelyam-i-uchenikam/poleznaya-informatsiya/otdyh-i-ozdorovlenie-uchaschihsya/" TargetMode="External"/><Relationship Id="rId336" Type="http://schemas.openxmlformats.org/officeDocument/2006/relationships/hyperlink" Target="http://www.raduga-kcson.ru/" TargetMode="External"/><Relationship Id="rId501" Type="http://schemas.openxmlformats.org/officeDocument/2006/relationships/hyperlink" Target="https://shkolayarki-r86.gosweb.gosuslugi.ru/svedeniya-ob-obrazovatelnoy-organizatsii/dokumenty/dokumenty-all-52_3174.html" TargetMode="External"/><Relationship Id="rId543" Type="http://schemas.openxmlformats.org/officeDocument/2006/relationships/hyperlink" Target="https://shkola2beloyarskij-r86.gosweb.gosuslugi.ru/glavnoe/ob-organizatsii-otdyha-detey-i-ih-ozdorovlenii/lager-s-dnevnym-prebyvaniem-detey-ostrov-druzhby/ob-organizatsii-otdyha-detey-i-ih-ozdorovlenii/dokumenty/" TargetMode="External"/><Relationship Id="rId75" Type="http://schemas.openxmlformats.org/officeDocument/2006/relationships/hyperlink" Target="http://udo-hmrn.ru/" TargetMode="External"/><Relationship Id="rId140" Type="http://schemas.openxmlformats.org/officeDocument/2006/relationships/hyperlink" Target="https://gtyprofill.ru/" TargetMode="External"/><Relationship Id="rId182" Type="http://schemas.openxmlformats.org/officeDocument/2006/relationships/hyperlink" Target="https://shkolanizhnenarykarskaya-r86.gosweb.gosuslugi.ru/netcat_files/userfiles/LOU/Programma_vospitaniya_LOL._gotovaya.pdf" TargetMode="External"/><Relationship Id="rId378" Type="http://schemas.openxmlformats.org/officeDocument/2006/relationships/hyperlink" Target="https://sport-sh-olimp-novoagansk-r86.gosweb.gosuslugi.ru/netcat/full.php?inside_admin=&amp;sub=23&amp;cc=40&amp;message=11" TargetMode="External"/><Relationship Id="rId403" Type="http://schemas.openxmlformats.org/officeDocument/2006/relationships/hyperlink" Target="https://cdt-nv.gosuslugi.ru/svedeniya-ob-obrazovatelnoy-organizatsii/dokumenty/programma-vospitatelnoy-raboty-lagerya-s-dnevnym-prebyvaniem-detey-panama-na-iyun-iyul-2026-goda.html" TargetMode="External"/><Relationship Id="rId585" Type="http://schemas.openxmlformats.org/officeDocument/2006/relationships/hyperlink" Target="mailto:sc13@admsurgut.ru" TargetMode="External"/><Relationship Id="rId750" Type="http://schemas.openxmlformats.org/officeDocument/2006/relationships/hyperlink" Target="https://dshi.tmn.muzkult.ru/letniy_lager" TargetMode="External"/><Relationship Id="rId792" Type="http://schemas.openxmlformats.org/officeDocument/2006/relationships/hyperlink" Target="https://ugutschool.gosuslugi.ru/glavnoe/svedeniya-ob-organizatsii-otdyha-detey-i-ih-ozdorovleniya/" TargetMode="External"/><Relationship Id="rId6" Type="http://schemas.openxmlformats.org/officeDocument/2006/relationships/hyperlink" Target="https://sosh5-ugansk.gosuslugi.ru/" TargetMode="External"/><Relationship Id="rId238" Type="http://schemas.openxmlformats.org/officeDocument/2006/relationships/hyperlink" Target="https://shkola4raduzhnyj-r86.gosweb.gosuslugi.ru/roditelyam-i-uchenikam/kanikuly/" TargetMode="External"/><Relationship Id="rId445" Type="http://schemas.openxmlformats.org/officeDocument/2006/relationships/hyperlink" Target="https://school7.gosuslugi.ru/glavnoe/svedeniya-ob-organizatsii-otdyha-detey-i-ih-ozdorovlenii/" TargetMode="External"/><Relationship Id="rId487" Type="http://schemas.openxmlformats.org/officeDocument/2006/relationships/hyperlink" Target="https://shkolalugovskoj-r86.gosweb.gosuslugi.ru/netcat_files/30/69/Programma_letnego_prishkol_nogo_lagerya_2026_god.pdf" TargetMode="External"/><Relationship Id="rId610" Type="http://schemas.openxmlformats.org/officeDocument/2006/relationships/hyperlink" Target="https://liczej3surgut-r86.gosweb.gosuslugi.ru/" TargetMode="External"/><Relationship Id="rId652" Type="http://schemas.openxmlformats.org/officeDocument/2006/relationships/hyperlink" Target="https://sc44-surgut.gosuslugi.ru/svedeniya-ob-organizatsii-otdyha-detey-i-ih-ozdorovlenii/" TargetMode="External"/><Relationship Id="rId694" Type="http://schemas.openxmlformats.org/officeDocument/2006/relationships/hyperlink" Target="https://fedschool2.gosuslugi.ru/" TargetMode="External"/><Relationship Id="rId708" Type="http://schemas.openxmlformats.org/officeDocument/2006/relationships/hyperlink" Target="https://shkola1solnechnyj-r86.gosweb.gosuslugi.ru/" TargetMode="External"/><Relationship Id="rId291" Type="http://schemas.openxmlformats.org/officeDocument/2006/relationships/hyperlink" Target="https://lgschool2.gosuslugi.ru/glavnoe/%D1%81hildren%D1%81amp/" TargetMode="External"/><Relationship Id="rId305" Type="http://schemas.openxmlformats.org/officeDocument/2006/relationships/hyperlink" Target="https://86sch1-igrim.gosuslugi.ru/glavnoe/lager/" TargetMode="External"/><Relationship Id="rId347" Type="http://schemas.openxmlformats.org/officeDocument/2006/relationships/hyperlink" Target="http://vahmosh.ru/" TargetMode="External"/><Relationship Id="rId512" Type="http://schemas.openxmlformats.org/officeDocument/2006/relationships/hyperlink" Target="http://www.cdo-konda.ru/" TargetMode="External"/><Relationship Id="rId44" Type="http://schemas.openxmlformats.org/officeDocument/2006/relationships/hyperlink" Target="https://shkolacheuskinskaya-r86.gosweb.gosuslugi.ru/glavnoe/otdyh-detey/" TargetMode="External"/><Relationship Id="rId86" Type="http://schemas.openxmlformats.org/officeDocument/2006/relationships/hyperlink" Target="https://school-06.gosuslugi.ru/" TargetMode="External"/><Relationship Id="rId151" Type="http://schemas.openxmlformats.org/officeDocument/2006/relationships/hyperlink" Target="https://nrmobuob-yuganskayasosh86.gosuslugi.ru/netcat_files/userfiles/Programma_vospitaniya_lagerya_2026.pdf" TargetMode="External"/><Relationship Id="rId389" Type="http://schemas.openxmlformats.org/officeDocument/2006/relationships/hyperlink" Target="https://sport-sh-sibiryak-nefteyugansk-r86.gosweb.gosuslugi.ru/" TargetMode="External"/><Relationship Id="rId554" Type="http://schemas.openxmlformats.org/officeDocument/2006/relationships/hyperlink" Target="https://soshpolnovat.gosuslugi.ru/glavnoe/svedeniya-ob-organizatsii-otdyha-detey-i-ih-ozdorovleniya/ob-organizatsii-otdyha-detey-i-ih-ozdorovleniya/dokumenty/" TargetMode="External"/><Relationship Id="rId596" Type="http://schemas.openxmlformats.org/officeDocument/2006/relationships/hyperlink" Target="http://sc24-surgut.gosuslugi.ru/" TargetMode="External"/><Relationship Id="rId761" Type="http://schemas.openxmlformats.org/officeDocument/2006/relationships/hyperlink" Target="https://cdt-surgrn.ru/storage/app/media/programma-leto-dlya-geniev-belyy-yar.pdf" TargetMode="External"/><Relationship Id="rId193" Type="http://schemas.openxmlformats.org/officeDocument/2006/relationships/hyperlink" Target="https://shkola7talinka-r86.gosweb.gosuslugi.ru/" TargetMode="External"/><Relationship Id="rId207" Type="http://schemas.openxmlformats.org/officeDocument/2006/relationships/hyperlink" Target="https://shkolakomsomolskaya-r86.gosweb.gosuslugi.ru/glavnoe/svedeniya-ob-organizatsii-otdyha-detey-i-ih-ozdorovleniya/ob-organizatsii-otdyha-detey-i-ih-ozdorovleniya/" TargetMode="External"/><Relationship Id="rId249" Type="http://schemas.openxmlformats.org/officeDocument/2006/relationships/hyperlink" Target="https://sport-sh-yunost-raduzhnyj-r86.gosweb.gosuslugi.ru/organizatsiya-otdyha-i-ozdorovlenie-detey/" TargetMode="External"/><Relationship Id="rId414" Type="http://schemas.openxmlformats.org/officeDocument/2006/relationships/hyperlink" Target="https://cloud.mail.ru/public/qgPx/pqqcSWpAP" TargetMode="External"/><Relationship Id="rId456" Type="http://schemas.openxmlformats.org/officeDocument/2006/relationships/hyperlink" Target="https://shkola15nizhnevartovsk-r86.gosweb.gosuslugi.ru/glavnoe/svedeniya-ob-organizatsii-otdyha-detey-i-ih-ozdorovleniya/" TargetMode="External"/><Relationship Id="rId498" Type="http://schemas.openxmlformats.org/officeDocument/2006/relationships/hyperlink" Target="https://udo-hmrn.ru/detsky-otdyh" TargetMode="External"/><Relationship Id="rId621" Type="http://schemas.openxmlformats.org/officeDocument/2006/relationships/hyperlink" Target="http://technopolis.admsurgut.ru/" TargetMode="External"/><Relationship Id="rId663" Type="http://schemas.openxmlformats.org/officeDocument/2006/relationships/hyperlink" Target="https://shkolasurgutskaya-r86.gosweb.gosuslugi.ru/roditelyam-i-uchenikam/svedeniya-ob-organizatsii-otdyha-detey-i-ih-ozdorovlenii/" TargetMode="External"/><Relationship Id="rId13" Type="http://schemas.openxmlformats.org/officeDocument/2006/relationships/hyperlink" Target="https://shkola14nefteyugansk-r86.gosweb.gosuslugi.ru/" TargetMode="External"/><Relationship Id="rId109" Type="http://schemas.openxmlformats.org/officeDocument/2006/relationships/hyperlink" Target="https://shkola15nefteyugansk-r86.gosweb.gosuslugi.ru/glavnoe/svedeniya-ob-organizatsii-otdyha-detey-i-ih-ozdorovleniya/ob-organizatsii-otdyha-detey-i-ih-ozdorovleniya/dokumenty/" TargetMode="External"/><Relationship Id="rId260" Type="http://schemas.openxmlformats.org/officeDocument/2006/relationships/hyperlink" Target="https://2school.gosuslugi.ru/" TargetMode="External"/><Relationship Id="rId316" Type="http://schemas.openxmlformats.org/officeDocument/2006/relationships/hyperlink" Target="https://sch-berezovo.gosuslugi.ru/netcat_files/30/69/Programma_letney_smeny.pdf" TargetMode="External"/><Relationship Id="rId523" Type="http://schemas.openxmlformats.org/officeDocument/2006/relationships/hyperlink" Target="https://shkolakondinskaya-r86.gosweb.gosuslugi.ru/netcat/index.php?catalogue=1&amp;sub=210" TargetMode="External"/><Relationship Id="rId719" Type="http://schemas.openxmlformats.org/officeDocument/2006/relationships/hyperlink" Target="https://sshiovz.gosuslugi.ru/" TargetMode="External"/><Relationship Id="rId55" Type="http://schemas.openxmlformats.org/officeDocument/2006/relationships/hyperlink" Target="https://shkolababichevavykatnoj-r86.gosweb.gosuslugi.ru/" TargetMode="External"/><Relationship Id="rId97" Type="http://schemas.openxmlformats.org/officeDocument/2006/relationships/hyperlink" Target="https://sosh2ugansk.gosuslugi.ru/glavnoe/svedeniya-ob-organizatsii-otdyha-detey-i-ih-ozdorovlenii/ob-organizatsii-otdyha-detey-i-ih-ozdorovleniya/dokumenty/" TargetMode="External"/><Relationship Id="rId120" Type="http://schemas.openxmlformats.org/officeDocument/2006/relationships/hyperlink" Target="https://ds-yugorka-pokachi-r86.gosweb.gosuslugi.ru/svedeniya-ob-organizatsii-otdyha-detey-i-ih-ozdorovlenii/" TargetMode="External"/><Relationship Id="rId358" Type="http://schemas.openxmlformats.org/officeDocument/2006/relationships/hyperlink" Target="https://disk.yandex.ru/i/1G1qesZshswp5g" TargetMode="External"/><Relationship Id="rId565" Type="http://schemas.openxmlformats.org/officeDocument/2006/relationships/hyperlink" Target="https://sport-sh-beloyarskij-r86.gosweb.gosuslugi.ru/letniy-otdyh/ob-organizatsii-otdyha-detey-i-ih-ozdorovleniya/dokumenty/" TargetMode="External"/><Relationship Id="rId730" Type="http://schemas.openxmlformats.org/officeDocument/2006/relationships/hyperlink" Target="https://shkola3belyjyar-r86.gosweb.gosuslugi.ru/glavnoe/svedeniya-ob-organizatsii-otdyha-detey-i-ih-ozdorovleniya/ob-organizatsii-otdyha-detey-i-ih-ozdorovleniya1/dokumenty/" TargetMode="External"/><Relationship Id="rId772" Type="http://schemas.openxmlformats.org/officeDocument/2006/relationships/hyperlink" Target="https://shkola7lyantor-r86.gosuslugi.ru/glavnoe/svedeniya-ob-organizatsii-otdyha-detey-i-ih-ozdorovlenii/" TargetMode="External"/><Relationship Id="rId162" Type="http://schemas.openxmlformats.org/officeDocument/2006/relationships/hyperlink" Target="https://shkolakutyaxskaya-r86.gosweb.gosuslugi.ru/netcat_files/113/2642/Programma_VR_LTO_leto_2026_Kut_Yahskaya_SOSh.pdf" TargetMode="External"/><Relationship Id="rId218" Type="http://schemas.openxmlformats.org/officeDocument/2006/relationships/hyperlink" Target="https://shkolapriobskaya-r86.gosweb.gosuslugi.ru/glavnoe/svedeniya-ob-organizatsii-otdyha-detey-i-ih-ozdorovleniya/" TargetMode="External"/><Relationship Id="rId425" Type="http://schemas.openxmlformats.org/officeDocument/2006/relationships/hyperlink" Target="https://school34nv.gosuslugi.ru/glavnoe/svedeniya-ob-organizatsiya-otdyha-detey-i-ih-ozdorovlenie/" TargetMode="External"/><Relationship Id="rId467" Type="http://schemas.openxmlformats.org/officeDocument/2006/relationships/hyperlink" Target="https://school34nv.gosuslugi.ru/netcat_files/userfiles/Lager/2026/Programma_vesennego_lagerya_Intellektual.pdf" TargetMode="External"/><Relationship Id="rId632" Type="http://schemas.openxmlformats.org/officeDocument/2006/relationships/hyperlink" Target="https://shkola5surgut-r86.gosweb.gosuslugi.ru/roditelyam-i-uchenikam/poleznaya-informatsiya/otdyh-i-ozdorovlenie-uchaschihsya/" TargetMode="External"/><Relationship Id="rId271" Type="http://schemas.openxmlformats.org/officeDocument/2006/relationships/hyperlink" Target="https://school4uraj.gosuslugi.ru/" TargetMode="External"/><Relationship Id="rId674" Type="http://schemas.openxmlformats.org/officeDocument/2006/relationships/hyperlink" Target="https://dmsh3.surgut.muzkult.ru/" TargetMode="External"/><Relationship Id="rId24" Type="http://schemas.openxmlformats.org/officeDocument/2006/relationships/hyperlink" Target="https://86sch2-sov.gosuslugi.ru/" TargetMode="External"/><Relationship Id="rId66" Type="http://schemas.openxmlformats.org/officeDocument/2006/relationships/hyperlink" Target="http://shkolapodpruginatroicza-r86.gosweb.gosuslugi.ru/" TargetMode="External"/><Relationship Id="rId131" Type="http://schemas.openxmlformats.org/officeDocument/2006/relationships/hyperlink" Target="https://shkola5yugorsk-r86.gosweb.gosuslugi.ru/glavnoe/otdyh-i-ozdorovlenie-uchaschihsya/" TargetMode="External"/><Relationship Id="rId327" Type="http://schemas.openxmlformats.org/officeDocument/2006/relationships/hyperlink" Target="https://dshik.hmansy.muzkult.ru/otduh" TargetMode="External"/><Relationship Id="rId369" Type="http://schemas.openxmlformats.org/officeDocument/2006/relationships/hyperlink" Target="https://shkolavaxovskaya-r86.gosweb.gosuslugi.ru/netcat_files/30/69/Programma_letnego_lagerya_1_smena_EP.pdf" TargetMode="External"/><Relationship Id="rId534" Type="http://schemas.openxmlformats.org/officeDocument/2006/relationships/hyperlink" Target="http://kcsonmiloserdie.ru/" TargetMode="External"/><Relationship Id="rId576" Type="http://schemas.openxmlformats.org/officeDocument/2006/relationships/hyperlink" Target="http://sc8.admsurgut.ru/" TargetMode="External"/><Relationship Id="rId741" Type="http://schemas.openxmlformats.org/officeDocument/2006/relationships/hyperlink" Target="https://shkolarusskinskaya-r86.gosuslugi.ru/glavnoe/svedeniya-ob-organizatsii-otdyha-detey-i-ih-ozdorovleniya/" TargetMode="External"/><Relationship Id="rId783" Type="http://schemas.openxmlformats.org/officeDocument/2006/relationships/hyperlink" Target="https://dshi.tmn.muzkult.ru/letniy_lager" TargetMode="External"/><Relationship Id="rId173" Type="http://schemas.openxmlformats.org/officeDocument/2006/relationships/hyperlink" Target="http://matlamschool.86.i-schools.ru/?page=letnii-lager-vozroghdenie" TargetMode="External"/><Relationship Id="rId229" Type="http://schemas.openxmlformats.org/officeDocument/2006/relationships/hyperlink" Target="http://kogschool7.ru/" TargetMode="External"/><Relationship Id="rId380" Type="http://schemas.openxmlformats.org/officeDocument/2006/relationships/hyperlink" Target="https://odo-spektr-izluchinsk-r86.gosweb.gosuslugi.ru/netcat/full.php?inside_admin=&amp;sub=131&amp;cc=389&amp;message=507" TargetMode="External"/><Relationship Id="rId436" Type="http://schemas.openxmlformats.org/officeDocument/2006/relationships/hyperlink" Target="https://shkolaovz2nizhnevartovsk-r86.gosweb.gosuslugi.ru/roditelyam-i-uchenikam/kanikuly/" TargetMode="External"/><Relationship Id="rId601" Type="http://schemas.openxmlformats.org/officeDocument/2006/relationships/hyperlink" Target="http://school30.admsurgut.ru/" TargetMode="External"/><Relationship Id="rId643" Type="http://schemas.openxmlformats.org/officeDocument/2006/relationships/hyperlink" Target="https://sc18-surgut.gosuslugi.ru/roditelyam-i-uchenikam/otdyh-i-ozdorovlenie-detey/" TargetMode="External"/><Relationship Id="rId240" Type="http://schemas.openxmlformats.org/officeDocument/2006/relationships/hyperlink" Target="https://shkola6raduzhnyj-r86.gosweb.gosuslugi.ru/roditelyam-i-uchenikam/kanikulyarnyy-otdyh-detey/" TargetMode="External"/><Relationship Id="rId478" Type="http://schemas.openxmlformats.org/officeDocument/2006/relationships/hyperlink" Target="http://udo-hmrn.ru/" TargetMode="External"/><Relationship Id="rId685" Type="http://schemas.openxmlformats.org/officeDocument/2006/relationships/hyperlink" Target="https://dmsh3.surgut.muzkult.ru/media/2026/04/13/1103780115/Programma_vospitatel_noj_raboty_lagerya.pdf" TargetMode="External"/><Relationship Id="rId35" Type="http://schemas.openxmlformats.org/officeDocument/2006/relationships/hyperlink" Target="https://shkola4pojkovskij-r86.gosweb.gosuslugi.ru/glavnoe/otdyh_detei/" TargetMode="External"/><Relationship Id="rId77" Type="http://schemas.openxmlformats.org/officeDocument/2006/relationships/hyperlink" Target="https://&#1089;&#1087;&#1077;&#1094;&#1085;&#1072;&#1079;&#1076;&#1077;&#1090;&#1080;.&#1088;&#1092;/hm" TargetMode="External"/><Relationship Id="rId100" Type="http://schemas.openxmlformats.org/officeDocument/2006/relationships/hyperlink" Target="https://shkola3nefteyugansk-r86.gosweb.gosuslugi.ru/glavnoe/&#1083;&#1072;&#1075;&#1077;&#1088;&#1100;/&#1083;&#1072;&#1075;&#1077;&#1088;&#1100;/&#1083;&#1072;&#1075;&#1077;&#1088;&#1100;-6/" TargetMode="External"/><Relationship Id="rId282" Type="http://schemas.openxmlformats.org/officeDocument/2006/relationships/hyperlink" Target="https://sport-uray.gosuslugi.ru/" TargetMode="External"/><Relationship Id="rId338" Type="http://schemas.openxmlformats.org/officeDocument/2006/relationships/hyperlink" Target="https://ndshi.hmansy.muzkult.ru/leto/" TargetMode="External"/><Relationship Id="rId503" Type="http://schemas.openxmlformats.org/officeDocument/2006/relationships/hyperlink" Target="https://disk.yandex.ru/d/dVtkcYv9hgIErg" TargetMode="External"/><Relationship Id="rId545" Type="http://schemas.openxmlformats.org/officeDocument/2006/relationships/hyperlink" Target="https://shkolaverxnekazymskij-r86.gosweb.gosuslugi.ru/glavnoe/svedeniya-ob-organizatsii-otdyha-detey-i-ih-ozdorovleniya/ob-organizatsii-otdyha-detey-i-ih-ozdorovleniya/dokumenty/" TargetMode="External"/><Relationship Id="rId587" Type="http://schemas.openxmlformats.org/officeDocument/2006/relationships/hyperlink" Target="mailto:sc13@admsurgut.ru" TargetMode="External"/><Relationship Id="rId710" Type="http://schemas.openxmlformats.org/officeDocument/2006/relationships/hyperlink" Target="https://odo-beloyarskaya-dshi-r86.gosweb.gosuslugi.ru/svedeniya-ob-organizatsii-otdyha-detey-i-ih-ozdorovlenii/ob-organizatsii-otdyha-detey-i-ih-ozdorovleniya/" TargetMode="External"/><Relationship Id="rId752" Type="http://schemas.openxmlformats.org/officeDocument/2006/relationships/hyperlink" Target="https://dshil.hmansy.muzkult.ru/media/2026/04/09/1104125267/Programma_vospitatel_noj_raboty.pdf" TargetMode="External"/><Relationship Id="rId8" Type="http://schemas.openxmlformats.org/officeDocument/2006/relationships/hyperlink" Target="https://sosh7-ugansk.gosuslugi.ru/" TargetMode="External"/><Relationship Id="rId142" Type="http://schemas.openxmlformats.org/officeDocument/2006/relationships/hyperlink" Target="https://shkola1pojkovskij-r86.gosweb.gosuslugi.ru/bokovoe-menyu/otdyh-detey/ob-organizatsii-otdyha-detey-i-ih-ozdorovleniya/dokumenty/dokumenty-1_2913.html" TargetMode="External"/><Relationship Id="rId184" Type="http://schemas.openxmlformats.org/officeDocument/2006/relationships/hyperlink" Target="https://shkolakomsomolskaya-r86.gosweb.gosuslugi.ru/glavnoe/svedeniya-ob-organizatsii-otdyha-detey-i-ih-ozdorovleniya/ob-organizatsii-otdyha-detey-i-ih-ozdorovleniya/" TargetMode="External"/><Relationship Id="rId391" Type="http://schemas.openxmlformats.org/officeDocument/2006/relationships/hyperlink" Target="http://&#1082;&#1094;&#1089;&#1086;&#1085;-&#1085;&#1074;.&#1088;&#1092;/" TargetMode="External"/><Relationship Id="rId405" Type="http://schemas.openxmlformats.org/officeDocument/2006/relationships/hyperlink" Target="https://shkola5nizhnevartovsk-r86.gosweb.gosuslugi.ru/roditelyam-i-uchenikam/rabochaya-programma-vospitaniya/" TargetMode="External"/><Relationship Id="rId447" Type="http://schemas.openxmlformats.org/officeDocument/2006/relationships/hyperlink" Target="https://school9nv.gosuslugi.ru/svedeniya-ob-organizatsii-otdyha-detey-i-ih-ozdorovlenii/" TargetMode="External"/><Relationship Id="rId612" Type="http://schemas.openxmlformats.org/officeDocument/2006/relationships/hyperlink" Target="https://gimnaziyalaboratoriyasalaxovasurgut-r86.gosweb.gosuslugi.ru/" TargetMode="External"/><Relationship Id="rId794" Type="http://schemas.openxmlformats.org/officeDocument/2006/relationships/hyperlink" Target="https://&#1089;&#1088;&#1077;&#1076;&#1072;&#1088;&#1072;&#1079;&#1074;&#1080;&#1090;&#1080;&#1103;.&#1088;&#1092;/" TargetMode="External"/><Relationship Id="rId251" Type="http://schemas.openxmlformats.org/officeDocument/2006/relationships/hyperlink" Target="https://sport-sh-yunost-raduzhnyj-r86.gosweb.gosuslugi.ru/organizatsiya-otdyha-i-ozdorovlenie-detey/plan-setka-meropriyatiy-profilnogo-sportivnogo-lagerya-s-dnevnym-prebyvaniem-detey-sk-yunost.html" TargetMode="External"/><Relationship Id="rId489" Type="http://schemas.openxmlformats.org/officeDocument/2006/relationships/hyperlink" Target="https://bobrovskiy.gosuslugi.ru/glavnoe/dol-raduga/dol-raduga_1779.html" TargetMode="External"/><Relationship Id="rId654" Type="http://schemas.openxmlformats.org/officeDocument/2006/relationships/hyperlink" Target="https://sc45-surgut.gosuslugi.ru/roditelyam-i-uchenikam/otdyh-i-ozdorovlenie-detey/" TargetMode="External"/><Relationship Id="rId696" Type="http://schemas.openxmlformats.org/officeDocument/2006/relationships/hyperlink" Target="https://shkola3lyantor-r86.gosweb.gosuslugi.ru/" TargetMode="External"/><Relationship Id="rId46" Type="http://schemas.openxmlformats.org/officeDocument/2006/relationships/hyperlink" Target="https://shkolasentyabrskaya-r86.gosweb.gosuslugi.ru/roditelyam-i-uchenikam/svedeniya-ob-organizatsii-otdyha-detey-i-ih-ozdorovlenii/" TargetMode="External"/><Relationship Id="rId293" Type="http://schemas.openxmlformats.org/officeDocument/2006/relationships/hyperlink" Target="https://sch-berezovo.gosuslugi.ru/glavnoe/svedeniya-ob-organizatsii-otdyha-detey-i-ih-ozdorovlenii/ob-organizatsii-otdyha-detey-i-ih-ozdorovleniya/" TargetMode="External"/><Relationship Id="rId307" Type="http://schemas.openxmlformats.org/officeDocument/2006/relationships/hyperlink" Target="https://&#1089;&#1096;-&#1074;&#1080;&#1082;&#1090;&#1086;&#1088;&#1080;&#1103;-&#1073;&#1077;&#1088;&#1077;&#1079;&#1086;&#1074;&#1086;.&#1088;&#1092;/item/2440841" TargetMode="External"/><Relationship Id="rId349" Type="http://schemas.openxmlformats.org/officeDocument/2006/relationships/hyperlink" Target="https://&#1089;&#1096;&#1085;&#1074;&#1088;.&#1088;&#1092;/" TargetMode="External"/><Relationship Id="rId514" Type="http://schemas.openxmlformats.org/officeDocument/2006/relationships/hyperlink" Target="https://shkolamulymskaya-r86.gosweb.gosuslugi.ru/roditelyam-i-uchenikam/letniy-otdyh/" TargetMode="External"/><Relationship Id="rId556" Type="http://schemas.openxmlformats.org/officeDocument/2006/relationships/hyperlink" Target="https://shkola4beloyarskij-r86.gosweb.gosuslugi.ru/glavnoe/svedeniya-ob-organizatsii-otdyha-detey-i-ih-ozdorovleniya/ob-organizatsii-otdyha-detey-i-ih-ozdorovleniya/dokumenty/" TargetMode="External"/><Relationship Id="rId721" Type="http://schemas.openxmlformats.org/officeDocument/2006/relationships/hyperlink" Target="https://lschool6.gosuslugi.ru/" TargetMode="External"/><Relationship Id="rId763" Type="http://schemas.openxmlformats.org/officeDocument/2006/relationships/hyperlink" Target="https://shkolabeloyarskaya-r86.gosweb.gosuslugi.ru/svedeniya-ob-obrazovatelnoy-organizatsii/dokumenty/dokumenty-all-52_497.html" TargetMode="External"/><Relationship Id="rId88" Type="http://schemas.openxmlformats.org/officeDocument/2006/relationships/hyperlink" Target="https://shkolasadpytyax-r86.gosweb.gosuslugi.ru/" TargetMode="External"/><Relationship Id="rId111" Type="http://schemas.openxmlformats.org/officeDocument/2006/relationships/hyperlink" Target="https://lizei1.gosuslugi.ru/glavnoe/svedeniya-ob-organizatsii-otdyha-detey-i-ih-ozdorovlenii/ob-organizatsii-otdyha-detey-i-ih-ozdorovleniya/dokumenty/" TargetMode="External"/><Relationship Id="rId153" Type="http://schemas.openxmlformats.org/officeDocument/2006/relationships/hyperlink" Target="https://shkolasentyabrskaya-r86.gosweb.gosuslugi.ru/svedeniya-ob-obrazovatelnoy-organizatsii/dokumenty/dokumenty-all_685.html" TargetMode="External"/><Relationship Id="rId195" Type="http://schemas.openxmlformats.org/officeDocument/2006/relationships/hyperlink" Target="http://www.oktsosh.net/" TargetMode="External"/><Relationship Id="rId209" Type="http://schemas.openxmlformats.org/officeDocument/2006/relationships/hyperlink" Target="https://shkolaandrinskaya-r86.gosweb.gosuslugi.ru/glavnoe/svedeniya-ob-organizatsii-otdyha-detey-i-ih-ozdorovlenii/" TargetMode="External"/><Relationship Id="rId360" Type="http://schemas.openxmlformats.org/officeDocument/2006/relationships/hyperlink" Target="https://zossh86.gosuslugi.ru/glavnoe/svedeniya-ob-organizatsii-otdyha-detey-i-ih-ozdorovlenii/dokumenty_1185.html" TargetMode="External"/><Relationship Id="rId416" Type="http://schemas.openxmlformats.org/officeDocument/2006/relationships/hyperlink" Target="https://sc43nv.gosuslugi.ru/svedeniya-ob-obrazovatelnoy-organizatsii/dokumenty/dokumenty-all-52_1016.html" TargetMode="External"/><Relationship Id="rId598" Type="http://schemas.openxmlformats.org/officeDocument/2006/relationships/hyperlink" Target="http://school26.admsurgut.ru/" TargetMode="External"/><Relationship Id="rId220" Type="http://schemas.openxmlformats.org/officeDocument/2006/relationships/hyperlink" Target="https://shkola1nyagan-r86.gosweb.gosuslugi.ru/roditelyam-i-uchenikam/svedeniya-ob-organizatsii-otdyha-detey-i-ih-ozdorovlenii/&#160;" TargetMode="External"/><Relationship Id="rId458" Type="http://schemas.openxmlformats.org/officeDocument/2006/relationships/hyperlink" Target="https://shkola17nizhnevartovsk-r86.gosweb.gosuslugi.ru/organizatsiya-otdyha-detey/" TargetMode="External"/><Relationship Id="rId623" Type="http://schemas.openxmlformats.org/officeDocument/2006/relationships/hyperlink" Target="about:blank" TargetMode="External"/><Relationship Id="rId665" Type="http://schemas.openxmlformats.org/officeDocument/2006/relationships/hyperlink" Target="https://sc3-surgut.gosuslugi.ru/roditelyam-i-uchenikam/otdyh-i-ozdorovlenie-detei/" TargetMode="External"/><Relationship Id="rId15" Type="http://schemas.openxmlformats.org/officeDocument/2006/relationships/hyperlink" Target="https://shkola24nefteyugansk-r86.gosweb.gosuslugi.ru/" TargetMode="External"/><Relationship Id="rId57" Type="http://schemas.openxmlformats.org/officeDocument/2006/relationships/hyperlink" Target="https://shkolamakshanczevakedrovyj-r86.gosweb.gosuslugi.ru/" TargetMode="External"/><Relationship Id="rId262" Type="http://schemas.openxmlformats.org/officeDocument/2006/relationships/hyperlink" Target="https://school5hm.gosuslugi.ru/roditelyam-i-uchenikam/poleznaya-informatsiya/otdyh-i-ozdorovlenie-uchaschihsya/" TargetMode="External"/><Relationship Id="rId318" Type="http://schemas.openxmlformats.org/officeDocument/2006/relationships/hyperlink" Target="https://shkolateginskaya-r86.gosweb.gosuslugi.ru/netcat_files/227/3439/Programma_letnego_lagerya.pdf" TargetMode="External"/><Relationship Id="rId525" Type="http://schemas.openxmlformats.org/officeDocument/2006/relationships/hyperlink" Target="https://poisk-86.gosuslugi.ru/svedeniya-ob-organizatsii-otdyha-detey-i-ih-ozdorovlenii/" TargetMode="External"/><Relationship Id="rId567" Type="http://schemas.openxmlformats.org/officeDocument/2006/relationships/hyperlink" Target="https://beloyar.cerkov.ru/dokumenty/" TargetMode="External"/><Relationship Id="rId732" Type="http://schemas.openxmlformats.org/officeDocument/2006/relationships/hyperlink" Target="https://shkola1fedorovskoe-r86.gosweb.gosuslugi.ru/glavnoe/svedeniya-ob-organizatsii-otdyha-detey-i-ih-ozdorovleniya/" TargetMode="External"/><Relationship Id="rId99" Type="http://schemas.openxmlformats.org/officeDocument/2006/relationships/hyperlink" Target="https://shkola3nefteyugansk-r86.gosweb.gosuslugi.ru/glavnoe/&#1083;&#1072;&#1075;&#1077;&#1088;&#1100;/&#1083;&#1072;&#1075;&#1077;&#1088;&#1100;/&#1083;&#1072;&#1075;&#1077;&#1088;&#1100;-6/" TargetMode="External"/><Relationship Id="rId122" Type="http://schemas.openxmlformats.org/officeDocument/2006/relationships/hyperlink" Target="http://dmsh-pokachi.hmansy.muzkult.ru/" TargetMode="External"/><Relationship Id="rId164" Type="http://schemas.openxmlformats.org/officeDocument/2006/relationships/hyperlink" Target="https://dush-neptun.ru/wp-content/uploads/2026/04/&#1055;&#1088;&#1086;&#1075;&#1088;&#1072;&#1084;&#1084;&#1072;-&#1074;&#1086;&#1089;&#1087;&#1080;&#1090;&#1072;&#1090;&#1077;&#1083;&#1100;&#1085;&#1086;&#1081;-&#1088;&#1072;&#1073;&#1086;&#1090;&#1099;-&#1057;&#1086;&#1076;&#1088;&#1091;&#1078;&#1077;&#1089;&#1090;&#1074;&#1086;-2026-1.pdf" TargetMode="External"/><Relationship Id="rId371" Type="http://schemas.openxmlformats.org/officeDocument/2006/relationships/hyperlink" Target="https://shkolapokurskaya-r86.gosweb.gosuslugi.ru/glavnoe/prishkolnyy-lager/dokumenty_606.html" TargetMode="External"/><Relationship Id="rId774" Type="http://schemas.openxmlformats.org/officeDocument/2006/relationships/hyperlink" Target="https://shkolalyaminskaya-r86.gosweb.gosuslugi.ru/glavnoe/svedeniya-ob-organizatsii-otdyha-detey-i-ih-ozdorovleniya/" TargetMode="External"/><Relationship Id="rId427" Type="http://schemas.openxmlformats.org/officeDocument/2006/relationships/hyperlink" Target="https://school42nv.gosuslugi.ru/glavnoe/organizatsii-otdyha-detey-i-ih-ozdorovleniya/" TargetMode="External"/><Relationship Id="rId469" Type="http://schemas.openxmlformats.org/officeDocument/2006/relationships/hyperlink" Target="https://&#1089;&#1096;&#1086;&#1088;-&#1085;&#1074;.&#1088;&#1092;/" TargetMode="External"/><Relationship Id="rId634" Type="http://schemas.openxmlformats.org/officeDocument/2006/relationships/hyperlink" Target="https://shkola7surgut-r86.gosweb.gosuslugi.ru/glavnoe/svedeniya-ob-organizatsii-otdyha-detey-i-ih-ozdorovlenii/" TargetMode="External"/><Relationship Id="rId676" Type="http://schemas.openxmlformats.org/officeDocument/2006/relationships/hyperlink" Target="https://dhsh1.surgut.muzkult.ru/" TargetMode="External"/><Relationship Id="rId26" Type="http://schemas.openxmlformats.org/officeDocument/2006/relationships/hyperlink" Target="https://psosh1.gosuslugi.ru/bokovoe-menyu/otdyh-detey/" TargetMode="External"/><Relationship Id="rId231" Type="http://schemas.openxmlformats.org/officeDocument/2006/relationships/hyperlink" Target="https://kogschool10.edusite.ru/" TargetMode="External"/><Relationship Id="rId273" Type="http://schemas.openxmlformats.org/officeDocument/2006/relationships/hyperlink" Target="https://shkola5uraj-r86.gosweb.gosuslugi.ru/" TargetMode="External"/><Relationship Id="rId329" Type="http://schemas.openxmlformats.org/officeDocument/2006/relationships/hyperlink" Target="https://yunostmegion.ru/" TargetMode="External"/><Relationship Id="rId480" Type="http://schemas.openxmlformats.org/officeDocument/2006/relationships/hyperlink" Target="http://udo-hmrn.ru/" TargetMode="External"/><Relationship Id="rId536" Type="http://schemas.openxmlformats.org/officeDocument/2006/relationships/hyperlink" Target="https://soshlihma.gosuslugi.ru/" TargetMode="External"/><Relationship Id="rId701" Type="http://schemas.openxmlformats.org/officeDocument/2006/relationships/hyperlink" Target="https://shkolaultyagunskaya-r86.gosweb.gosuslugi.ru/" TargetMode="External"/><Relationship Id="rId68" Type="http://schemas.openxmlformats.org/officeDocument/2006/relationships/hyperlink" Target="https://tuli-school.gosuslugi.ru,/" TargetMode="External"/><Relationship Id="rId133" Type="http://schemas.openxmlformats.org/officeDocument/2006/relationships/hyperlink" Target="https://gimnaziyayugorsk.gosuslugi.ru/" TargetMode="External"/><Relationship Id="rId175" Type="http://schemas.openxmlformats.org/officeDocument/2006/relationships/hyperlink" Target="http://priobschool1.86.i-schools.ru/" TargetMode="External"/><Relationship Id="rId340" Type="http://schemas.openxmlformats.org/officeDocument/2006/relationships/hyperlink" Target="https://shkolakorlikovskaya-r86.gosweb.gosuslugi.ru/" TargetMode="External"/><Relationship Id="rId578" Type="http://schemas.openxmlformats.org/officeDocument/2006/relationships/hyperlink" Target="http://sc9-surgut.gosuslugi.ru/" TargetMode="External"/><Relationship Id="rId743" Type="http://schemas.openxmlformats.org/officeDocument/2006/relationships/hyperlink" Target="https://nsosh86.gosuslugi.ru/glavnoe/svedeniya-ob-organizatsii-otdyha-detey-i-ih-ozdorovleniya/" TargetMode="External"/><Relationship Id="rId785" Type="http://schemas.openxmlformats.org/officeDocument/2006/relationships/hyperlink" Target="https://odo-nizhnesortymskaya-dshi-r86.gosweb.gosuslugi.ru/svedeniya-ob-organizatsii-otdyha-detey-i-ih-ozdorovlenii/ob-organizatsii-otdyha-detey-i-ih-ozdorovleniya/dokumenty/children-rest-and-recreated-documents-3.html" TargetMode="External"/><Relationship Id="rId200" Type="http://schemas.openxmlformats.org/officeDocument/2006/relationships/hyperlink" Target="https://oktsoch.gosuslugi.ru/svedeniya-ob-obrazovatelnoy-organizatsii/obrazovanie/" TargetMode="External"/><Relationship Id="rId382" Type="http://schemas.openxmlformats.org/officeDocument/2006/relationships/hyperlink" Target="https://shkola1novoagansk-r86.gosweb.gosuslugi.ru/roditelyam-i-uchenikam/poleznaya-informatsiya/lager-s-dnevnym-prebyvaniem-detey-istok/" TargetMode="External"/><Relationship Id="rId438" Type="http://schemas.openxmlformats.org/officeDocument/2006/relationships/hyperlink" Target="https://school44nv.gosuslugi.ru/glavnoe/svedeniya-ob-organizatsii-otdyha-i-ozdorovleniya-detey/" TargetMode="External"/><Relationship Id="rId603" Type="http://schemas.openxmlformats.org/officeDocument/2006/relationships/hyperlink" Target="http://scool32.admsurgut.ru/" TargetMode="External"/><Relationship Id="rId645" Type="http://schemas.openxmlformats.org/officeDocument/2006/relationships/hyperlink" Target="https://sc22-surgut.gosuslugi.ru/svedeniya-ob-obrazovatelnoy-organizatsii/svedeniya-ob-organizatsii-otdyha-detey-i-ih-ozdorovlenii/" TargetMode="External"/><Relationship Id="rId687" Type="http://schemas.openxmlformats.org/officeDocument/2006/relationships/hyperlink" Target="https://dmsh2.surgut.muzkult.ru/media/2026/04/10/1103921664/Programa_vospitatel_noj_raboty_lagerya.pdf" TargetMode="External"/><Relationship Id="rId242" Type="http://schemas.openxmlformats.org/officeDocument/2006/relationships/hyperlink" Target="https://shkola6raduzhnyj-r86.gosweb.gosuslugi.ru/roditelyam-i-uchenikam/kanikulyarnyy-otdyh-detey/" TargetMode="External"/><Relationship Id="rId284" Type="http://schemas.openxmlformats.org/officeDocument/2006/relationships/hyperlink" Target="https://gimnaziya-uray.gosuslugi.ru/svedeniya-ob-obrazovatelnoy-organizatsii/dokumenty/platnye-obrazovatelnye-uslugi/dokumenty_426.html" TargetMode="External"/><Relationship Id="rId491" Type="http://schemas.openxmlformats.org/officeDocument/2006/relationships/hyperlink" Target="https://ooshrepolovo.gosuslugi.ru/glavnoe/kanikuly-2026/dokumenty_332.html" TargetMode="External"/><Relationship Id="rId505" Type="http://schemas.openxmlformats.org/officeDocument/2006/relationships/hyperlink" Target="https://shkolaczingaly-r86.gosweb.gosuslugi.ru/roditelyam-i-uchenikam/ozdorovitelnyy-lager-ostrov-detstva/" TargetMode="External"/><Relationship Id="rId712" Type="http://schemas.openxmlformats.org/officeDocument/2006/relationships/hyperlink" Target="https://odo-beloyarskaya-dshi-r86.gosweb.gosuslugi.ru/svedeniya-ob-organizatsii-otdyha-detey-i-ih-ozdorovlenii/ob-organizatsii-otdyha-detey-i-ih-ozdorovleniya/" TargetMode="External"/><Relationship Id="rId37" Type="http://schemas.openxmlformats.org/officeDocument/2006/relationships/hyperlink" Target="https://shkolakutyaxskaya-r86.gosuslugi.ru/glavnoe/otdyh-i-ozdorovlenie-uchaschihsya/" TargetMode="External"/><Relationship Id="rId79" Type="http://schemas.openxmlformats.org/officeDocument/2006/relationships/hyperlink" Target="https://shkola4pytyax-r86.gosweb.gosuslugi.ru/" TargetMode="External"/><Relationship Id="rId102" Type="http://schemas.openxmlformats.org/officeDocument/2006/relationships/hyperlink" Target="https://shkola6nefteyugansk-r86.gosweb.gosuslugi.ru/glavnoe/svedeniya-ob-organizatsii-otdyha-detey-i-ih-ozdorovleniya/ob-organizatsii-otdyha-detey-i-ih-ozdorovlenie/dokumenty/" TargetMode="External"/><Relationship Id="rId144" Type="http://schemas.openxmlformats.org/officeDocument/2006/relationships/hyperlink" Target="https://cloud.mail.ru/public/RFVp/ehKKX5wCf" TargetMode="External"/><Relationship Id="rId547" Type="http://schemas.openxmlformats.org/officeDocument/2006/relationships/hyperlink" Target="https://sorumsosh.gosuslugi.ru/glavnoe/svedeniya-ob-organizatsii-otdyha-detey-i-ih-ozdorovleniya/lager-s-dnevnym-prebyvaniem-detey/ob-organizatsii-otdyha-detey-i-ih-ozdorovleniya/dokumenty/" TargetMode="External"/><Relationship Id="rId589" Type="http://schemas.openxmlformats.org/officeDocument/2006/relationships/hyperlink" Target="https://sc15-surgut.gosuslugi.ru/" TargetMode="External"/><Relationship Id="rId754" Type="http://schemas.openxmlformats.org/officeDocument/2006/relationships/hyperlink" Target="https://centr-aprel.gosuslugi.ru/" TargetMode="External"/><Relationship Id="rId796" Type="http://schemas.openxmlformats.org/officeDocument/2006/relationships/printerSettings" Target="../printerSettings/printerSettings1.bin"/><Relationship Id="rId90" Type="http://schemas.openxmlformats.org/officeDocument/2006/relationships/hyperlink" Target="https://shkolasadpytyax-r86.gosweb.gosuslugi.ru/" TargetMode="External"/><Relationship Id="rId186" Type="http://schemas.openxmlformats.org/officeDocument/2006/relationships/hyperlink" Target="https://shkolaandrinskaya-r86.gosweb.gosuslugi.ru/glavnoe/svedeniya-ob-organizatsii-otdyha-detey-i-ih-ozdorovlenii/" TargetMode="External"/><Relationship Id="rId351" Type="http://schemas.openxmlformats.org/officeDocument/2006/relationships/hyperlink" Target="https://shkolaizluchinskaya-r86.gosweb.gosuslugi.ru/" TargetMode="External"/><Relationship Id="rId393" Type="http://schemas.openxmlformats.org/officeDocument/2006/relationships/hyperlink" Target="https://patriot.edu-nv.ru/organizatsiya-otdykha-detej-i-ikh-ozdorovlenie" TargetMode="External"/><Relationship Id="rId407" Type="http://schemas.openxmlformats.org/officeDocument/2006/relationships/hyperlink" Target="https://disk.yandex.ru/i/3xXh8xaSpX9Q_Q" TargetMode="External"/><Relationship Id="rId449" Type="http://schemas.openxmlformats.org/officeDocument/2006/relationships/hyperlink" Target="https://school11-nv.gosuslugi.ru/glavnoe/ob-organizatsii-otdyha-detey-i-ih-ozdarovleniya/" TargetMode="External"/><Relationship Id="rId614" Type="http://schemas.openxmlformats.org/officeDocument/2006/relationships/hyperlink" Target="http://school43.admsurgut.ru/" TargetMode="External"/><Relationship Id="rId656" Type="http://schemas.openxmlformats.org/officeDocument/2006/relationships/hyperlink" Target="https://liczej1surgut-r86.gosweb.gosuslugi.ru/roditelyam-i-uchenikam/novosti/novosti-193_614.html" TargetMode="External"/><Relationship Id="rId211" Type="http://schemas.openxmlformats.org/officeDocument/2006/relationships/hyperlink" Target="https://oktsoch.gosuslugi.ru/svedeniya-ob-obrazovatelnoy-organizatsii/obrazovanie/" TargetMode="External"/><Relationship Id="rId253" Type="http://schemas.openxmlformats.org/officeDocument/2006/relationships/hyperlink" Target="https://4geo.ru/redirect/?service=catalog&amp;url=sibir.admrad.ru&amp;town_id=582977477" TargetMode="External"/><Relationship Id="rId295" Type="http://schemas.openxmlformats.org/officeDocument/2006/relationships/hyperlink" Target="https://shkolapripolyarnaya-r86.gosweb.gosuslugi.ru/roditelyam-i-uchenikam/poleznaya-informatsiya/otdyh-i-ozdorovlenie-uchaschihsya/" TargetMode="External"/><Relationship Id="rId309" Type="http://schemas.openxmlformats.org/officeDocument/2006/relationships/hyperlink" Target="https://sch86-saranpaul.gosuslugi.ru/roditelyam-i-uchenikam/svedeniya-ob-organizatsii-otdyha-detey-i-ih-ozdorovlenii/" TargetMode="External"/><Relationship Id="rId460" Type="http://schemas.openxmlformats.org/officeDocument/2006/relationships/hyperlink" Target="https://xix-nv.gosuslugi.ru/svedeniya-ob-organizatsii-otdyha-i-ozdorovleniya-detey/" TargetMode="External"/><Relationship Id="rId516" Type="http://schemas.openxmlformats.org/officeDocument/2006/relationships/hyperlink" Target="https://shkolachantyrskaya-r86.gosweb.gosuslugi.ru/roditelyam-i-uchenikam/leto/" TargetMode="External"/><Relationship Id="rId698" Type="http://schemas.openxmlformats.org/officeDocument/2006/relationships/hyperlink" Target="https://shkola5lyantor-r86.gosweb.gosuslugi.ru/" TargetMode="External"/><Relationship Id="rId48" Type="http://schemas.openxmlformats.org/officeDocument/2006/relationships/hyperlink" Target="https://shkola2salym-r86.gosweb.gosuslugi.ru/glavnoe/svedeniya-ob-organizatsii-otdyha-detey-i-ih-ozdorovlenii/" TargetMode="External"/><Relationship Id="rId113" Type="http://schemas.openxmlformats.org/officeDocument/2006/relationships/hyperlink" Target="https://sport-sh-sibiryak-nefteyugansk-r86.gosweb.gosuslugi.ru/svedeniya-ob-obrazovatelnoy-organizatsii/lager-s-dnevnym-prebyvaniem-detey/" TargetMode="External"/><Relationship Id="rId320" Type="http://schemas.openxmlformats.org/officeDocument/2006/relationships/hyperlink" Target="https://&#1089;&#1096;-&#1074;&#1080;&#1082;&#1090;&#1086;&#1088;&#1080;&#1103;-&#1073;&#1077;&#1088;&#1077;&#1079;&#1086;&#1074;&#1086;.&#1088;&#1092;/item/2440870" TargetMode="External"/><Relationship Id="rId558" Type="http://schemas.openxmlformats.org/officeDocument/2006/relationships/hyperlink" Target="https://beldshi.hmansy.muzkult.ru/_documents" TargetMode="External"/><Relationship Id="rId723" Type="http://schemas.openxmlformats.org/officeDocument/2006/relationships/hyperlink" Target="https://shkolalyaminskaya-r86.gosuslugi.ru/" TargetMode="External"/><Relationship Id="rId765" Type="http://schemas.openxmlformats.org/officeDocument/2006/relationships/hyperlink" Target="https://shkola1solnechnyj-r86.gosweb.gosuslugi.ru/glavnoe/svedeniya-ob-organizatsii-otdyha-detey-i-ih-ozdorovleniya/lagerSoln/" TargetMode="External"/><Relationship Id="rId155" Type="http://schemas.openxmlformats.org/officeDocument/2006/relationships/hyperlink" Target="https://shkola1salym-r86.gosweb.gosuslugi.ru/netcat_files/userfiles/Otdyh_i_zdorov_e/2025_2026g/Salymskaya_SOSh_1_LDP.pdf" TargetMode="External"/><Relationship Id="rId197" Type="http://schemas.openxmlformats.org/officeDocument/2006/relationships/hyperlink" Target="https://shkolabolsheleushinskaya-r86.gosweb.gosuslugi.ru/glavnoe/svedeniya-ob-organizatsii-otdyha-detey-i-ih-ozdorovlenii/" TargetMode="External"/><Relationship Id="rId362" Type="http://schemas.openxmlformats.org/officeDocument/2006/relationships/hyperlink" Target="https://shkolazhukova-novoagansk.gosuslugi.ru/netcat_files/160/2515/Pod_znakom_edinstva_programma_letnego_lagerya_1_.pdf" TargetMode="External"/><Relationship Id="rId418" Type="http://schemas.openxmlformats.org/officeDocument/2006/relationships/hyperlink" Target="https://shkolasanatornayanizhnevartovsk-r86.gosweb.gosuslugi.ru/roditelyam-i-uchenikam/poleznaya-informatsiya/otdyh-i-ozdorovlenie-uchaschihsya/" TargetMode="External"/><Relationship Id="rId625" Type="http://schemas.openxmlformats.org/officeDocument/2006/relationships/hyperlink" Target="https://surgutprofschool.gosuslugi.ru/" TargetMode="External"/><Relationship Id="rId222" Type="http://schemas.openxmlformats.org/officeDocument/2006/relationships/hyperlink" Target="https://shkola3nyagan-r86.gosuslugi.ru/roditelyam-i-uchenikam/otdyh-i-ozdorovlenie-uchaschihsya/" TargetMode="External"/><Relationship Id="rId264" Type="http://schemas.openxmlformats.org/officeDocument/2006/relationships/hyperlink" Target="https://odo-poisk-nefteyugansk-r86.gosweb.gosuslugi.ru/" TargetMode="External"/><Relationship Id="rId471" Type="http://schemas.openxmlformats.org/officeDocument/2006/relationships/hyperlink" Target="https://judougansk.gosuslugi.ru/svedeniya-ob-obrazovatelnoy-organizatsii/svedeniya-ob-organizatsii-otdyha-detey-i-ih-ozdorovleniya/" TargetMode="External"/><Relationship Id="rId667" Type="http://schemas.openxmlformats.org/officeDocument/2006/relationships/hyperlink" Target="https://gimnaziyalaboratoriyasalaxovasurgut-r86.gosweb.gosuslugi.ru/roditelyam-i-uchenikam/otdyh-i-ozdorovlenie-uchaschihsya/" TargetMode="External"/><Relationship Id="rId17" Type="http://schemas.openxmlformats.org/officeDocument/2006/relationships/hyperlink" Target="https://specschool86.gosuslugi.ru/" TargetMode="External"/><Relationship Id="rId59" Type="http://schemas.openxmlformats.org/officeDocument/2006/relationships/hyperlink" Target="https://shkolakrasnoleninskij-r86.gosweb.gosuslugi.ru/" TargetMode="External"/><Relationship Id="rId124" Type="http://schemas.openxmlformats.org/officeDocument/2006/relationships/hyperlink" Target="https://sportpokachi.gosuslugi.ru/svedeniya-ob-obrazovatelnoy-organizatsii/lager-s-dnevnym-prebyvaniem-detey-olimpiets/" TargetMode="External"/><Relationship Id="rId527" Type="http://schemas.openxmlformats.org/officeDocument/2006/relationships/hyperlink" Target="https://poisk-86.gosuslugi.ru/svedeniya-ob-organizatsii-otdyha-detey-i-ih-ozdorovlenii/ob-organizatsii-otdyha-detey-i-ih-ozdorovleniya/dokumenty/?cur_cc=96&amp;curPos=10" TargetMode="External"/><Relationship Id="rId569" Type="http://schemas.openxmlformats.org/officeDocument/2006/relationships/hyperlink" Target="http://sc1-surgut.gosuslugi.ru/" TargetMode="External"/><Relationship Id="rId734" Type="http://schemas.openxmlformats.org/officeDocument/2006/relationships/hyperlink" Target="https://shkola5fedorovskij-r86.gosweb.gosuslugi.ru/glavnoe/otdih/" TargetMode="External"/><Relationship Id="rId776" Type="http://schemas.openxmlformats.org/officeDocument/2006/relationships/hyperlink" Target="https://ugutschool.gosuslugi.ru/glavnoe/svedeniya-ob-organizatsii-otdyha-detey-i-ih-ozdorovleniya/" TargetMode="External"/><Relationship Id="rId70" Type="http://schemas.openxmlformats.org/officeDocument/2006/relationships/hyperlink" Target="https://nachalnayashkolagornopravdinsk-r86.gosweb.gosuslugi.ru/" TargetMode="External"/><Relationship Id="rId166" Type="http://schemas.openxmlformats.org/officeDocument/2006/relationships/hyperlink" Target="https://ds-vgostyaxuskazki-pojkovskij-r86.gosweb.gosuslugi.ru/netcat_files/19/8/VGUS_PROGRAMMA_VOSPITATEL_NOY_RABOTY_2026.pdf" TargetMode="External"/><Relationship Id="rId331" Type="http://schemas.openxmlformats.org/officeDocument/2006/relationships/hyperlink" Target="https://school3-megion.gosuslugi.ru/main/letniy-otdyh/" TargetMode="External"/><Relationship Id="rId373" Type="http://schemas.openxmlformats.org/officeDocument/2006/relationships/hyperlink" Target="https://shkolaaganskaya-r86.gosweb.gosuslugi.ru/roditelyam-i-uchenikam/poleznaya-informatsiya/otdyh-i-ozdorovlenie-uchaschihsya/" TargetMode="External"/><Relationship Id="rId429" Type="http://schemas.openxmlformats.org/officeDocument/2006/relationships/hyperlink" Target="https://gimnaziya1-nv.gosuslugi.ru/glavnoe/svedeniya-ob-organizatsii-otdyha-detey-i-ih-ozdorovlenii/" TargetMode="External"/><Relationship Id="rId580" Type="http://schemas.openxmlformats.org/officeDocument/2006/relationships/hyperlink" Target="http://sc9-surgut.gosuslugi.ru/" TargetMode="External"/><Relationship Id="rId636" Type="http://schemas.openxmlformats.org/officeDocument/2006/relationships/hyperlink" Target="https://shkola9surgut-r86.gosweb.gosuslugi.ru/svedeniya-ob-organizatsii-otdyha-detey-i-ih-ozdorovlenii/" TargetMode="External"/><Relationship Id="rId1" Type="http://schemas.openxmlformats.org/officeDocument/2006/relationships/hyperlink" Target="https://sosh1ugansk.gosuslugi.ru/" TargetMode="External"/><Relationship Id="rId233" Type="http://schemas.openxmlformats.org/officeDocument/2006/relationships/hyperlink" Target="http://dvorec86.ru/" TargetMode="External"/><Relationship Id="rId440" Type="http://schemas.openxmlformats.org/officeDocument/2006/relationships/hyperlink" Target="https://school2nv.gosuslugi.ru/organizatsiya-otdyha-detey-i-ih-ozdorovlenie/" TargetMode="External"/><Relationship Id="rId678" Type="http://schemas.openxmlformats.org/officeDocument/2006/relationships/hyperlink" Target="https://dmsh3.surgut.muzkult.ru/lager_dmsh3" TargetMode="External"/><Relationship Id="rId28" Type="http://schemas.openxmlformats.org/officeDocument/2006/relationships/hyperlink" Target="https://crtdu2010.ru/?section_id=124" TargetMode="External"/><Relationship Id="rId275" Type="http://schemas.openxmlformats.org/officeDocument/2006/relationships/hyperlink" Target="http://cdo-uray.ru/" TargetMode="External"/><Relationship Id="rId300" Type="http://schemas.openxmlformats.org/officeDocument/2006/relationships/hyperlink" Target="https://sch-berezovo.gosuslugi.ru/glavnoe/svedeniya-ob-organizatsii-otdyha-detey-i-ih-ozdorovlenii/ob-organizatsii-otdyha-detey-i-ih-ozdorovleniya/" TargetMode="External"/><Relationship Id="rId482" Type="http://schemas.openxmlformats.org/officeDocument/2006/relationships/hyperlink" Target="https://drive.google.com/file/d/17pqVD4eY92cNus97VgrkkF31qSpnGv3-/view?usp=sharing" TargetMode="External"/><Relationship Id="rId538" Type="http://schemas.openxmlformats.org/officeDocument/2006/relationships/hyperlink" Target="http://sosh2bel.ru/" TargetMode="External"/><Relationship Id="rId703" Type="http://schemas.openxmlformats.org/officeDocument/2006/relationships/hyperlink" Target="https://shkolarusskinskaya-r86.gosuslugi.ru/" TargetMode="External"/><Relationship Id="rId745" Type="http://schemas.openxmlformats.org/officeDocument/2006/relationships/hyperlink" Target="https://sh-lokosovskaya-r86.gosweb.gosuslugi.ru/glavnoe/svedeniya-ob-organizatsii-otdyha-detey-i-ih-ozdorovleniya/" TargetMode="External"/><Relationship Id="rId81" Type="http://schemas.openxmlformats.org/officeDocument/2006/relationships/hyperlink" Target="https://shkola5pytyax-r86.gosweb.gosuslugi.ru/roditelyam-i-uchenikam/prishkolnyy-lager/" TargetMode="External"/><Relationship Id="rId135" Type="http://schemas.openxmlformats.org/officeDocument/2006/relationships/hyperlink" Target="https://yugschool2.gosuslugi.ru/" TargetMode="External"/><Relationship Id="rId177" Type="http://schemas.openxmlformats.org/officeDocument/2006/relationships/hyperlink" Target="https://shkolakamennaya-r86.gosweb.gosuslugi.ru/" TargetMode="External"/><Relationship Id="rId342" Type="http://schemas.openxmlformats.org/officeDocument/2006/relationships/hyperlink" Target="https://shkolaaganskaya-r86.gosweb.gosuslugi.ru/" TargetMode="External"/><Relationship Id="rId384" Type="http://schemas.openxmlformats.org/officeDocument/2006/relationships/hyperlink" Target="https://shkola5yugorsk-r86.gosweb.gosuslugi.ru/glavnoe/otdyh-i-ozdorovlenie-uchaschihsya/" TargetMode="External"/><Relationship Id="rId591" Type="http://schemas.openxmlformats.org/officeDocument/2006/relationships/hyperlink" Target="http://school19.admsurgut.ru/" TargetMode="External"/><Relationship Id="rId605" Type="http://schemas.openxmlformats.org/officeDocument/2006/relationships/hyperlink" Target="http://scool/" TargetMode="External"/><Relationship Id="rId787" Type="http://schemas.openxmlformats.org/officeDocument/2006/relationships/hyperlink" Target="https://lk.eisrf.ru/media/2026/04/09/1104140518/LDSHI_2_Vospitatel_naya_rabota_po_lageryu_2026_leto.pdf" TargetMode="External"/><Relationship Id="rId202" Type="http://schemas.openxmlformats.org/officeDocument/2006/relationships/hyperlink" Target="https://shkolapriobskaya-r86.gosweb.gosuslugi.ru/glavnoe/svedeniya-ob-organizatsii-otdyha-detey-i-ih-ozdorovleniya/" TargetMode="External"/><Relationship Id="rId244" Type="http://schemas.openxmlformats.org/officeDocument/2006/relationships/hyperlink" Target="https://school8rad.gosuslugi.ru/roditelyam-i-uchenikam/poleznaya-informatsiya/otdyh-i-ozdorovlenie-uchaschihsya/" TargetMode="External"/><Relationship Id="rId647" Type="http://schemas.openxmlformats.org/officeDocument/2006/relationships/hyperlink" Target="https://shkola25surgut-r86.gosweb.gosuslugi.ru/roditelyam-i-uchenikam/otdyh-i-ozdorovlenie-detey/svedeniya-ob-organizatsii-otdyha-detey-i-ih-ozdorovlenii/ob-organizatsii-otdyha-detey-i-ih-ozdorovleniya/" TargetMode="External"/><Relationship Id="rId689" Type="http://schemas.openxmlformats.org/officeDocument/2006/relationships/hyperlink" Target="https://barsovo-1.gosuslugi.ru/" TargetMode="External"/><Relationship Id="rId39" Type="http://schemas.openxmlformats.org/officeDocument/2006/relationships/hyperlink" Target="https://ds-teremok-pojkovsikj-r86.gosweb.gosuslugi.ru/titulnaya-stranitsa/svedeniya-ob-organizatsii-otdyha-detey-i-ih-ozdorovlenii/" TargetMode="External"/><Relationship Id="rId286" Type="http://schemas.openxmlformats.org/officeDocument/2006/relationships/hyperlink" Target="https://sch12-uray.gosuslugi.ru/" TargetMode="External"/><Relationship Id="rId451" Type="http://schemas.openxmlformats.org/officeDocument/2006/relationships/hyperlink" Target="https://school13nv.gosuslugi.ru/glavnoe/svedeniya-ob-organizatsii-otdyha-detey-i-ih-ozdorovleniya/" TargetMode="External"/><Relationship Id="rId493" Type="http://schemas.openxmlformats.org/officeDocument/2006/relationships/hyperlink" Target="https://shkolamakshanczevakedrovyj-r86.gosweb.gosuslugi.ru/glavnoe/letnie-kanikuly/" TargetMode="External"/><Relationship Id="rId507" Type="http://schemas.openxmlformats.org/officeDocument/2006/relationships/hyperlink" Target="https://shkolaaltajskaya-r86.gosweb.gosuslugi.ru/" TargetMode="External"/><Relationship Id="rId549" Type="http://schemas.openxmlformats.org/officeDocument/2006/relationships/hyperlink" Target="https://ddutbel86.ru/page.php?level=3&amp;id_level_1=9&amp;id_level_2=269&amp;id_level_3=221" TargetMode="External"/><Relationship Id="rId714" Type="http://schemas.openxmlformats.org/officeDocument/2006/relationships/hyperlink" Target="https://odo-fedorovskaya-dshi-r86.gosweb.gosuslugi.ru/" TargetMode="External"/><Relationship Id="rId756" Type="http://schemas.openxmlformats.org/officeDocument/2006/relationships/hyperlink" Target="https://shkola3belyjyar-r86.gosweb.gosuslugi.ru/glavnoe/svedeniya-ob-organizatsii-otdyha-detey-i-ih-ozdorovleniya/ob-organizatsii-otdyha-detey-i-ih-ozdorovleniya1/" TargetMode="External"/><Relationship Id="rId50" Type="http://schemas.openxmlformats.org/officeDocument/2006/relationships/hyperlink" Target="https://shkola1salym-r86.gosweb.gosuslugi.ru/glavnoe/svedeniya-ob-organizatsii-otdyha-detey-i-ih-ozdorovlenii/" TargetMode="External"/><Relationship Id="rId104" Type="http://schemas.openxmlformats.org/officeDocument/2006/relationships/hyperlink" Target="https://sosh8ugansk.gosuslugi.ru/glavnoe/svedeniya-ob-organizatsii-otdyha-detey-i-ih-ozdorovleniya/dokumenty/" TargetMode="External"/><Relationship Id="rId146" Type="http://schemas.openxmlformats.org/officeDocument/2006/relationships/hyperlink" Target="https://shkolacheuskinskaya-r86.gosweb.gosuslugi.ru/svedeniya-ob-obrazovatelnoy-organizatsii/dokumenty/dokumenty-all-52_1161.html" TargetMode="External"/><Relationship Id="rId188" Type="http://schemas.openxmlformats.org/officeDocument/2006/relationships/hyperlink" Target="https://oktsoch.gosuslugi.ru/svedeniya-ob-obrazovatelnoy-organizatsii/obrazovanie/" TargetMode="External"/><Relationship Id="rId311" Type="http://schemas.openxmlformats.org/officeDocument/2006/relationships/hyperlink" Target="https://shkolateginskaya-r86.gosweb.gosuslugi.ru/netcat_files/227/3439/Programma_letnego_lagerya.pdf" TargetMode="External"/><Relationship Id="rId353" Type="http://schemas.openxmlformats.org/officeDocument/2006/relationships/hyperlink" Target="https://shkolalaryakskaya-r86.gosweb.gosuslugi.ru/" TargetMode="External"/><Relationship Id="rId395" Type="http://schemas.openxmlformats.org/officeDocument/2006/relationships/hyperlink" Target="http://star-nv.ru/lager" TargetMode="External"/><Relationship Id="rId409" Type="http://schemas.openxmlformats.org/officeDocument/2006/relationships/hyperlink" Target="https://shkola7nizhnevartovsk-r86.gosweb.gosuslugi.ru/netcat_files/235/3190/Gorod_masterov_programma_lagerya_1_.pdf" TargetMode="External"/><Relationship Id="rId560" Type="http://schemas.openxmlformats.org/officeDocument/2006/relationships/hyperlink" Target="https://shkola1beloyarskij-r86.gosweb.gosuslugi.ru/glavnoe/organizatsiya-otdyha/voenno-patrioticheskiy-lager-s-kruglosutochnym-prebyvaniem/ob-organizatsii-otdyha-detey-i-ih-ozdorovlenii/dokumenty/" TargetMode="External"/><Relationship Id="rId92" Type="http://schemas.openxmlformats.org/officeDocument/2006/relationships/hyperlink" Target="https://shkolasadpytyax-r86.gosweb.gosuslugi.ru/" TargetMode="External"/><Relationship Id="rId213" Type="http://schemas.openxmlformats.org/officeDocument/2006/relationships/hyperlink" Target="https://shkolabolsheleushinskaya-r86.gosweb.gosuslugi.ru/glavnoe/svedeniya-ob-organizatsii-otdyha-detey-i-ih-ozdorovlenii/" TargetMode="External"/><Relationship Id="rId420" Type="http://schemas.openxmlformats.org/officeDocument/2006/relationships/hyperlink" Target="https://lyceum1-nv.gosuslugi.ru/svedeniya-ob-organizatsii-otdyha-detey-i-ih-ozdorovlenii/" TargetMode="External"/><Relationship Id="rId616" Type="http://schemas.openxmlformats.org/officeDocument/2006/relationships/hyperlink" Target="http://lichismatulina-surgut.gosuslugi.ru/" TargetMode="External"/><Relationship Id="rId658" Type="http://schemas.openxmlformats.org/officeDocument/2006/relationships/hyperlink" Target="https://lichismatulina-surgut.gosuslugi.ru/svedeniya-ob-organizatsii-otdyha-detey-i-ih-ozdorovlenii/ob-organizatsii-otdyha-detey-i-ih-ozdorovleniya/" TargetMode="External"/><Relationship Id="rId255" Type="http://schemas.openxmlformats.org/officeDocument/2006/relationships/hyperlink" Target="https://sport-sh-sibir-raduzhnyj-r86.gosweb.gosuslugi.ru/svedeniya-ob-obrazovatelnoy-organizatsii/dokumenty/programma-lagerya-au-dossh-sibir.html" TargetMode="External"/><Relationship Id="rId297" Type="http://schemas.openxmlformats.org/officeDocument/2006/relationships/hyperlink" Target="https://shkolateginskaya-r86.gosweb.gosuslugi.ru/glavnoe/organizatsiya-letnego-otdyha/" TargetMode="External"/><Relationship Id="rId462" Type="http://schemas.openxmlformats.org/officeDocument/2006/relationships/hyperlink" Target="https://school22nv.gosuslugi.ru/svedeniya-ob-obrazovatelnoy-organizatsii/" TargetMode="External"/><Relationship Id="rId518" Type="http://schemas.openxmlformats.org/officeDocument/2006/relationships/hyperlink" Target="https://shkolapolovinkinskaya-r86.gosweb.gosuslugi.ru/glavnoe/svedeniya-ob-organizatsii-otdyha-detey-i-ozdorovleniya/" TargetMode="External"/><Relationship Id="rId725" Type="http://schemas.openxmlformats.org/officeDocument/2006/relationships/hyperlink" Target="http://cdt-surgrn.ru/" TargetMode="External"/><Relationship Id="rId115" Type="http://schemas.openxmlformats.org/officeDocument/2006/relationships/hyperlink" Target="https://shkola1pokachi-r86.gosweb.gosuslugi.ru/" TargetMode="External"/><Relationship Id="rId157" Type="http://schemas.openxmlformats.org/officeDocument/2006/relationships/hyperlink" Target="https://shkola1salym-r86.gosweb.gosuslugi.ru/netcat_files/userfiles/Otdyh_i_zdorov_e/2025_2026g/Salymskaya_SOSh_1_LTO_.pdf" TargetMode="External"/><Relationship Id="rId322" Type="http://schemas.openxmlformats.org/officeDocument/2006/relationships/hyperlink" Target="https://ds-olenenok-saranpaul-r86.gosweb.gosuslugi.ru/svedeniya-ob-obrazovatelnoy-organizatsii/dokumenty/programma-vospitatelnoy-raboty-tandora.html" TargetMode="External"/><Relationship Id="rId364" Type="http://schemas.openxmlformats.org/officeDocument/2006/relationships/hyperlink" Target="https://shkolaizluchinskaya-r86.gosweb.gosuslugi.ru/roditelyam-i-uchenikam/svedeniya-ob-organizatsii-otdyha-detey-i-ih-ozdorovleniya/dokumenty-1_1732.html" TargetMode="External"/><Relationship Id="rId767" Type="http://schemas.openxmlformats.org/officeDocument/2006/relationships/hyperlink" Target="https://shkola2fedorovskij-r86.gosweb.gosuslugi.ru/svedeniya-ob-obrazovatelnoy-organizatsii/svedeniya-ob-organizatsii-otdyha-detey-i-ih-ozdorovlenii/" TargetMode="External"/><Relationship Id="rId61" Type="http://schemas.openxmlformats.org/officeDocument/2006/relationships/hyperlink" Target="https://86schhmr-lugovskoy.edusite.ru/" TargetMode="External"/><Relationship Id="rId199" Type="http://schemas.openxmlformats.org/officeDocument/2006/relationships/hyperlink" Target="https://shkolakomsomolskaya-r86.gosweb.gosuslugi.ru/glavnoe/svedeniya-ob-organizatsii-otdyha-detey-i-ih-ozdorovleniya/ob-organizatsii-otdyha-detey-i-ih-ozdorovleniya/" TargetMode="External"/><Relationship Id="rId571" Type="http://schemas.openxmlformats.org/officeDocument/2006/relationships/hyperlink" Target="http://sc4-surgut.gosuslugi.ru/" TargetMode="External"/><Relationship Id="rId627" Type="http://schemas.openxmlformats.org/officeDocument/2006/relationships/hyperlink" Target="https://sc45-surgut.gosuslugi.ru/roditelyam-i-uchenikam/otdyh-i-ozdorovlenie-detey/" TargetMode="External"/><Relationship Id="rId669" Type="http://schemas.openxmlformats.org/officeDocument/2006/relationships/hyperlink" Target="https://perspektiva-surgut.gosuslugi.ru/glavnoe/svedeniya-ob-organizatsii-otdyha-detey-i-ih-ozdorovlenii/" TargetMode="External"/><Relationship Id="rId19" Type="http://schemas.openxmlformats.org/officeDocument/2006/relationships/hyperlink" Target="https://school1sov.gosuslugi.ru/" TargetMode="External"/><Relationship Id="rId224" Type="http://schemas.openxmlformats.org/officeDocument/2006/relationships/hyperlink" Target="https://ds-zhuravlik.gosuslugi.ru/svedeniya-ob-obrazovatelnoy-organizatsii/dokumenty/programma-vospitatelnoy-raboty-letnego-lagerya-s-dnevnym-prebyvaniem-detey-druzhnaya-semeyka.html" TargetMode="External"/><Relationship Id="rId266" Type="http://schemas.openxmlformats.org/officeDocument/2006/relationships/hyperlink" Target="https://odo-poisk-nefteyugansk-r86.gosweb.gosuslugi.ru/svedeniya-ob-organizatsii-otdyha-detey-i-ih-ozdorovlenii/ob-organizatsii-otdyha-detey-i-ih-ozdorovleniya/dokumenty/?cur_cc=96" TargetMode="External"/><Relationship Id="rId431" Type="http://schemas.openxmlformats.org/officeDocument/2006/relationships/hyperlink" Target="https://lyseum-nv.gosuslugi.ru/glavnoe/organizatsiya-otdyha-detey-i-ih-ozdorovleniya/" TargetMode="External"/><Relationship Id="rId473" Type="http://schemas.openxmlformats.org/officeDocument/2006/relationships/hyperlink" Target="https://sshorpozvs.gosuslugi.ru/svedeniya-ob-organizatsii-otdyha-detey-i-ih-ozdorovleniya/" TargetMode="External"/><Relationship Id="rId529" Type="http://schemas.openxmlformats.org/officeDocument/2006/relationships/hyperlink" Target="https://sorumsosh.gosuslugi.ru/" TargetMode="External"/><Relationship Id="rId680" Type="http://schemas.openxmlformats.org/officeDocument/2006/relationships/hyperlink" Target="https://dhsh1.surgut.muzkult.ru/lager" TargetMode="External"/><Relationship Id="rId736" Type="http://schemas.openxmlformats.org/officeDocument/2006/relationships/hyperlink" Target="https://shkola4lyantor-r86.gosweb.gosuslugi.ru/netcat_files/30/69/RP_lagerya_s_dnevnym_preb_em_MBOU_Lyantorskaya_SOSh_4.pdf" TargetMode="External"/><Relationship Id="rId30" Type="http://schemas.openxmlformats.org/officeDocument/2006/relationships/hyperlink" Target="https://shkolasingapajskaya-r86.gosweb.gosuslugi.ru/glavnoe/svedeniya-ob-organizatsii-otdyha-detey-i-ih-ozdorovleniya/" TargetMode="External"/><Relationship Id="rId126" Type="http://schemas.openxmlformats.org/officeDocument/2006/relationships/hyperlink" Target="https://shkola1pokachi-r86.gosweb.gosuslugi.ru/roditelyam-i-uchenikam/poleznaya-informatsiya/otdyh-i-ozdorovlenie-uchaschihsya/" TargetMode="External"/><Relationship Id="rId168" Type="http://schemas.openxmlformats.org/officeDocument/2006/relationships/hyperlink" Target="https://shkolasingapajskaya-r86.gosweb.gosuslugi.ru/netcat_files/userfiles/Programma_vospitatelnoy_raboty_dlya_organizatsii_otdyha_detey_i_ih_ozdorovleniya_Singapayskaya_SOSh.pdf" TargetMode="External"/><Relationship Id="rId333" Type="http://schemas.openxmlformats.org/officeDocument/2006/relationships/hyperlink" Target="https://vk.com/away.php?to=https%3A%2F%2Fspektr86.gosuslugi.ru&amp;utf=1" TargetMode="External"/><Relationship Id="rId540" Type="http://schemas.openxmlformats.org/officeDocument/2006/relationships/hyperlink" Target="https://shkolakazym.gosuslugi.ru/" TargetMode="External"/><Relationship Id="rId778" Type="http://schemas.openxmlformats.org/officeDocument/2006/relationships/hyperlink" Target="https://shkolavysokomysovskaya-r86.gosweb.gosuslugi.ru/glavnoe/svedeniya-ob-organizatsii-otdyha-detey-i-ih-ozdorovleniya/" TargetMode="External"/><Relationship Id="rId72" Type="http://schemas.openxmlformats.org/officeDocument/2006/relationships/hyperlink" Target="http://sport-hmrn.ru/" TargetMode="External"/><Relationship Id="rId375" Type="http://schemas.openxmlformats.org/officeDocument/2006/relationships/hyperlink" Target="https://shkola2izluchinsk-r86.gosweb.gosuslugi.ru/roditelyam-i-uchenikam/organizatsiya-otdyha-detey-i-ih-ozdorovlenie/dokumenty_1468.html" TargetMode="External"/><Relationship Id="rId582" Type="http://schemas.openxmlformats.org/officeDocument/2006/relationships/hyperlink" Target="http://scoolschool12.admsurgut.ru/" TargetMode="External"/><Relationship Id="rId638" Type="http://schemas.openxmlformats.org/officeDocument/2006/relationships/hyperlink" Target="https://shkola9surgut-r86.gosweb.gosuslugi.ru/svedeniya-ob-organizatsii-otdyha-detey-i-ih-ozdorovlenii/" TargetMode="External"/><Relationship Id="rId3" Type="http://schemas.openxmlformats.org/officeDocument/2006/relationships/hyperlink" Target="https://shkola3nefteyugansk-r86.gosweb.gosuslugi.ru/" TargetMode="External"/><Relationship Id="rId235" Type="http://schemas.openxmlformats.org/officeDocument/2006/relationships/hyperlink" Target="https://vk.com/public204113722" TargetMode="External"/><Relationship Id="rId277" Type="http://schemas.openxmlformats.org/officeDocument/2006/relationships/hyperlink" Target="https://sch6-uray.gosuslugi.ru/" TargetMode="External"/><Relationship Id="rId400" Type="http://schemas.openxmlformats.org/officeDocument/2006/relationships/hyperlink" Target="https://school32nv.gosuslugi.ru/glavnoe/ob-organizatsii-otdyha-detey-i-ih-ozdorovleniya/" TargetMode="External"/><Relationship Id="rId442" Type="http://schemas.openxmlformats.org/officeDocument/2006/relationships/hyperlink" Target="https://school5nv.gosuslugi.ru/glavnoe/otdyh-i-ozdorovlenie-uchaschihsya/" TargetMode="External"/><Relationship Id="rId484" Type="http://schemas.openxmlformats.org/officeDocument/2006/relationships/hyperlink" Target="https://shkolaelizarovo-r86.gosweb.gosuslugi.ru/glavnoe/letniy-otdyh-i-ozdorovlenie/" TargetMode="External"/><Relationship Id="rId705" Type="http://schemas.openxmlformats.org/officeDocument/2006/relationships/hyperlink" Target="https://nsosh86.gosuslugi.ru/" TargetMode="External"/><Relationship Id="rId137" Type="http://schemas.openxmlformats.org/officeDocument/2006/relationships/hyperlink" Target="https://artschoolugorsk.ru/" TargetMode="External"/><Relationship Id="rId302" Type="http://schemas.openxmlformats.org/officeDocument/2006/relationships/hyperlink" Target="https://ds-ryabinushka-igrim-r86.gosweb.gosuslugi.ru/svedeniya-ob-organizatsii-otdyha-detey-i-ih-ozdorovlenii/" TargetMode="External"/><Relationship Id="rId344" Type="http://schemas.openxmlformats.org/officeDocument/2006/relationships/hyperlink" Target="https://shkolapokurskaya-r86.gosweb.gosuslugi.ru/" TargetMode="External"/><Relationship Id="rId691" Type="http://schemas.openxmlformats.org/officeDocument/2006/relationships/hyperlink" Target="https://shkola3belyjyar-r86.gosweb.gosuslugi.ru/" TargetMode="External"/><Relationship Id="rId747" Type="http://schemas.openxmlformats.org/officeDocument/2006/relationships/hyperlink" Target="https://shkola1solnechnyj-r86.gosweb.gosuslugi.ru/glavnoe/svedeniya-ob-organizatsii-otdyha-detey-i-ih-ozdorovleniya/lager_Sytomino-1/" TargetMode="External"/><Relationship Id="rId789" Type="http://schemas.openxmlformats.org/officeDocument/2006/relationships/hyperlink" Target="https://shkolasolnechnaya-r86.gosweb.gosuslugi.ru/glavnoe/svedeniya-ob-organizatsii-otdyha-detey-i-ih-ozdorovlenii/deyatelnost/" TargetMode="External"/><Relationship Id="rId41" Type="http://schemas.openxmlformats.org/officeDocument/2006/relationships/hyperlink" Target="https://shkolakutyaxskaya-r86.gosuslugi.ru/glavnoe/otdyh-i-ozdorovlenie-uchaschihsya/" TargetMode="External"/><Relationship Id="rId83" Type="http://schemas.openxmlformats.org/officeDocument/2006/relationships/hyperlink" Target="https://shkola5pytyax-r86.gosweb.gosuslugi.ru/roditelyam-i-uchenikam/prishkolnyy-lager/" TargetMode="External"/><Relationship Id="rId179" Type="http://schemas.openxmlformats.org/officeDocument/2006/relationships/hyperlink" Target="http://psoch1.86.i-schools.ru/" TargetMode="External"/><Relationship Id="rId386" Type="http://schemas.openxmlformats.org/officeDocument/2006/relationships/hyperlink" Target="https://vk.ru/dihaniekondi" TargetMode="External"/><Relationship Id="rId551" Type="http://schemas.openxmlformats.org/officeDocument/2006/relationships/hyperlink" Target="https://sport-forg-severyanka-beloyarskij-r86.gosweb.gosuslugi.ru/" TargetMode="External"/><Relationship Id="rId593" Type="http://schemas.openxmlformats.org/officeDocument/2006/relationships/hyperlink" Target="http://school20.admsurgut.ru/" TargetMode="External"/><Relationship Id="rId607" Type="http://schemas.openxmlformats.org/officeDocument/2006/relationships/hyperlink" Target="http://scool46admsurgut.ru/" TargetMode="External"/><Relationship Id="rId649" Type="http://schemas.openxmlformats.org/officeDocument/2006/relationships/hyperlink" Target="https://sc27-surgut.gosuslugi.ru/roditelyam-i-uchenikam/poleznaya-informatsiya/otdyh-i-ozdorovlenie-uchaschihsya/" TargetMode="External"/><Relationship Id="rId190" Type="http://schemas.openxmlformats.org/officeDocument/2006/relationships/hyperlink" Target="http://www.oktsosh.net/" TargetMode="External"/><Relationship Id="rId204" Type="http://schemas.openxmlformats.org/officeDocument/2006/relationships/hyperlink" Target="https://shkolabolsheleushinskaya-r86.gosweb.gosuslugi.ru/glavnoe/svedeniya-ob-organizatsii-otdyha-detey-i-ih-ozdorovlenii/" TargetMode="External"/><Relationship Id="rId246" Type="http://schemas.openxmlformats.org/officeDocument/2006/relationships/hyperlink" Target="https://school8rad.gosuslugi.ru/roditelyam-i-uchenikam/poleznaya-informatsiya/otdyh-i-ozdorovlenie-uchaschihsya/" TargetMode="External"/><Relationship Id="rId288" Type="http://schemas.openxmlformats.org/officeDocument/2006/relationships/hyperlink" Target="https://teatruray.ru/" TargetMode="External"/><Relationship Id="rId411" Type="http://schemas.openxmlformats.org/officeDocument/2006/relationships/hyperlink" Target="https://lyceum1-nv.gosuslugi/" TargetMode="External"/><Relationship Id="rId453" Type="http://schemas.openxmlformats.org/officeDocument/2006/relationships/hyperlink" Target="https://school13nv.gosuslugi.ru/glavnoe/svedeniya-ob-organizatsii-otdyha-detey-i-ih-ozdorovleniya/" TargetMode="External"/><Relationship Id="rId509" Type="http://schemas.openxmlformats.org/officeDocument/2006/relationships/hyperlink" Target="http://www.cdo-konda.ru/" TargetMode="External"/><Relationship Id="rId660" Type="http://schemas.openxmlformats.org/officeDocument/2006/relationships/hyperlink" Target="https://senl-surgut.gosuslugi.ru/svedeniya-ob-organizatsii-otdyha-detey-i-ih-ozdorovlenii/ob-organizatsii-otdyha-detey-i-ih-ozdorovleniya/" TargetMode="External"/><Relationship Id="rId106" Type="http://schemas.openxmlformats.org/officeDocument/2006/relationships/hyperlink" Target="https://shkola10nefteyugansk-r86.gosweb.gosuslugi.ru/glavnoe/svedeniya-ob-organizatsii-otdyha-detey-i-ih-ozdorovleniya/ob-organizatsii-otdyha-detey-i-ih-ozdorovleniya/dokumenty/" TargetMode="External"/><Relationship Id="rId313" Type="http://schemas.openxmlformats.org/officeDocument/2006/relationships/hyperlink" Target="https://&#1089;&#1096;-&#1074;&#1080;&#1082;&#1090;&#1086;&#1088;&#1080;&#1103;-&#1073;&#1077;&#1088;&#1077;&#1079;&#1086;&#1074;&#1086;.&#1088;&#1092;/item/2440870" TargetMode="External"/><Relationship Id="rId495" Type="http://schemas.openxmlformats.org/officeDocument/2006/relationships/hyperlink" Target="https://shkolaseliyarovo-r86.gosweb.gosuslugi.ru/nasha-shkola/detskiy-prishkolnyy-lager/" TargetMode="External"/><Relationship Id="rId716" Type="http://schemas.openxmlformats.org/officeDocument/2006/relationships/hyperlink" Target="https://dshil.hmansy.muzkult.ru/" TargetMode="External"/><Relationship Id="rId758" Type="http://schemas.openxmlformats.org/officeDocument/2006/relationships/hyperlink" Target="https://ugutschool.gosuslugi.ru/glavnoe/svedeniya-ob-organizatsii-otdyha-detey-i-ih-ozdorovleniya/" TargetMode="External"/><Relationship Id="rId10" Type="http://schemas.openxmlformats.org/officeDocument/2006/relationships/hyperlink" Target="https://sosh9ugansk.gosuslugi.ru/" TargetMode="External"/><Relationship Id="rId52" Type="http://schemas.openxmlformats.org/officeDocument/2006/relationships/hyperlink" Target="https://belogore.schoolsite.ru/" TargetMode="External"/><Relationship Id="rId94" Type="http://schemas.openxmlformats.org/officeDocument/2006/relationships/hyperlink" Target="https://shkolasadsozvezdiepytyax-r86.gosweb.gosuslugi.ru/glavnoe/svedeniya-ob-organizatsii-otdyha-detey-i-ih-ozdorovleniya/" TargetMode="External"/><Relationship Id="rId148" Type="http://schemas.openxmlformats.org/officeDocument/2006/relationships/hyperlink" Target="https://cloud.mail.ru/public/AE3m/Piqtcmqma" TargetMode="External"/><Relationship Id="rId355" Type="http://schemas.openxmlformats.org/officeDocument/2006/relationships/hyperlink" Target="https://shkolainternatizluchinskaya-r86.gosweb.gosuslugi.ru/" TargetMode="External"/><Relationship Id="rId397" Type="http://schemas.openxmlformats.org/officeDocument/2006/relationships/hyperlink" Target="http://www.&#1089;&#1096;&#1086;&#1088;-&#1089;&#1072;&#1084;&#1086;&#1090;&#1083;&#1086;&#1088;.&#1088;&#1092;/" TargetMode="External"/><Relationship Id="rId520" Type="http://schemas.openxmlformats.org/officeDocument/2006/relationships/hyperlink" Target="https://shkolakondinskaya-r86.gosweb.gosuslugi.ru/netcat/index.php?catalogue=1&amp;sub=210" TargetMode="External"/><Relationship Id="rId562" Type="http://schemas.openxmlformats.org/officeDocument/2006/relationships/hyperlink" Target="https://shkola2beloyarskij-r86.gosweb.gosuslugi.ru/glavnoe/ob-organizatsii-otdyha-detey-i-ih-ozdorovlenii/palatochnyy-lager-s-kruglosutochnym-prebyvaniem-detey/ob-organizatsii-otdyha-detey-i-ih-ozdorovlenii/dokumenty/" TargetMode="External"/><Relationship Id="rId618" Type="http://schemas.openxmlformats.org/officeDocument/2006/relationships/hyperlink" Target="http://lic2.admsurgut.ru/" TargetMode="External"/><Relationship Id="rId215" Type="http://schemas.openxmlformats.org/officeDocument/2006/relationships/hyperlink" Target="https://shkolakomsomolskaya-r86.gosweb.gosuslugi.ru/glavnoe/svedeniya-ob-organizatsii-otdyha-detey-i-ih-ozdorovleniya/ob-organizatsii-otdyha-detey-i-ih-ozdorovleniya/" TargetMode="External"/><Relationship Id="rId257" Type="http://schemas.openxmlformats.org/officeDocument/2006/relationships/hyperlink" Target="http://www.vmrad.com/" TargetMode="External"/><Relationship Id="rId422" Type="http://schemas.openxmlformats.org/officeDocument/2006/relationships/hyperlink" Target="https://school31nv.gosuslugi.ru/roditelyam-i-uchenikam/poleznaya-informatsiya/otdyh-i-ozdorovlenie-uchaschihsya/" TargetMode="External"/><Relationship Id="rId464" Type="http://schemas.openxmlformats.org/officeDocument/2006/relationships/hyperlink" Target="https://school2nv.gosuslugi.ru/organizatsiya-otdyha-detey-i-ih-ozdorovlenie/ob-organizatsii-otdyha-detey-i-ih-ozdorovleniya/dokumenty/dokumenty_479.html" TargetMode="External"/><Relationship Id="rId299" Type="http://schemas.openxmlformats.org/officeDocument/2006/relationships/hyperlink" Target="https://shkolaxulimsuntskaya-r86.gosweb.gosuslugi.ru/roditelyam-i-uchenikam/poleznaya-informatsiya/otdyh-i-ozdorovlenie-uchaschihsya/otdyh-i-ozdorovlenie-uchaschihsya/" TargetMode="External"/><Relationship Id="rId727" Type="http://schemas.openxmlformats.org/officeDocument/2006/relationships/hyperlink" Target="http://cdt-surgrn.ru/" TargetMode="External"/><Relationship Id="rId63" Type="http://schemas.openxmlformats.org/officeDocument/2006/relationships/hyperlink" Target="https://shkolaseliyarovo-r86.gosweb.gosuslugi.ru/" TargetMode="External"/><Relationship Id="rId159" Type="http://schemas.openxmlformats.org/officeDocument/2006/relationships/hyperlink" Target="https://shkola2salym-r86.gosweb.gosuslugi.ru/glavnoe/svedeniya-ob-organizatsii-otdyha-detey-i-ih-ozdorovlenii/deyatelnost-organizatsii-otdyha-detey-i-ih-ozdorovleniya/dokumenty_1135.html" TargetMode="External"/><Relationship Id="rId366" Type="http://schemas.openxmlformats.org/officeDocument/2006/relationships/hyperlink" Target="https://shkolavatinskaya-r86.gosweb.gosuslugi.ru/roditelyam-i-uchenikam/poleznaya-informatsiya/otdyh-i-ozdorovlenie-uchaschihsya/" TargetMode="External"/><Relationship Id="rId573" Type="http://schemas.openxmlformats.org/officeDocument/2006/relationships/hyperlink" Target="http://scoolsc5@admsurgut.ru/" TargetMode="External"/><Relationship Id="rId780" Type="http://schemas.openxmlformats.org/officeDocument/2006/relationships/hyperlink" Target="https://shkola1solnechnyj-r86.gosweb.gosuslugi.ru/glavnoe/svedeniya-ob-organizatsii-otdyha-detey-i-ih-ozdorovleniya/lager_Saigatina/" TargetMode="External"/><Relationship Id="rId226" Type="http://schemas.openxmlformats.org/officeDocument/2006/relationships/hyperlink" Target="https://shkola3kogalym-r86.gosweb.gosuslugi.ru/" TargetMode="External"/><Relationship Id="rId433" Type="http://schemas.openxmlformats.org/officeDocument/2006/relationships/hyperlink" Target="https://patriot.edu-nv.ru/organizatsiya-otdykha-detej-i-ikh-ozdorovlenie" TargetMode="External"/><Relationship Id="rId640" Type="http://schemas.openxmlformats.org/officeDocument/2006/relationships/hyperlink" Target="https://sc12-surgut.gosuslugi.ru/" TargetMode="External"/><Relationship Id="rId738" Type="http://schemas.openxmlformats.org/officeDocument/2006/relationships/hyperlink" Target="https://shkola7lyantor-r86.gosuslugi.ru/glavnoe/svedeniya-ob-organizatsii-otdyha-detey-i-ih-ozdorovlenii/" TargetMode="External"/><Relationship Id="rId74" Type="http://schemas.openxmlformats.org/officeDocument/2006/relationships/hyperlink" Target="http://kishik-school.ru/" TargetMode="External"/><Relationship Id="rId377" Type="http://schemas.openxmlformats.org/officeDocument/2006/relationships/hyperlink" Target="https://raduga-kcson.ru/letnyaya-ozdorovitelnaya-kampaniya/letniy-otdykh-na-baze-uchrezhdeniya/" TargetMode="External"/><Relationship Id="rId500" Type="http://schemas.openxmlformats.org/officeDocument/2006/relationships/hyperlink" Target="https://nyalinskoe.gosuslugi.ru/nasha-shkola/detskiy-prishkolnyy-lager-solnechnyy/" TargetMode="External"/><Relationship Id="rId584" Type="http://schemas.openxmlformats.org/officeDocument/2006/relationships/hyperlink" Target="mailto:sc13@admsurgut.ru" TargetMode="External"/><Relationship Id="rId5" Type="http://schemas.openxmlformats.org/officeDocument/2006/relationships/hyperlink" Target="https://soksh4ugansk.gosuslugi.ru/" TargetMode="External"/><Relationship Id="rId237" Type="http://schemas.openxmlformats.org/officeDocument/2006/relationships/hyperlink" Target="https://shkola4raduzhnyj-r86.gosweb.gosuslugi.ru/roditelyam-i-uchenikam/kanikuly/" TargetMode="External"/><Relationship Id="rId791" Type="http://schemas.openxmlformats.org/officeDocument/2006/relationships/hyperlink" Target="https://lschool6.gosuslugi.ru/glavnoe/svedeniya-ob-organizatsii-otdyha-detey-i-ih-ozdorovleniya/" TargetMode="External"/><Relationship Id="rId444" Type="http://schemas.openxmlformats.org/officeDocument/2006/relationships/hyperlink" Target="https://school6nv.gosuslugi.ru/glavnoe/organizatsiya-otdyha-detey-i-ih-ozdorovlenie/" TargetMode="External"/><Relationship Id="rId651" Type="http://schemas.openxmlformats.org/officeDocument/2006/relationships/hyperlink" Target="https://shkola31surgut-r86.gosweb.gosuslugi.ru/svedeniya-ob-organizatsii-otdyha-detey-i-ih-ozdorovlenii/ob-organizatsii-otdyha-detey-i-ih-ozdorovleniya/dokumenty/" TargetMode="External"/><Relationship Id="rId749" Type="http://schemas.openxmlformats.org/officeDocument/2006/relationships/hyperlink" Target="https://dshi.tmn.muzkult.ru/letniy_lager" TargetMode="External"/><Relationship Id="rId290" Type="http://schemas.openxmlformats.org/officeDocument/2006/relationships/hyperlink" Target="https://shkola5langepas-r86.gosweb.gosuslugi.ru/glavnoe/svedeniya-ob-organizatsii-otdyha-detey-i-ih-ozdorovlenii/" TargetMode="External"/><Relationship Id="rId304" Type="http://schemas.openxmlformats.org/officeDocument/2006/relationships/hyperlink" Target="https://86sch1-igrim.gosuslugi.ru/glavnoe/lager/" TargetMode="External"/><Relationship Id="rId388" Type="http://schemas.openxmlformats.org/officeDocument/2006/relationships/hyperlink" Target="https://sport-sh-po-edinoborstvam-nefteyugansk-r86.gosweb.gosuslugi.ru/" TargetMode="External"/><Relationship Id="rId511" Type="http://schemas.openxmlformats.org/officeDocument/2006/relationships/hyperlink" Target="https://shkolakuminskaya-r86.gosweb.gosuslugi.ru/" TargetMode="External"/><Relationship Id="rId609" Type="http://schemas.openxmlformats.org/officeDocument/2006/relationships/hyperlink" Target="http://lic1-surgut.gosuslugi.ru/" TargetMode="External"/><Relationship Id="rId85" Type="http://schemas.openxmlformats.org/officeDocument/2006/relationships/hyperlink" Target="https://shkola1pytyax-r86.gosweb.gosuslugi.ru/glavnoe/svedeniya-ob-organizatsii-otdyha-detey-i-ih-ozdorovlenii/" TargetMode="External"/><Relationship Id="rId150" Type="http://schemas.openxmlformats.org/officeDocument/2006/relationships/hyperlink" Target="https://shkolaustyuganskaya-r86.gosweb.gosuslugi.ru/netcat_files/313/3671/Programma_vospitatel_noy_raboty_org_tsii_otdyha_i_ozdorovleniya_2026_1_.pdf" TargetMode="External"/><Relationship Id="rId595" Type="http://schemas.openxmlformats.org/officeDocument/2006/relationships/hyperlink" Target="http://sc22-surgut.gosuslugi.ru/" TargetMode="External"/><Relationship Id="rId248" Type="http://schemas.openxmlformats.org/officeDocument/2006/relationships/hyperlink" Target="https://sport-sh-yunost-raduzhnyj-r86.gosweb.gosuslugi.ru/organizatsiya-otdyha-i-ozdorovlenie-detey/" TargetMode="External"/><Relationship Id="rId455" Type="http://schemas.openxmlformats.org/officeDocument/2006/relationships/hyperlink" Target="https://shkola15nizhnevartovsk-r86.gosweb.gosuslugi.ru/glavnoe/svedeniya-ob-organizatsii-otdyha-detey-i-ih-ozdorovleniya/" TargetMode="External"/><Relationship Id="rId662" Type="http://schemas.openxmlformats.org/officeDocument/2006/relationships/hyperlink" Target="https://hor1.surgut.muzkult.ru/" TargetMode="External"/><Relationship Id="rId12" Type="http://schemas.openxmlformats.org/officeDocument/2006/relationships/hyperlink" Target="https://shkola13nefteyugansk-r86.gosweb.gosuslugi.ru/" TargetMode="External"/><Relationship Id="rId108" Type="http://schemas.openxmlformats.org/officeDocument/2006/relationships/hyperlink" Target="https://sosh14ugansk.gosuslugi.ru/glavnoe/&#1086;&#1090;&#1076;&#1099;&#1093;/" TargetMode="External"/><Relationship Id="rId315" Type="http://schemas.openxmlformats.org/officeDocument/2006/relationships/hyperlink" Target="https://ds-olenenok-saranpaul-r86.gosweb.gosuslugi.ru/svedeniya-ob-obrazovatelnoy-organizatsii/dokumenty/programma-vospitatelnoy-raboty-tandora.html" TargetMode="External"/><Relationship Id="rId522" Type="http://schemas.openxmlformats.org/officeDocument/2006/relationships/hyperlink" Target="https://shkolakondinskaya-r86.gosweb.gosuslugi.ru/netcat/index.php?catalogue=1&amp;sub=210" TargetMode="External"/><Relationship Id="rId96" Type="http://schemas.openxmlformats.org/officeDocument/2006/relationships/hyperlink" Target="https://sosh1ugansk.gosuslugi.ru/svedeniya-ob-organizatsii-otdyha-detey-i-ih-ozdorovlenii/ob-organizatsii-otdyha-detey-i-ih-ozdorovleniya/dokumenty/" TargetMode="External"/><Relationship Id="rId161" Type="http://schemas.openxmlformats.org/officeDocument/2006/relationships/hyperlink" Target="https://shkolacheuskinskaya-r86.gosweb.gosuslugi.ru/svedeniya-ob-obrazovatelnoy-organizatsii/dokumenty/dokumenty-all-52_1161.html" TargetMode="External"/><Relationship Id="rId399" Type="http://schemas.openxmlformats.org/officeDocument/2006/relationships/hyperlink" Target="http://www.olimpia-nv.ru/" TargetMode="External"/><Relationship Id="rId259" Type="http://schemas.openxmlformats.org/officeDocument/2006/relationships/hyperlink" Target="https://school1-sozonov.gosuslugi.ru/" TargetMode="External"/><Relationship Id="rId466" Type="http://schemas.openxmlformats.org/officeDocument/2006/relationships/hyperlink" Target="https://school25nv.gosuslugi.ru/netcat_files/userfiles/SSh25_programma_vospitatelnoy_raboty.pdf" TargetMode="External"/><Relationship Id="rId673" Type="http://schemas.openxmlformats.org/officeDocument/2006/relationships/hyperlink" Target="https://dmsh4.surgut.muzkult.ru/lager" TargetMode="External"/><Relationship Id="rId23" Type="http://schemas.openxmlformats.org/officeDocument/2006/relationships/hyperlink" Target="https://shkolataezhnaya-r86.gosweb.gosuslugi.ru/" TargetMode="External"/><Relationship Id="rId119" Type="http://schemas.openxmlformats.org/officeDocument/2006/relationships/hyperlink" Target="https://pokachi4.gosuslugi.ru/roditelyam-i-uchenikam/poleznaya-informatsiya/otdyh-i-ozdorovlenie-uchaschihsya/" TargetMode="External"/><Relationship Id="rId326" Type="http://schemas.openxmlformats.org/officeDocument/2006/relationships/hyperlink" Target="https://sport-sh-vympel-megion-r86.gosweb.gosuslugi.ru/" TargetMode="External"/><Relationship Id="rId533" Type="http://schemas.openxmlformats.org/officeDocument/2006/relationships/hyperlink" Target="http://ddutbel86.ru/" TargetMode="External"/><Relationship Id="rId740" Type="http://schemas.openxmlformats.org/officeDocument/2006/relationships/hyperlink" Target="https://shkolalyaminskaya-r86.gosweb.gosuslugi.ru/glavnoe/svedeniya-ob-organizatsii-otdyha-detey-i-ih-ozdorovleniya/" TargetMode="External"/><Relationship Id="rId172" Type="http://schemas.openxmlformats.org/officeDocument/2006/relationships/hyperlink" Target="https://shkola7talinka-r86.gosweb.gosuslugi.ru/" TargetMode="External"/><Relationship Id="rId477" Type="http://schemas.openxmlformats.org/officeDocument/2006/relationships/hyperlink" Target="http://udo-hmrn.ru/" TargetMode="External"/><Relationship Id="rId600" Type="http://schemas.openxmlformats.org/officeDocument/2006/relationships/hyperlink" Target="mailto:school29@admsurgut.ru" TargetMode="External"/><Relationship Id="rId684" Type="http://schemas.openxmlformats.org/officeDocument/2006/relationships/hyperlink" Target="https://dmsh4.surgut.muzkult.ru/media/2026/04/09/1104121496/1._Pogramma_vospitatel_noj_raboty.pdf" TargetMode="External"/><Relationship Id="rId337" Type="http://schemas.openxmlformats.org/officeDocument/2006/relationships/hyperlink" Target="http://www.raduga-kcson.ru/" TargetMode="External"/><Relationship Id="rId34" Type="http://schemas.openxmlformats.org/officeDocument/2006/relationships/hyperlink" Target="https://shkola1salym-r86.gosweb.gosuslugi.ru/glavnoe/svedeniya-ob-organizatsii-otdyha-detey-i-ih-ozdorovlenii/" TargetMode="External"/><Relationship Id="rId544" Type="http://schemas.openxmlformats.org/officeDocument/2006/relationships/hyperlink" Target="https://86school3.gosuslugi.ru/organizatsiya-otdyha-detey-i-ih-ozdorovleniya/ob-organizatsii-otdyha-detey-i-ih-ozdorovleniya/dokumenty/" TargetMode="External"/><Relationship Id="rId751" Type="http://schemas.openxmlformats.org/officeDocument/2006/relationships/hyperlink" Target="https://odo-nizhnesortymskaya-dshi-r86.gosweb.gosuslugi.ru/svedeniya-ob-organizatsii-otdyha-detey-i-ih-ozdorovlenii/ob-organizatsii-otdyha-detey-i-ih-ozdorovleniya/dokumenty/children-rest-and-recreated-documents-3.html" TargetMode="External"/><Relationship Id="rId183" Type="http://schemas.openxmlformats.org/officeDocument/2006/relationships/hyperlink" Target="https://kamennaya-school.gosuslugi.ru/svedeniya-ob-organizatsii-otdyha-detey-i-ih-ozdorovleniya/ob-organizatsii-otdyha-detey-i-ih-ozdorovleniya/dokumenty/" TargetMode="External"/><Relationship Id="rId390" Type="http://schemas.openxmlformats.org/officeDocument/2006/relationships/hyperlink" Target="https://sshorpozvs.gosuslugi.ru/" TargetMode="External"/><Relationship Id="rId404" Type="http://schemas.openxmlformats.org/officeDocument/2006/relationships/hyperlink" Target="https://shkola19nizhnevartovsk-r86.gosweb.gosuslugi.ru/netcat_files/30/69/Programma_vospitaniya_25_26.pdf" TargetMode="External"/><Relationship Id="rId611" Type="http://schemas.openxmlformats.org/officeDocument/2006/relationships/hyperlink" Target="http://gim3.admsurgut.ru/" TargetMode="External"/><Relationship Id="rId250" Type="http://schemas.openxmlformats.org/officeDocument/2006/relationships/hyperlink" Target="https://sport-sh-yunost-raduzhnyj-r86.gosweb.gosuslugi.ru/organizatsiya-otdyha-i-ozdorovlenie-detey/programma-lagerya.html" TargetMode="External"/><Relationship Id="rId488" Type="http://schemas.openxmlformats.org/officeDocument/2006/relationships/hyperlink" Target="https://troica86.gosuslugi.ru/netcat_files/userfiles/Atlantida/2026/Programma_LOL_Atlantida_2026_g._podpis.pdf" TargetMode="External"/><Relationship Id="rId695" Type="http://schemas.openxmlformats.org/officeDocument/2006/relationships/hyperlink" Target="https://shkola5fedorovskij-r86.gosweb.gosuslugi.ru/" TargetMode="External"/><Relationship Id="rId709" Type="http://schemas.openxmlformats.org/officeDocument/2006/relationships/hyperlink" Target="https://shkola1solnechnyj-r86.gosweb.gosuslugi.ru/" TargetMode="External"/><Relationship Id="rId45" Type="http://schemas.openxmlformats.org/officeDocument/2006/relationships/hyperlink" Target="https://shkola4pojkovskij-r86.gosweb.gosuslugi.ru/glavnoe/otdyh_detei/" TargetMode="External"/><Relationship Id="rId110" Type="http://schemas.openxmlformats.org/officeDocument/2006/relationships/hyperlink" Target="https://sosh24ugansk.gosuslugi.ru/glavnoe/svedeniya-ob-organizatsii-otdyha-detey-i-ih-ozdorovlenii/ob-organizatsii-otdyha-detey-i-ih-ozdorovleniya/dokumenty/" TargetMode="External"/><Relationship Id="rId348" Type="http://schemas.openxmlformats.org/officeDocument/2006/relationships/hyperlink" Target="https://86nvr-vatashkola.gosuslugi.ru/" TargetMode="External"/><Relationship Id="rId555" Type="http://schemas.openxmlformats.org/officeDocument/2006/relationships/hyperlink" Target="https://shkola4beloyarskij.gosuslugi.ru/" TargetMode="External"/><Relationship Id="rId762" Type="http://schemas.openxmlformats.org/officeDocument/2006/relationships/hyperlink" Target="https://shkola1barsovo-r86.gosweb.gosuslugi.ru/netcat_files/241/3590/programma_vospitatel_noy_raboty_2026.docx" TargetMode="External"/><Relationship Id="rId194" Type="http://schemas.openxmlformats.org/officeDocument/2006/relationships/hyperlink" Target="http://priobschool1.86.i-schools.ru/" TargetMode="External"/><Relationship Id="rId208" Type="http://schemas.openxmlformats.org/officeDocument/2006/relationships/hyperlink" Target="https://shkolabolsheatlymskaya-r86.gosweb.gosuslugi.ru/glavnoe/letniy-ozdorovitelnyy-lager/" TargetMode="External"/><Relationship Id="rId415" Type="http://schemas.openxmlformats.org/officeDocument/2006/relationships/hyperlink" Target="https://liczejliczejnizhnevartovsk-r86.gosweb.gosuslugi.ru/glavnoe/organizatsiya-otdyha-detey-i-ih-ozdorovleniya/" TargetMode="External"/><Relationship Id="rId622" Type="http://schemas.openxmlformats.org/officeDocument/2006/relationships/hyperlink" Target="http://cmitugra.ru/" TargetMode="External"/><Relationship Id="rId261" Type="http://schemas.openxmlformats.org/officeDocument/2006/relationships/hyperlink" Target="https://2school.gosuslugi.ru/" TargetMode="External"/><Relationship Id="rId499" Type="http://schemas.openxmlformats.org/officeDocument/2006/relationships/hyperlink" Target="https://shkolashapsha-r86.gosweb.gosuslugi.ru/glavnoe/shkolnyy-lager/dokumenty-lager_1735.html" TargetMode="External"/><Relationship Id="rId56" Type="http://schemas.openxmlformats.org/officeDocument/2006/relationships/hyperlink" Target="https://shkolaelizarovo-r86.gosweb.gosuslugi.ru/" TargetMode="External"/><Relationship Id="rId359" Type="http://schemas.openxmlformats.org/officeDocument/2006/relationships/hyperlink" Target="https://cloud.mail.ru/public/VaJB/1aE9813PM" TargetMode="External"/><Relationship Id="rId566" Type="http://schemas.openxmlformats.org/officeDocument/2006/relationships/hyperlink" Target="https://beloyar.cerkov.ru/" TargetMode="External"/><Relationship Id="rId773" Type="http://schemas.openxmlformats.org/officeDocument/2006/relationships/hyperlink" Target="https://shkolaultyagunskaya-r86.gosweb.gosuslugi.ru/glavnoe/svedeniya-ob-organizatsii-otdyha-detey-i-ih-ozdorovleniya/" TargetMode="External"/><Relationship Id="rId121" Type="http://schemas.openxmlformats.org/officeDocument/2006/relationships/hyperlink" Target="https://dk-pokachi.hmansy.muzkult.ru/" TargetMode="External"/><Relationship Id="rId219" Type="http://schemas.openxmlformats.org/officeDocument/2006/relationships/hyperlink" Target="https://shkola1nyagan-r86.gosweb.gosuslugi.ru/roditelyam-i-uchenikam/svedeniya-ob-organizatsii-otdyha-detey-i-ih-ozdorovlenii/&#160;" TargetMode="External"/><Relationship Id="rId426" Type="http://schemas.openxmlformats.org/officeDocument/2006/relationships/hyperlink" Target="https://sch40-nv.gosuslugi.ru/glavnoe/svedeniya-ob-organizatsii-otdyha-detey-i-ih-ozdorovleniya/" TargetMode="External"/><Relationship Id="rId633" Type="http://schemas.openxmlformats.org/officeDocument/2006/relationships/hyperlink" Target="https://sc6-surgut.gosuslugi.ru/roditelyam-i-uchenikam/svedeniya-ob-organizatsii-otdyha-detey-i-ih-ozdorovlenii/ob-organizatsii-otdyha-detey-i-ih-ozdorovleniya/" TargetMode="External"/><Relationship Id="rId67" Type="http://schemas.openxmlformats.org/officeDocument/2006/relationships/hyperlink" Target="https://shapshaschool.ru/" TargetMode="External"/><Relationship Id="rId272" Type="http://schemas.openxmlformats.org/officeDocument/2006/relationships/hyperlink" Target="https://shkola4uraj-r86.gosweb.gosuslugi.ru/svedeniya-ob-obrazovatelnoy-organizatsii/dokumenty/dokumenty-all-52_1130.html" TargetMode="External"/><Relationship Id="rId577" Type="http://schemas.openxmlformats.org/officeDocument/2006/relationships/hyperlink" Target="http://sc9-surgut.gosuslugi.ru/" TargetMode="External"/><Relationship Id="rId700" Type="http://schemas.openxmlformats.org/officeDocument/2006/relationships/hyperlink" Target="https://shkola7lyantor-r86.gosuslugi.ru/" TargetMode="External"/><Relationship Id="rId132" Type="http://schemas.openxmlformats.org/officeDocument/2006/relationships/hyperlink" Target="https://ds-raduga-yugorsk-r86.gosweb.gosuslugi.ru/" TargetMode="External"/><Relationship Id="rId784" Type="http://schemas.openxmlformats.org/officeDocument/2006/relationships/hyperlink" Target="https://dshi.tmn.muzkult.ru/letniy_lager" TargetMode="External"/><Relationship Id="rId437" Type="http://schemas.openxmlformats.org/officeDocument/2006/relationships/hyperlink" Target="https://ovz1-nv.gosuslugi.ru/" TargetMode="External"/><Relationship Id="rId644" Type="http://schemas.openxmlformats.org/officeDocument/2006/relationships/hyperlink" Target="https://shkola20surgut-r86.gosweb.gosuslugi.ru/svedeniya-ob-organizatsii-otdyha-detey-i-ih-ozdorovlenii/" TargetMode="External"/><Relationship Id="rId283" Type="http://schemas.openxmlformats.org/officeDocument/2006/relationships/hyperlink" Target="https://sport-uray.gosuslugi.ru/svedeniya-ob-obrazovatelnoy-organizatsii/lager/" TargetMode="External"/><Relationship Id="rId490" Type="http://schemas.openxmlformats.org/officeDocument/2006/relationships/hyperlink" Target="https://tuli-school.gosuslugi.ru/nasha-shkola/detskiy-prishkolnyy-lager-soyuz-druzey/" TargetMode="External"/><Relationship Id="rId504" Type="http://schemas.openxmlformats.org/officeDocument/2006/relationships/hyperlink" Target="https://sport-hmrn.ru/storage/app/uploads/public/69f/c6e/334/69fc6e33408b1357623175.docx" TargetMode="External"/><Relationship Id="rId711" Type="http://schemas.openxmlformats.org/officeDocument/2006/relationships/hyperlink" Target="https://odo-beloyarskaya-dshi-r86.gosweb.gosuslugi.ru/svedeniya-ob-organizatsii-otdyha-detey-i-ih-ozdorovlenii/ob-organizatsii-otdyha-detey-i-ih-ozdorovleniya/" TargetMode="External"/><Relationship Id="rId78" Type="http://schemas.openxmlformats.org/officeDocument/2006/relationships/hyperlink" Target="https://shkola1pytyax-r86.gosweb.gosuslugi.ru/glavnoe/svedeniya-ob-organizatsii-otdyha-detey-i-ih-ozdorovlenii/dokumenty/" TargetMode="External"/><Relationship Id="rId143" Type="http://schemas.openxmlformats.org/officeDocument/2006/relationships/hyperlink" Target="https://poykovschool2.gosuslugi.ru/netcat_files/userfiles/Vospitanie_i_lager_/PSOSh_2_2026.pdf" TargetMode="External"/><Relationship Id="rId350" Type="http://schemas.openxmlformats.org/officeDocument/2006/relationships/hyperlink" Target="https://shkolaizluchinskaya-r86.gosweb.gosuslugi.ru/" TargetMode="External"/><Relationship Id="rId588" Type="http://schemas.openxmlformats.org/officeDocument/2006/relationships/hyperlink" Target="https://stschool-surgut.gosuslugi.ru/" TargetMode="External"/><Relationship Id="rId795" Type="http://schemas.openxmlformats.org/officeDocument/2006/relationships/hyperlink" Target="https://cdt-surgrn.ru/storage/app/media/programma-leto-dlya-geniev-belyy-yar.pdf" TargetMode="External"/><Relationship Id="rId9" Type="http://schemas.openxmlformats.org/officeDocument/2006/relationships/hyperlink" Target="https://sosh8ugansk.gosuslugi.ru/" TargetMode="External"/><Relationship Id="rId210" Type="http://schemas.openxmlformats.org/officeDocument/2006/relationships/hyperlink" Target="https://oktsoch.gosuslugi.ru/svedeniya-ob-obrazovatelnoy-organizatsii/obrazovanie/" TargetMode="External"/><Relationship Id="rId448" Type="http://schemas.openxmlformats.org/officeDocument/2006/relationships/hyperlink" Target="https://school10nv-86.gosuslugi.ru/glavnoe/svedeniya-ob-organizatsii-otdyha-detey-i-ih-ozdarovlenii/" TargetMode="External"/><Relationship Id="rId655" Type="http://schemas.openxmlformats.org/officeDocument/2006/relationships/hyperlink" Target="https://gim2-surgut.gosuslugi.ru/svedeniya-ob-organizatsii-otdyha-detey-i-ih-ozdorovlenii/" TargetMode="External"/><Relationship Id="rId294" Type="http://schemas.openxmlformats.org/officeDocument/2006/relationships/hyperlink" Target="https://shkolasadvanzeturskaya-r86.gosweb.gosuslugi.ru/glavnoe/otdyh-i-ozdorovlenie-uchaschihsya/" TargetMode="External"/><Relationship Id="rId308" Type="http://schemas.openxmlformats.org/officeDocument/2006/relationships/hyperlink" Target="https://vk.com/club201063551" TargetMode="External"/><Relationship Id="rId515" Type="http://schemas.openxmlformats.org/officeDocument/2006/relationships/hyperlink" Target="https://shkolaushinskaya-r86.gosweb.gosuslugi.ru/ob-organizatsii-otdyha-detey-i-ih-ozdorovleniya/ob-organizatsii-otdyha-detey-i-ih-ozdorovleniya1/dokumenty/dokumenty_1337.html" TargetMode="External"/><Relationship Id="rId722" Type="http://schemas.openxmlformats.org/officeDocument/2006/relationships/hyperlink" Target="https://ugutschool.gosuslugi.ru/" TargetMode="External"/><Relationship Id="rId89" Type="http://schemas.openxmlformats.org/officeDocument/2006/relationships/hyperlink" Target="https://shkolasadpytyax-r86.gosweb.gosuslugi.ru/glavnoe/svedeniya-ob-organizatsii-otdyhy-detey-i-ih-ozdorovlenii/ob-organizatsii-otdyhy-detey-i-ih-ozdorovlenii/dokumenty/" TargetMode="External"/><Relationship Id="rId154" Type="http://schemas.openxmlformats.org/officeDocument/2006/relationships/hyperlink" Target="https://shkolakutyaxskaya-r86.gosweb.gosuslugi.ru/netcat_files/113/2642/Programma_VR_LDPD_2026_Kut_Yah.pdf" TargetMode="External"/><Relationship Id="rId361" Type="http://schemas.openxmlformats.org/officeDocument/2006/relationships/hyperlink" Target="https://zossh86.gosuslugi.ru/glavnoe/svedeniya-ob-organizatsii-otdyha-detey-i-ih-ozdorovlenii/dokumenty_1180.html" TargetMode="External"/><Relationship Id="rId599" Type="http://schemas.openxmlformats.org/officeDocument/2006/relationships/hyperlink" Target="http://school27.admsurgut.ru/" TargetMode="External"/><Relationship Id="rId459" Type="http://schemas.openxmlformats.org/officeDocument/2006/relationships/hyperlink" Target="https://school18nv.gosuslugi.ru/glavnoe/svedeniya-ob-organizatsii-otdyha-i-ozdorovleniya-detey/" TargetMode="External"/><Relationship Id="rId666" Type="http://schemas.openxmlformats.org/officeDocument/2006/relationships/hyperlink" Target="https://sc45-surgut.gosuslugi.ru/roditelyam-i-uchenikam/otdyh-i-ozdorovlenie-detey/" TargetMode="External"/><Relationship Id="rId16" Type="http://schemas.openxmlformats.org/officeDocument/2006/relationships/hyperlink" Target="https://lizei1.gosuslugi.ru/" TargetMode="External"/><Relationship Id="rId221" Type="http://schemas.openxmlformats.org/officeDocument/2006/relationships/hyperlink" Target="https://shkola2nyagan-r86.gosweb.gosuslugi.ru/roditelyam-i-uchenikam/organizatsiya-otdyha-detey-v-kanikulyarnoe-vremya/" TargetMode="External"/><Relationship Id="rId319" Type="http://schemas.openxmlformats.org/officeDocument/2006/relationships/hyperlink" Target="http://&#1073;&#1088;&#1082;&#1094;&#1089;&#1086;&#1085;.&#1088;&#1092;/programmy-letnego-otdykha-v-2026-godu.html" TargetMode="External"/><Relationship Id="rId526" Type="http://schemas.openxmlformats.org/officeDocument/2006/relationships/hyperlink" Target="https://poisk-86.gosuslugi.ru/svedeniya-ob-organizatsii-lagerya-truda-i-otdyha/" TargetMode="External"/><Relationship Id="rId733" Type="http://schemas.openxmlformats.org/officeDocument/2006/relationships/hyperlink" Target="https://shkola2fedorovskij-r86.gosweb.gosuslugi.ru/svedeniya-ob-obrazovatelnoy-organizatsii/svedeniya-ob-organizatsii-otdyha-detey-i-ih-ozdorovlenii/" TargetMode="External"/><Relationship Id="rId165" Type="http://schemas.openxmlformats.org/officeDocument/2006/relationships/hyperlink" Target="https://ds-teremok-pojkovsikj-r86.gosweb.gosuslugi.ru/svedeniya-ob-obrazovatelnoy-organizatsii/dokumenty/programma-vospitatelnoy-raboty-dlya-organizatsii-otdyha-detey-i-ih-ozdorovleniya.html" TargetMode="External"/><Relationship Id="rId372" Type="http://schemas.openxmlformats.org/officeDocument/2006/relationships/hyperlink" Target="https://izlschool1.gosuslugi.ru/netcat_files/194/2617/14.04.26._programma_prishkol_nogo_lagerya_Bol_shetarhovo.docx" TargetMode="External"/><Relationship Id="rId677" Type="http://schemas.openxmlformats.org/officeDocument/2006/relationships/hyperlink" Target="https://hor1.surgut.muzkult.ru/lager_s_dnevnym_prebyvaniem" TargetMode="External"/><Relationship Id="rId232" Type="http://schemas.openxmlformats.org/officeDocument/2006/relationships/hyperlink" Target="https://org-kogalymskij-kcson-r86.gosweb.gosuslugi.ru/napravleniya-deyatelnosti/otdyh-i-ozdorovlenie-detey.html" TargetMode="External"/><Relationship Id="rId27" Type="http://schemas.openxmlformats.org/officeDocument/2006/relationships/hyperlink" Target="https://shkolacheuskinskaya-r86.gosweb.gosuslugi.ru/glavnoe/otdyh-detey/" TargetMode="External"/><Relationship Id="rId537" Type="http://schemas.openxmlformats.org/officeDocument/2006/relationships/hyperlink" Target="https://soshverxnekazymskij.gosuslugi.ru/" TargetMode="External"/><Relationship Id="rId744" Type="http://schemas.openxmlformats.org/officeDocument/2006/relationships/hyperlink" Target="https://shkolavysokomysovskaya-r86.gosweb.gosuslugi.ru/glavnoe/svedeniya-ob-organizatsii-otdyha-detey-i-ih-ozdorovleniya/" TargetMode="External"/><Relationship Id="rId80" Type="http://schemas.openxmlformats.org/officeDocument/2006/relationships/hyperlink" Target="https://shkola4pytyax-r86.gosuslugi.ru/svedeniya-ob-organizatsii-otdyha-detey-i-ih-ozdorovlenii/dokumenty/" TargetMode="External"/><Relationship Id="rId176" Type="http://schemas.openxmlformats.org/officeDocument/2006/relationships/hyperlink" Target="https://vk.com/away.php?to=https%3A%2F%2Fshkolaandrinskaya-r86.gosweb.gosuslugi.ru%2F&amp;cc_key=" TargetMode="External"/><Relationship Id="rId383" Type="http://schemas.openxmlformats.org/officeDocument/2006/relationships/hyperlink" Target="https://shkola1novoagansk-r86.gosweb.gosuslugi.ru/roditelyam-i-uchenikam/poleznaya-informatsiya/lager-s-dnevnym-prebyvaniem-detey-yugorskiy-sibiryachok/" TargetMode="External"/><Relationship Id="rId590" Type="http://schemas.openxmlformats.org/officeDocument/2006/relationships/hyperlink" Target="http://sc18-surgut.gosuslugi.ru/" TargetMode="External"/><Relationship Id="rId604" Type="http://schemas.openxmlformats.org/officeDocument/2006/relationships/hyperlink" Target="http://sc44-surgut.gosuslugi.ru/" TargetMode="External"/><Relationship Id="rId243" Type="http://schemas.openxmlformats.org/officeDocument/2006/relationships/hyperlink" Target="https://school8rad.gosuslugi.ru/roditelyam-i-uchenikam/poleznaya-informatsiya/otdyh-i-ozdorovlenie-uchaschihsya/" TargetMode="External"/><Relationship Id="rId450" Type="http://schemas.openxmlformats.org/officeDocument/2006/relationships/hyperlink" Target="https://school11-nv.gosuslugi.ru/glavnoe/ob-organizatsii-otdyha-detey-i-ih-ozdarovleniya/" TargetMode="External"/><Relationship Id="rId688" Type="http://schemas.openxmlformats.org/officeDocument/2006/relationships/hyperlink" Target="https://dhsh1.surgut.muzkult.ru/media/2026/04/10/1103918833/Programma_vospitatel_noj_raboty_vesennij_lager_2026.pdf" TargetMode="External"/><Relationship Id="rId38" Type="http://schemas.openxmlformats.org/officeDocument/2006/relationships/hyperlink" Target="https://nrmobuob-yuganskayasosh86.gosuslugi.ru/glavnoe/svedeniya-ob-organizatsii-otdyha-detey-i-ih-ozdorovleniya/" TargetMode="External"/><Relationship Id="rId103" Type="http://schemas.openxmlformats.org/officeDocument/2006/relationships/hyperlink" Target="https://sosh7-ugansk.gosuslugi.ru/glavnoe/svedeniya-ob-organizatsii-otdyha-detey-i-ih-ozdorovleniya/ob-organizatsii-otdyha-detey-i-ih-ozdorovleniya/dokumenty/" TargetMode="External"/><Relationship Id="rId310" Type="http://schemas.openxmlformats.org/officeDocument/2006/relationships/hyperlink" Target="https://shkolasolnovasvetlyj-r86.gosweb.gosuslugi.ru/glavnoe/svedeniya-ob-organizatsii-otdyha-detey-i-ih-ozdorovlenii/ob-organizatsii-otdyha-detey-i-ih-ozdorovlenii/osnovnye-svedeniya/dokumenty/dokumenty_3555.html" TargetMode="External"/><Relationship Id="rId548" Type="http://schemas.openxmlformats.org/officeDocument/2006/relationships/hyperlink" Target="https://kcsonmiloserdie.ru/index/ob_organizacii_otdykha_detej_i_ikh_ozdorovlenii/0-200" TargetMode="External"/><Relationship Id="rId755" Type="http://schemas.openxmlformats.org/officeDocument/2006/relationships/hyperlink" Target="https://shkolasolnechnaya-r86.gosweb.gosuslugi.ru/glavnoe/svedeniya-ob-organizatsii-otdyha-detey-i-ih-ozdorovlenii/deyatelnost/" TargetMode="External"/><Relationship Id="rId91" Type="http://schemas.openxmlformats.org/officeDocument/2006/relationships/hyperlink" Target="https://shkolasadpytyax-r86.gosweb.gosuslugi.ru/glavnoe/svedeniya-ob-organizatsii-otdyhy-detey-i-ih-ozdorovlenii/ob-organizatsii-otdyhy-detey-i-ih-ozdorovlenii/dokumenty/" TargetMode="External"/><Relationship Id="rId187" Type="http://schemas.openxmlformats.org/officeDocument/2006/relationships/hyperlink" Target="https://oktsoch.gosuslugi.ru/svedeniya-ob-obrazovatelnoy-organizatsii/obrazovanie/" TargetMode="External"/><Relationship Id="rId394" Type="http://schemas.openxmlformats.org/officeDocument/2006/relationships/hyperlink" Target="http://&#1085;&#1080;&#1078;&#1085;&#1077;&#1074;&#1072;&#1088;&#1090;&#1086;&#1074;&#1089;&#1082;&#1080;&#1081;-&#1084;&#1088;&#1094;.&#1088;&#1092;/" TargetMode="External"/><Relationship Id="rId408" Type="http://schemas.openxmlformats.org/officeDocument/2006/relationships/hyperlink" Target="https://school11-nv.gosuslugi.ru/roditelyam-i-uchenikam/kanikulyarnyy-otdyh/" TargetMode="External"/><Relationship Id="rId615" Type="http://schemas.openxmlformats.org/officeDocument/2006/relationships/hyperlink" Target="http://progim.admsurgut.ru/" TargetMode="External"/><Relationship Id="rId254" Type="http://schemas.openxmlformats.org/officeDocument/2006/relationships/hyperlink" Target="https://sport-sh-sibir-raduzhnyj-r86.gosweb.gosuslugi.ru/svedeniya-ob-obrazovatelnoy-organizatsii/dokumenty/programma-lagerya-au-dossh-sibir.html" TargetMode="External"/><Relationship Id="rId699" Type="http://schemas.openxmlformats.org/officeDocument/2006/relationships/hyperlink" Target="https://lschool6.gosuslugi.ru/" TargetMode="External"/><Relationship Id="rId49" Type="http://schemas.openxmlformats.org/officeDocument/2006/relationships/hyperlink" Target="https://dush-neptun.ru/" TargetMode="External"/><Relationship Id="rId114" Type="http://schemas.openxmlformats.org/officeDocument/2006/relationships/hyperlink" Target="https://litsey-yugorsk.gosuslugi.ru/roditelyam-i-uchenikam/poleznaya-informatsiya/otdyh-i-ozdorovlenie-uchaschihsya/" TargetMode="External"/><Relationship Id="rId461" Type="http://schemas.openxmlformats.org/officeDocument/2006/relationships/hyperlink" Target="https://shkola21nizhnevartovsk-r86.gosweb.gosuslugi.ru/svedeniya-ob-obrazovatelnoy-organizatsii/" TargetMode="External"/><Relationship Id="rId559" Type="http://schemas.openxmlformats.org/officeDocument/2006/relationships/hyperlink" Target="https://mmc-sputnik.hmansy.muzkult.ru/CLaR_Documents" TargetMode="External"/><Relationship Id="rId766" Type="http://schemas.openxmlformats.org/officeDocument/2006/relationships/hyperlink" Target="https://shkola1fedorovskoe-r86.gosweb.gosuslugi.ru/glavnoe/svedeniya-ob-organizatsii-otdyha-detey-i-ih-ozdorovleniya/" TargetMode="External"/><Relationship Id="rId198" Type="http://schemas.openxmlformats.org/officeDocument/2006/relationships/hyperlink" Target="https://shkolanizhnenarykarskaya-r86.gosweb.gosuslugi.ru/netcat_files/userfiles/LOU/Programma_vospitaniya_LOL._gotovaya.pdf" TargetMode="External"/><Relationship Id="rId321" Type="http://schemas.openxmlformats.org/officeDocument/2006/relationships/hyperlink" Target="https://ds-skazka-pripolyarnyj-r86.gosweb.gosuslugi.ru/svedeniya-ob-obrazovatelnoy-organizatsii/letniy-ozdorovitelnyy-lager/ob-organizatsii-otdyha-detey-i-ih-ozdorovleniya/programma-ozdorovitelnogo-lagerya-s-dnevnym-prebyvaniem-severnoe-siyanie.html" TargetMode="External"/><Relationship Id="rId419" Type="http://schemas.openxmlformats.org/officeDocument/2006/relationships/hyperlink" Target="https://dmshkuznecova.ru/muzyka-leta/ob-organizatsii-otdykha-detej-i-ikh-ozdorovlenie/osnovnye-svedeniya.html" TargetMode="External"/><Relationship Id="rId626" Type="http://schemas.openxmlformats.org/officeDocument/2006/relationships/hyperlink" Target="http://scool/" TargetMode="External"/><Relationship Id="rId265" Type="http://schemas.openxmlformats.org/officeDocument/2006/relationships/hyperlink" Target="https://odo-dom-tvorchestva-nefteyugansk-r86.gosweb.gosuslugi.ru/" TargetMode="External"/><Relationship Id="rId472" Type="http://schemas.openxmlformats.org/officeDocument/2006/relationships/hyperlink" Target="https://sport-sh-spartak-nefteyugansk-r86.gosweb.gosuslugi.ru/svedeniya-ob-organizatsii-otdyha-detey-i-ih-ozdorovlenii/" TargetMode="External"/><Relationship Id="rId125" Type="http://schemas.openxmlformats.org/officeDocument/2006/relationships/hyperlink" Target="https://dmsh-pokachi.hmansy.muzkult.ru/otdyh" TargetMode="External"/><Relationship Id="rId332" Type="http://schemas.openxmlformats.org/officeDocument/2006/relationships/hyperlink" Target="https://megionlib.ru/" TargetMode="External"/><Relationship Id="rId777" Type="http://schemas.openxmlformats.org/officeDocument/2006/relationships/hyperlink" Target="https://nsosh86.gosuslugi.ru/glavnoe/svedeniya-ob-organizatsii-otdyha-detey-i-ih-ozdorovleniya/" TargetMode="External"/><Relationship Id="rId637" Type="http://schemas.openxmlformats.org/officeDocument/2006/relationships/hyperlink" Target="https://shkola9surgut-r86.gosweb.gosuslugi.ru/svedeniya-ob-organizatsii-otdyha-detey-i-ih-ozdorovlenii/" TargetMode="External"/><Relationship Id="rId276" Type="http://schemas.openxmlformats.org/officeDocument/2006/relationships/hyperlink" Target="https://cdo-uray.ru/planeta-detstva/ob-organizacii-otdiha" TargetMode="External"/><Relationship Id="rId483" Type="http://schemas.openxmlformats.org/officeDocument/2006/relationships/hyperlink" Target="https://shkolabatovo-r86.gosweb.gosuslugi.ru/netcat_files/userfiles/20252026/Programma_vospitatelnoy_raboty_Lagerya1.pdf" TargetMode="External"/><Relationship Id="rId690" Type="http://schemas.openxmlformats.org/officeDocument/2006/relationships/hyperlink" Target="https://belsch-1.gosuslugi.ru/" TargetMode="External"/><Relationship Id="rId704" Type="http://schemas.openxmlformats.org/officeDocument/2006/relationships/hyperlink" Target="https://ugutschool.gosuslugi.ru/" TargetMode="External"/><Relationship Id="rId40" Type="http://schemas.openxmlformats.org/officeDocument/2006/relationships/hyperlink" Target="https://ds-vgostyaxuskazki-pojkovskij-r86.gosweb.gosuslugi.ru/svedeniya-ob-organizatsii-otdyha-i-ozdorovleniya-detey/" TargetMode="External"/><Relationship Id="rId136" Type="http://schemas.openxmlformats.org/officeDocument/2006/relationships/hyperlink" Target="https://ds-guselki-yugorsk-r86.gosweb.gosuslugi.ru/" TargetMode="External"/><Relationship Id="rId343" Type="http://schemas.openxmlformats.org/officeDocument/2006/relationships/hyperlink" Target="https://shkola1izluchinsk-r86.gosweb.gosuslugi.ru/" TargetMode="External"/><Relationship Id="rId550" Type="http://schemas.openxmlformats.org/officeDocument/2006/relationships/hyperlink" Target="https://shkolasosnovka-r86.gosweb.gosuslugi.ru/glavnoe/svedeniya-ob-organizatsii-otdyha-detey-i-ih-ozdorovleniya/ob-organizatsii-otdyha-detey-i-ih-ozdorovleniya/dokumenty/" TargetMode="External"/><Relationship Id="rId788" Type="http://schemas.openxmlformats.org/officeDocument/2006/relationships/hyperlink" Target="https://centr-aprel.gosuslugi.ru/" TargetMode="External"/><Relationship Id="rId203" Type="http://schemas.openxmlformats.org/officeDocument/2006/relationships/hyperlink" Target="https://shkola2unyugan-r86.gosweb.gosuslugi.ru/glavnoe/tip-lagerya/svedeniya-ob-organizatsii-otdyha-detey-i-ih-ozdorovleniya/ob-organizatsii-otdyha-detey-i-ih-ozdorovleniya/dokumenty/" TargetMode="External"/><Relationship Id="rId648" Type="http://schemas.openxmlformats.org/officeDocument/2006/relationships/hyperlink" Target="https://sc26-surgut.gosuslugi.ru/" TargetMode="External"/><Relationship Id="rId287" Type="http://schemas.openxmlformats.org/officeDocument/2006/relationships/hyperlink" Target="https://sch12-uray.gosuslugi.ru/organizatsiya-otdyha-detey-i-ih-ozdorovleniya/ob-organizatsii-otdyha-detey-i-ih-ozdorovleniya/" TargetMode="External"/><Relationship Id="rId410" Type="http://schemas.openxmlformats.org/officeDocument/2006/relationships/hyperlink" Target="https://shkola10nizhnevartovsk-r86.gosweb.gosuslugi.ru/glavnoe/svedeniya-ob-organizatsii-otdyha-detey-i-ih-ozdarovlenii/dokumenty/" TargetMode="External"/><Relationship Id="rId494" Type="http://schemas.openxmlformats.org/officeDocument/2006/relationships/hyperlink" Target="https://shkolayaguryax-r86.gosweb.gosuslugi.ru/glavnoe/detskiy-ozdorovitelnyy-lager-raduga/dokumenty_139.html" TargetMode="External"/><Relationship Id="rId508" Type="http://schemas.openxmlformats.org/officeDocument/2006/relationships/hyperlink" Target="https://shkolaaltajskaya-r86.gosweb.gosuslugi.ru/" TargetMode="External"/><Relationship Id="rId715" Type="http://schemas.openxmlformats.org/officeDocument/2006/relationships/hyperlink" Target="https://odo-nizhnesortymskaya-dshi-r86.gosweb.gosuslugi.ru/svedeniya-ob-organizatsii-otdyha-detey-i-ih-ozdorovlenii" TargetMode="External"/><Relationship Id="rId147" Type="http://schemas.openxmlformats.org/officeDocument/2006/relationships/hyperlink" Target="https://shkolasingapajskaya-r86.gosweb.gosuslugi.ru/netcat_files/userfiles/Programma_vospitatelnoy_raboty_dlya_organizatsii_lagerya_truda_i_otdyha_detey_Singapayskaya_SOSh.pdf" TargetMode="External"/><Relationship Id="rId354" Type="http://schemas.openxmlformats.org/officeDocument/2006/relationships/hyperlink" Target="https://shkolalaryakskaya-r86.gosweb.gosuslugi.ru/" TargetMode="External"/><Relationship Id="rId51" Type="http://schemas.openxmlformats.org/officeDocument/2006/relationships/hyperlink" Target="https://shkolasingapajskaya-r86.gosweb.gosuslugi.ru/glavnoe/svedeniya-ob-organizatsii-otdyha-detey-i-ih-ozdorovleniya/" TargetMode="External"/><Relationship Id="rId561" Type="http://schemas.openxmlformats.org/officeDocument/2006/relationships/hyperlink" Target="https://sosh2bel.gosuslugi.ru/" TargetMode="External"/><Relationship Id="rId659" Type="http://schemas.openxmlformats.org/officeDocument/2006/relationships/hyperlink" Target="https://senl-surgut.gosuslugi.ru/svedeniya-ob-organizatsii-otdyha-detey-i-ih-ozdorovlenii/ob-organizatsii-otdyha-detey-i-ih-ozdorovleniya/" TargetMode="External"/><Relationship Id="rId214" Type="http://schemas.openxmlformats.org/officeDocument/2006/relationships/hyperlink" Target="https://shkolanizhnenarykarskaya-r86.gosweb.gosuslugi.ru/netcat_files/userfiles/LOU/Programma_vospitaniya_LOL._gotovaya.pdf" TargetMode="External"/><Relationship Id="rId298" Type="http://schemas.openxmlformats.org/officeDocument/2006/relationships/hyperlink" Target="https://shkolasolnovasvetlyj-r86.gosweb.gosuslugi.ru/glavnoe/svedeniya-ob-organizatsii-otdyha-detey-i-ih-ozdorovlenii/" TargetMode="External"/><Relationship Id="rId421" Type="http://schemas.openxmlformats.org/officeDocument/2006/relationships/hyperlink" Target="https://school25nv.gosuslugi.ru/glavnoe/svedeniya-ob-organizatsii-otdyha-detey-i-ih-ozdorovlenii/" TargetMode="External"/><Relationship Id="rId519" Type="http://schemas.openxmlformats.org/officeDocument/2006/relationships/hyperlink" Target="https://shkolapolovinkinskaya-r86.gosweb.gosuslugi.ru/glavnoe/svedeniya-ob-organizatsii-otdyha-detey-i-ozdorovleniya/" TargetMode="External"/><Relationship Id="rId158" Type="http://schemas.openxmlformats.org/officeDocument/2006/relationships/hyperlink" Target="https://shkola2salym-r86.gosweb.gosuslugi.ru/glavnoe/svedeniya-ob-organizatsii-otdyha-detey-i-ih-ozdorovlenii/deyatelnost-organizatsii-otdyha-detey-i-ih-ozdorovleniya/dokumenty_1135.html" TargetMode="External"/><Relationship Id="rId726" Type="http://schemas.openxmlformats.org/officeDocument/2006/relationships/hyperlink" Target="http://cdt-surgrn.ru/" TargetMode="External"/><Relationship Id="rId62" Type="http://schemas.openxmlformats.org/officeDocument/2006/relationships/hyperlink" Target="http://nyalinskoe-hmrn.ru/" TargetMode="External"/><Relationship Id="rId365" Type="http://schemas.openxmlformats.org/officeDocument/2006/relationships/hyperlink" Target="https://&#1089;&#1096;&#1085;&#1074;&#1088;.&#1088;&#1092;/letnij-period/svedeniya-ob-organizaczii-otdyixa-detej-i-ix-ozdorovlenii-na-2026-god" TargetMode="External"/><Relationship Id="rId572" Type="http://schemas.openxmlformats.org/officeDocument/2006/relationships/hyperlink" Target="http://sc5-surgut.gosuslugi.ru/" TargetMode="External"/><Relationship Id="rId225" Type="http://schemas.openxmlformats.org/officeDocument/2006/relationships/hyperlink" Target="http://sholsdora.ru/" TargetMode="External"/><Relationship Id="rId432" Type="http://schemas.openxmlformats.org/officeDocument/2006/relationships/hyperlink" Target="https://nv-lyceum2.gosuslugi.ru/glavnoe/svedeniya-ob-organizatsiya-otdyha-detey-i-ih-ozdorovlenie/" TargetMode="External"/><Relationship Id="rId737" Type="http://schemas.openxmlformats.org/officeDocument/2006/relationships/hyperlink" Target="https://shkola5lyantor-r86.gosweb.gosuslugi.ru/glavnoe/svedeniya-ob-organizatsii-otdyha-i-detey-i-ih-ozdorovleniya/" TargetMode="External"/><Relationship Id="rId73" Type="http://schemas.openxmlformats.org/officeDocument/2006/relationships/hyperlink" Target="https://vk.com/club230764866" TargetMode="External"/><Relationship Id="rId169" Type="http://schemas.openxmlformats.org/officeDocument/2006/relationships/hyperlink" Target="http://www.oktsosh.net/" TargetMode="External"/><Relationship Id="rId376" Type="http://schemas.openxmlformats.org/officeDocument/2006/relationships/hyperlink" Target="https://raduga-kcson.ru/letnyaya-ozdorovitelnaya-kampaniya/letniy-otdykh-na-baze-uchrezhdeniya/" TargetMode="External"/><Relationship Id="rId583" Type="http://schemas.openxmlformats.org/officeDocument/2006/relationships/hyperlink" Target="http://scoolschool12.admsurgut.ru/" TargetMode="External"/><Relationship Id="rId790" Type="http://schemas.openxmlformats.org/officeDocument/2006/relationships/hyperlink" Target="https://shkola3belyjyar-r86.gosweb.gosuslugi.ru/glavnoe/svedeniya-ob-organizatsii-otdyha-detey-i-ih-ozdorovleniya/ob-organizatsii-otdyha-detey-i-ih-ozdorovleniya1/" TargetMode="External"/><Relationship Id="rId4" Type="http://schemas.openxmlformats.org/officeDocument/2006/relationships/hyperlink" Target="https://shkola3nefteyugansk-r86.gosweb.gosuslugi.ru/" TargetMode="External"/><Relationship Id="rId236" Type="http://schemas.openxmlformats.org/officeDocument/2006/relationships/hyperlink" Target="https://shkola4raduzhnyj-r86.gosweb.gosuslugi.ru/roditelyam-i-uchenikam/kanikuly/" TargetMode="External"/><Relationship Id="rId443" Type="http://schemas.openxmlformats.org/officeDocument/2006/relationships/hyperlink" Target="https://school5nv.gosuslugi.ru/glavnoe/otdyh-i-ozdorovlenie-uchaschihsya/" TargetMode="External"/><Relationship Id="rId650" Type="http://schemas.openxmlformats.org/officeDocument/2006/relationships/hyperlink" Target="https://shkola29surgut-r86.gosweb.gosuslugi.ru/svedeniya-ob-organizatsii-otdyha-detey-i-ih-ozdorovlenii/ob-organizatsii-otdyha-detey-i-ih-ozdorovleniya/dokumenty/" TargetMode="External"/><Relationship Id="rId303" Type="http://schemas.openxmlformats.org/officeDocument/2006/relationships/hyperlink" Target="https://ds-skazka-pripolyarnyj-r86.gosweb.gosuslugi.ru/svedeniya-ob-obrazovatelnoy-organizatsii/letniy-ozdorovitelnyy-lager/" TargetMode="External"/><Relationship Id="rId748" Type="http://schemas.openxmlformats.org/officeDocument/2006/relationships/hyperlink" Target="https://dshi.tmn.muzkult.ru/letniy_lager" TargetMode="External"/><Relationship Id="rId84" Type="http://schemas.openxmlformats.org/officeDocument/2006/relationships/hyperlink" Target="https://shkola5pytyax-r86.gosweb.gosuslugi.ru/glavnoe/organizatsiya-otdyha-detey-i-ih-ozdorovleniya/" TargetMode="External"/><Relationship Id="rId387" Type="http://schemas.openxmlformats.org/officeDocument/2006/relationships/hyperlink" Target="https://sport-sh-spartak-nefteyugansk-r86.gosweb.gosuslugi.ru/" TargetMode="External"/><Relationship Id="rId510" Type="http://schemas.openxmlformats.org/officeDocument/2006/relationships/hyperlink" Target="https://shkolakuminskaya-r86.gosweb.gosuslugi.ru/" TargetMode="External"/><Relationship Id="rId594" Type="http://schemas.openxmlformats.org/officeDocument/2006/relationships/hyperlink" Target="http://school20.admsurgut.ru/" TargetMode="External"/><Relationship Id="rId608" Type="http://schemas.openxmlformats.org/officeDocument/2006/relationships/hyperlink" Target="http://gim2.admsurgut.ru/" TargetMode="External"/><Relationship Id="rId247" Type="http://schemas.openxmlformats.org/officeDocument/2006/relationships/hyperlink" Target="https://perspective-rad.ru/" TargetMode="External"/><Relationship Id="rId107" Type="http://schemas.openxmlformats.org/officeDocument/2006/relationships/hyperlink" Target="https://shkola13nefteyugansk-r86.gosweb.gosuslugi.ru/roditelyam-i-uchenikam/zanyatost-detey-v-kanikulyarnoe-vremya/dokumenty/" TargetMode="External"/><Relationship Id="rId454" Type="http://schemas.openxmlformats.org/officeDocument/2006/relationships/hyperlink" Target="https://shkola14nizhnevartovsk-r86.gosweb.gosuslugi.ru/glavnoe/ob-organizatsii-otdyha-detey-i-ih-ozdorovleniya/" TargetMode="External"/><Relationship Id="rId661" Type="http://schemas.openxmlformats.org/officeDocument/2006/relationships/hyperlink" Target="https://dmsh3.surgut.muzkult.ru/" TargetMode="External"/><Relationship Id="rId759" Type="http://schemas.openxmlformats.org/officeDocument/2006/relationships/hyperlink" Target="https://shkolalyaminskaya-r86.gosweb.gosuslugi.ru/glavnoe/svedeniya-ob-organizatsii-otdyha-detey-i-ih-ozdorovleniya/ob-organizatsii-otdyha-detey-i-ih-ozdorovleniya/lager-truda-i-otdyha/" TargetMode="External"/><Relationship Id="rId11" Type="http://schemas.openxmlformats.org/officeDocument/2006/relationships/hyperlink" Target="https://sosh10ugansk.gosuslugi.ru/" TargetMode="External"/><Relationship Id="rId314" Type="http://schemas.openxmlformats.org/officeDocument/2006/relationships/hyperlink" Target="https://ds-skazka-pripolyarnyj-r86.gosweb.gosuslugi.ru/svedeniya-ob-obrazovatelnoy-organizatsii/letniy-ozdorovitelnyy-lager/ob-organizatsii-otdyha-detey-i-ih-ozdorovleniya/programma-ozdorovitelnogo-lagerya-s-dnevnym-prebyvaniem-severnoe-siyanie.html" TargetMode="External"/><Relationship Id="rId398" Type="http://schemas.openxmlformats.org/officeDocument/2006/relationships/hyperlink" Target="http://www.olimpia-nv.ru/" TargetMode="External"/><Relationship Id="rId521" Type="http://schemas.openxmlformats.org/officeDocument/2006/relationships/hyperlink" Target="https://shkolakondinskaya-r86.gosweb.gosuslugi.ru/netcat/index.php?catalogue=1&amp;sub=210" TargetMode="External"/><Relationship Id="rId619" Type="http://schemas.openxmlformats.org/officeDocument/2006/relationships/hyperlink" Target="http://lic2.admsurgut.ru/" TargetMode="External"/><Relationship Id="rId95" Type="http://schemas.openxmlformats.org/officeDocument/2006/relationships/hyperlink" Target="https://shkolasadsozvezdiepytyax-r86.gosweb.gosuslugi.ru/glavnoe/svedeniya-ob-organizatsii-otdyha-detey-i-ih-ozdorovleniya/svedeniya-ob-organizatsii-otdyha-detey-i-ih-ozdorovleniya/dokumenty/dokumenty-2_1031.html" TargetMode="External"/><Relationship Id="rId160" Type="http://schemas.openxmlformats.org/officeDocument/2006/relationships/hyperlink" Target="https://shkola2salym-r86.gosweb.gosuslugi.ru/glavnoe/svedeniya-ob-organizatsii-otdyha-detey-i-ih-ozdorovlenii/deyatelnost-organizatsii-otdyha-detey-i-ih-ozdorovleniya/dokumenty_1135.html" TargetMode="External"/><Relationship Id="rId258" Type="http://schemas.openxmlformats.org/officeDocument/2006/relationships/hyperlink" Target="https://www.vmrad.com/" TargetMode="External"/><Relationship Id="rId465" Type="http://schemas.openxmlformats.org/officeDocument/2006/relationships/hyperlink" Target="https://school8nv.gosuslugi.ru/glavnoe/sayt-organizatsii-otdyha-detey-i-ih-ozdorovleniya/ob-organizatsii-otdyha-detey-i-ih-ozdorovleniya/dokumenty/dokumenty-1_941.html" TargetMode="External"/><Relationship Id="rId672" Type="http://schemas.openxmlformats.org/officeDocument/2006/relationships/hyperlink" Target="https://cmitugra.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GN1511"/>
  <sheetViews>
    <sheetView tabSelected="1" zoomScale="10" zoomScaleNormal="10" workbookViewId="0">
      <pane xSplit="1" ySplit="6" topLeftCell="B557" activePane="bottomRight" state="frozen"/>
      <selection activeCell="J536" sqref="J536"/>
      <selection pane="topRight"/>
      <selection pane="bottomLeft"/>
      <selection pane="bottomRight" activeCell="BM562" sqref="BM562"/>
    </sheetView>
  </sheetViews>
  <sheetFormatPr defaultColWidth="9.140625" defaultRowHeight="18.75"/>
  <cols>
    <col min="1" max="1" width="0.140625" style="1" customWidth="1"/>
    <col min="2" max="2" width="9.140625" style="2" customWidth="1"/>
    <col min="3" max="3" width="53.42578125" style="3" customWidth="1"/>
    <col min="4" max="4" width="22.5703125" style="4" customWidth="1"/>
    <col min="5" max="5" width="17.85546875" style="4" customWidth="1"/>
    <col min="6" max="6" width="43.28515625" style="5" customWidth="1"/>
    <col min="7" max="7" width="34.7109375" style="3" customWidth="1"/>
    <col min="8" max="8" width="63.5703125" style="3" customWidth="1"/>
    <col min="9" max="9" width="29" style="6" customWidth="1"/>
    <col min="10" max="10" width="38.5703125" style="4" customWidth="1"/>
    <col min="11" max="11" width="16" style="4" customWidth="1"/>
    <col min="12" max="12" width="36.7109375" style="4" customWidth="1"/>
    <col min="13" max="13" width="28.5703125" style="4" customWidth="1"/>
    <col min="14" max="14" width="20.7109375" style="4" customWidth="1"/>
    <col min="15" max="15" width="45.7109375" style="4" customWidth="1"/>
    <col min="16" max="16" width="21.140625" style="4" customWidth="1"/>
    <col min="17" max="17" width="30.42578125" style="4" customWidth="1"/>
    <col min="18" max="18" width="47.85546875" style="68" customWidth="1"/>
    <col min="19" max="19" width="42" style="7" hidden="1" customWidth="1"/>
    <col min="20" max="21" width="36.28515625" style="8" hidden="1" customWidth="1"/>
    <col min="22" max="22" width="55.7109375" style="8" hidden="1" customWidth="1"/>
    <col min="23" max="23" width="52.85546875" style="4" customWidth="1"/>
    <col min="24" max="24" width="37.7109375" style="4" customWidth="1"/>
    <col min="25" max="25" width="40.140625" style="4" customWidth="1"/>
    <col min="26" max="26" width="39.42578125" style="4" customWidth="1"/>
    <col min="27" max="27" width="44.7109375" style="1" hidden="1" customWidth="1"/>
    <col min="28" max="28" width="14.85546875" style="1" hidden="1" customWidth="1"/>
    <col min="29" max="29" width="0" style="1" hidden="1" customWidth="1"/>
    <col min="30" max="30" width="24.28515625" style="1" customWidth="1"/>
    <col min="31" max="16384" width="9.140625" style="1"/>
  </cols>
  <sheetData>
    <row r="1" spans="1:36">
      <c r="B1" s="9"/>
      <c r="C1" s="10"/>
      <c r="D1" s="1"/>
      <c r="E1" s="1"/>
      <c r="F1" s="11"/>
      <c r="G1" s="10"/>
      <c r="H1" s="10"/>
      <c r="I1" s="12"/>
      <c r="J1" s="1"/>
      <c r="K1" s="1"/>
      <c r="L1" s="1"/>
      <c r="M1" s="1"/>
      <c r="N1" s="1"/>
      <c r="O1" s="1"/>
      <c r="P1" s="1"/>
      <c r="Q1" s="1"/>
      <c r="R1" s="67"/>
      <c r="S1" s="13"/>
      <c r="T1" s="14"/>
      <c r="U1" s="14"/>
      <c r="V1" s="14"/>
      <c r="W1" s="183" t="s">
        <v>0</v>
      </c>
      <c r="X1" s="184"/>
      <c r="Y1" s="184"/>
      <c r="Z1" s="184"/>
    </row>
    <row r="2" spans="1:36" ht="32.25" customHeight="1">
      <c r="B2" s="9"/>
      <c r="C2" s="10"/>
      <c r="D2" s="1"/>
      <c r="E2" s="1"/>
      <c r="F2" s="11"/>
      <c r="G2" s="10"/>
      <c r="H2" s="10"/>
      <c r="I2" s="12"/>
      <c r="J2" s="1"/>
      <c r="K2" s="1"/>
      <c r="L2" s="1"/>
      <c r="M2" s="1"/>
      <c r="N2" s="1"/>
      <c r="O2" s="1"/>
      <c r="P2" s="1"/>
      <c r="Q2" s="1"/>
      <c r="R2" s="67"/>
      <c r="S2" s="13"/>
      <c r="T2" s="14"/>
      <c r="U2" s="14"/>
      <c r="V2" s="14"/>
      <c r="W2" s="184"/>
      <c r="X2" s="184"/>
      <c r="Y2" s="184"/>
      <c r="Z2" s="184"/>
    </row>
    <row r="3" spans="1:36" ht="57" customHeight="1">
      <c r="B3" s="185" t="s">
        <v>1</v>
      </c>
      <c r="C3" s="185"/>
      <c r="D3" s="185"/>
      <c r="E3" s="185"/>
      <c r="F3" s="185"/>
      <c r="G3" s="185"/>
      <c r="H3" s="185"/>
      <c r="I3" s="185"/>
      <c r="J3" s="185"/>
      <c r="K3" s="185"/>
      <c r="L3" s="185"/>
      <c r="M3" s="185"/>
      <c r="N3" s="185"/>
      <c r="O3" s="185"/>
      <c r="P3" s="185"/>
      <c r="Q3" s="185"/>
      <c r="R3" s="185"/>
      <c r="S3" s="186"/>
      <c r="T3" s="185"/>
      <c r="U3" s="185"/>
      <c r="V3" s="185"/>
      <c r="W3" s="185"/>
      <c r="X3" s="185"/>
      <c r="Y3" s="185"/>
      <c r="Z3" s="185"/>
      <c r="AF3" s="15"/>
    </row>
    <row r="4" spans="1:36" ht="33.75" customHeight="1">
      <c r="A4" s="191"/>
      <c r="B4" s="178" t="s">
        <v>2</v>
      </c>
      <c r="C4" s="178" t="s">
        <v>3</v>
      </c>
      <c r="D4" s="178" t="s">
        <v>4</v>
      </c>
      <c r="E4" s="178" t="s">
        <v>5</v>
      </c>
      <c r="F4" s="190" t="s">
        <v>6</v>
      </c>
      <c r="G4" s="178" t="s">
        <v>7</v>
      </c>
      <c r="H4" s="178"/>
      <c r="I4" s="178" t="s">
        <v>8</v>
      </c>
      <c r="J4" s="179" t="s">
        <v>9</v>
      </c>
      <c r="K4" s="178" t="s">
        <v>10</v>
      </c>
      <c r="L4" s="178"/>
      <c r="M4" s="178"/>
      <c r="N4" s="178"/>
      <c r="O4" s="178"/>
      <c r="P4" s="178"/>
      <c r="Q4" s="178" t="s">
        <v>11</v>
      </c>
      <c r="R4" s="187" t="s">
        <v>12</v>
      </c>
      <c r="S4" s="16" t="s">
        <v>13</v>
      </c>
      <c r="T4" s="188" t="s">
        <v>14</v>
      </c>
      <c r="U4" s="189" t="s">
        <v>15</v>
      </c>
      <c r="V4" s="189"/>
      <c r="W4" s="178" t="s">
        <v>16</v>
      </c>
      <c r="X4" s="178" t="s">
        <v>17</v>
      </c>
      <c r="Y4" s="178" t="s">
        <v>18</v>
      </c>
      <c r="Z4" s="178" t="s">
        <v>19</v>
      </c>
      <c r="AD4" s="180" t="s">
        <v>4258</v>
      </c>
      <c r="AF4" s="15"/>
    </row>
    <row r="5" spans="1:36" ht="9" customHeight="1">
      <c r="A5" s="192"/>
      <c r="B5" s="178"/>
      <c r="C5" s="178"/>
      <c r="D5" s="178"/>
      <c r="E5" s="178"/>
      <c r="F5" s="190"/>
      <c r="G5" s="69"/>
      <c r="H5" s="69"/>
      <c r="I5" s="178"/>
      <c r="J5" s="179"/>
      <c r="K5" s="69"/>
      <c r="L5" s="6"/>
      <c r="M5" s="69"/>
      <c r="N5" s="69"/>
      <c r="O5" s="69"/>
      <c r="P5" s="69"/>
      <c r="Q5" s="178"/>
      <c r="R5" s="187"/>
      <c r="S5" s="16"/>
      <c r="T5" s="188"/>
      <c r="U5" s="189"/>
      <c r="V5" s="189"/>
      <c r="W5" s="178"/>
      <c r="X5" s="178"/>
      <c r="Y5" s="178"/>
      <c r="Z5" s="178"/>
      <c r="AD5" s="180"/>
      <c r="AF5" s="15"/>
    </row>
    <row r="6" spans="1:36" ht="276.75" customHeight="1">
      <c r="A6" s="193"/>
      <c r="B6" s="178"/>
      <c r="C6" s="178"/>
      <c r="D6" s="178"/>
      <c r="E6" s="178"/>
      <c r="F6" s="190"/>
      <c r="G6" s="69" t="s">
        <v>20</v>
      </c>
      <c r="H6" s="69" t="s">
        <v>21</v>
      </c>
      <c r="I6" s="178"/>
      <c r="J6" s="179"/>
      <c r="K6" s="69" t="s">
        <v>22</v>
      </c>
      <c r="L6" s="69" t="s">
        <v>23</v>
      </c>
      <c r="M6" s="69" t="s">
        <v>24</v>
      </c>
      <c r="N6" s="69" t="s">
        <v>25</v>
      </c>
      <c r="O6" s="69" t="s">
        <v>26</v>
      </c>
      <c r="P6" s="69" t="s">
        <v>27</v>
      </c>
      <c r="Q6" s="178"/>
      <c r="R6" s="187"/>
      <c r="S6" s="16" t="s">
        <v>28</v>
      </c>
      <c r="T6" s="188"/>
      <c r="U6" s="17"/>
      <c r="V6" s="17" t="s">
        <v>29</v>
      </c>
      <c r="W6" s="178"/>
      <c r="X6" s="178"/>
      <c r="Y6" s="178"/>
      <c r="Z6" s="178"/>
      <c r="AD6" s="180"/>
      <c r="AF6" s="18"/>
    </row>
    <row r="7" spans="1:36" ht="33" customHeight="1">
      <c r="A7" s="19">
        <f>SUM(A8:A27)</f>
        <v>18</v>
      </c>
      <c r="B7" s="181" t="s">
        <v>30</v>
      </c>
      <c r="C7" s="181"/>
      <c r="D7" s="181"/>
      <c r="E7" s="181"/>
      <c r="F7" s="181"/>
      <c r="G7" s="181"/>
      <c r="H7" s="181"/>
      <c r="I7" s="181"/>
      <c r="J7" s="181"/>
      <c r="K7" s="181"/>
      <c r="L7" s="181"/>
      <c r="M7" s="181"/>
      <c r="N7" s="181"/>
      <c r="O7" s="181"/>
      <c r="P7" s="181"/>
      <c r="Q7" s="181"/>
      <c r="R7" s="181"/>
      <c r="S7" s="182"/>
      <c r="T7" s="181"/>
      <c r="U7" s="181"/>
      <c r="V7" s="181"/>
      <c r="W7" s="181"/>
      <c r="X7" s="181"/>
      <c r="Y7" s="181"/>
      <c r="Z7" s="181"/>
      <c r="AD7" s="4"/>
    </row>
    <row r="8" spans="1:36" s="20" customFormat="1" ht="301.5" customHeight="1">
      <c r="A8" s="169">
        <v>1</v>
      </c>
      <c r="B8" s="169">
        <v>1</v>
      </c>
      <c r="C8" s="171" t="s">
        <v>2798</v>
      </c>
      <c r="D8" s="171" t="s">
        <v>31</v>
      </c>
      <c r="E8" s="171" t="s">
        <v>32</v>
      </c>
      <c r="F8" s="171" t="s">
        <v>33</v>
      </c>
      <c r="G8" s="171" t="s">
        <v>34</v>
      </c>
      <c r="H8" s="171" t="s">
        <v>35</v>
      </c>
      <c r="I8" s="93" t="s">
        <v>36</v>
      </c>
      <c r="J8" s="171" t="s">
        <v>37</v>
      </c>
      <c r="K8" s="171" t="s">
        <v>38</v>
      </c>
      <c r="L8" s="170" t="s">
        <v>4196</v>
      </c>
      <c r="M8" s="171" t="s">
        <v>2799</v>
      </c>
      <c r="N8" s="171" t="s">
        <v>39</v>
      </c>
      <c r="O8" s="171" t="s">
        <v>40</v>
      </c>
      <c r="P8" s="171" t="s">
        <v>41</v>
      </c>
      <c r="Q8" s="171" t="s">
        <v>42</v>
      </c>
      <c r="R8" s="170" t="s">
        <v>4197</v>
      </c>
      <c r="S8" s="170" t="s">
        <v>4198</v>
      </c>
      <c r="T8" s="170" t="s">
        <v>4197</v>
      </c>
      <c r="U8" s="170" t="s">
        <v>4198</v>
      </c>
      <c r="V8" s="170" t="s">
        <v>4197</v>
      </c>
      <c r="W8" s="170" t="s">
        <v>4198</v>
      </c>
      <c r="X8" s="171" t="s">
        <v>43</v>
      </c>
      <c r="Y8" s="171" t="s">
        <v>44</v>
      </c>
      <c r="Z8" s="171" t="s">
        <v>45</v>
      </c>
      <c r="AA8" s="219"/>
      <c r="AB8" s="219">
        <v>1</v>
      </c>
      <c r="AC8" s="220"/>
      <c r="AD8" s="221" t="s">
        <v>4284</v>
      </c>
      <c r="AE8" s="86"/>
      <c r="AF8" s="86"/>
      <c r="AG8" s="86"/>
      <c r="AH8" s="86"/>
      <c r="AI8" s="86"/>
      <c r="AJ8" s="86"/>
    </row>
    <row r="9" spans="1:36" s="20" customFormat="1" ht="288.75" customHeight="1">
      <c r="A9" s="169">
        <v>1</v>
      </c>
      <c r="B9" s="169">
        <v>2</v>
      </c>
      <c r="C9" s="171" t="s">
        <v>2235</v>
      </c>
      <c r="D9" s="171" t="s">
        <v>46</v>
      </c>
      <c r="E9" s="171" t="s">
        <v>47</v>
      </c>
      <c r="F9" s="171">
        <v>8611005705</v>
      </c>
      <c r="G9" s="171" t="s">
        <v>2695</v>
      </c>
      <c r="H9" s="171" t="s">
        <v>2383</v>
      </c>
      <c r="I9" s="93" t="s">
        <v>48</v>
      </c>
      <c r="J9" s="171" t="s">
        <v>49</v>
      </c>
      <c r="K9" s="171" t="s">
        <v>38</v>
      </c>
      <c r="L9" s="170" t="s">
        <v>4199</v>
      </c>
      <c r="M9" s="171" t="s">
        <v>2799</v>
      </c>
      <c r="N9" s="171" t="s">
        <v>39</v>
      </c>
      <c r="O9" s="171" t="s">
        <v>50</v>
      </c>
      <c r="P9" s="171" t="s">
        <v>51</v>
      </c>
      <c r="Q9" s="171" t="s">
        <v>52</v>
      </c>
      <c r="R9" s="170" t="s">
        <v>4200</v>
      </c>
      <c r="S9" s="170" t="s">
        <v>4201</v>
      </c>
      <c r="T9" s="170" t="s">
        <v>4200</v>
      </c>
      <c r="U9" s="170" t="s">
        <v>4201</v>
      </c>
      <c r="V9" s="170" t="s">
        <v>4200</v>
      </c>
      <c r="W9" s="170" t="s">
        <v>4201</v>
      </c>
      <c r="X9" s="171" t="s">
        <v>53</v>
      </c>
      <c r="Y9" s="171" t="s">
        <v>54</v>
      </c>
      <c r="Z9" s="171" t="s">
        <v>55</v>
      </c>
      <c r="AA9" s="220"/>
      <c r="AB9" s="219">
        <v>1</v>
      </c>
      <c r="AC9" s="220"/>
      <c r="AD9" s="221" t="s">
        <v>4285</v>
      </c>
      <c r="AE9" s="86"/>
      <c r="AF9" s="86"/>
      <c r="AG9" s="86"/>
      <c r="AH9" s="86"/>
      <c r="AI9" s="86"/>
      <c r="AJ9" s="86"/>
    </row>
    <row r="10" spans="1:36" s="20" customFormat="1" ht="300.75" customHeight="1">
      <c r="A10" s="169">
        <v>1</v>
      </c>
      <c r="B10" s="169">
        <v>3</v>
      </c>
      <c r="C10" s="171" t="s">
        <v>2236</v>
      </c>
      <c r="D10" s="171" t="s">
        <v>56</v>
      </c>
      <c r="E10" s="171" t="s">
        <v>3564</v>
      </c>
      <c r="F10" s="171">
        <v>8611005656</v>
      </c>
      <c r="G10" s="171" t="s">
        <v>57</v>
      </c>
      <c r="H10" s="171" t="s">
        <v>57</v>
      </c>
      <c r="I10" s="93" t="s">
        <v>58</v>
      </c>
      <c r="J10" s="171" t="s">
        <v>59</v>
      </c>
      <c r="K10" s="171" t="s">
        <v>60</v>
      </c>
      <c r="L10" s="170" t="s">
        <v>4202</v>
      </c>
      <c r="M10" s="171" t="s">
        <v>2799</v>
      </c>
      <c r="N10" s="171" t="s">
        <v>39</v>
      </c>
      <c r="O10" s="171" t="s">
        <v>61</v>
      </c>
      <c r="P10" s="171" t="s">
        <v>41</v>
      </c>
      <c r="Q10" s="171" t="s">
        <v>62</v>
      </c>
      <c r="R10" s="170" t="s">
        <v>4203</v>
      </c>
      <c r="S10" s="170" t="s">
        <v>4204</v>
      </c>
      <c r="T10" s="170" t="s">
        <v>4205</v>
      </c>
      <c r="U10" s="171" t="s">
        <v>63</v>
      </c>
      <c r="V10" s="171" t="s">
        <v>64</v>
      </c>
      <c r="W10" s="170" t="s">
        <v>4204</v>
      </c>
      <c r="X10" s="170" t="s">
        <v>4205</v>
      </c>
      <c r="Y10" s="171" t="s">
        <v>63</v>
      </c>
      <c r="Z10" s="171" t="s">
        <v>64</v>
      </c>
      <c r="AA10" s="220"/>
      <c r="AB10" s="219">
        <v>1</v>
      </c>
      <c r="AC10" s="220"/>
      <c r="AD10" s="221" t="s">
        <v>4286</v>
      </c>
      <c r="AE10" s="86"/>
      <c r="AF10" s="86"/>
      <c r="AG10" s="86"/>
      <c r="AH10" s="86"/>
      <c r="AI10" s="86"/>
      <c r="AJ10" s="86"/>
    </row>
    <row r="11" spans="1:36" s="20" customFormat="1" ht="294" customHeight="1">
      <c r="A11" s="169">
        <v>1</v>
      </c>
      <c r="B11" s="169">
        <v>4</v>
      </c>
      <c r="C11" s="171" t="s">
        <v>2237</v>
      </c>
      <c r="D11" s="171" t="s">
        <v>46</v>
      </c>
      <c r="E11" s="171" t="s">
        <v>65</v>
      </c>
      <c r="F11" s="171">
        <v>8611005889</v>
      </c>
      <c r="G11" s="171" t="s">
        <v>66</v>
      </c>
      <c r="H11" s="171" t="s">
        <v>67</v>
      </c>
      <c r="I11" s="93" t="s">
        <v>68</v>
      </c>
      <c r="J11" s="171" t="s">
        <v>69</v>
      </c>
      <c r="K11" s="171" t="s">
        <v>70</v>
      </c>
      <c r="L11" s="170" t="s">
        <v>4206</v>
      </c>
      <c r="M11" s="171" t="s">
        <v>2800</v>
      </c>
      <c r="N11" s="171" t="s">
        <v>39</v>
      </c>
      <c r="O11" s="171" t="s">
        <v>71</v>
      </c>
      <c r="P11" s="171" t="s">
        <v>72</v>
      </c>
      <c r="Q11" s="171" t="s">
        <v>73</v>
      </c>
      <c r="R11" s="170" t="s">
        <v>4207</v>
      </c>
      <c r="S11" s="170" t="s">
        <v>4208</v>
      </c>
      <c r="T11" s="170" t="s">
        <v>4207</v>
      </c>
      <c r="U11" s="170" t="s">
        <v>4208</v>
      </c>
      <c r="V11" s="170" t="s">
        <v>4207</v>
      </c>
      <c r="W11" s="170" t="s">
        <v>4208</v>
      </c>
      <c r="X11" s="171" t="s">
        <v>74</v>
      </c>
      <c r="Y11" s="171" t="s">
        <v>75</v>
      </c>
      <c r="Z11" s="171" t="s">
        <v>76</v>
      </c>
      <c r="AA11" s="220"/>
      <c r="AB11" s="219">
        <v>1</v>
      </c>
      <c r="AC11" s="220"/>
      <c r="AD11" s="221" t="s">
        <v>4287</v>
      </c>
      <c r="AE11" s="86"/>
      <c r="AF11" s="86"/>
      <c r="AG11" s="86"/>
      <c r="AH11" s="86"/>
      <c r="AI11" s="86"/>
      <c r="AJ11" s="86"/>
    </row>
    <row r="12" spans="1:36" s="20" customFormat="1" ht="370.5" customHeight="1">
      <c r="A12" s="169">
        <v>1</v>
      </c>
      <c r="B12" s="169">
        <v>5</v>
      </c>
      <c r="C12" s="171" t="s">
        <v>2238</v>
      </c>
      <c r="D12" s="171" t="s">
        <v>46</v>
      </c>
      <c r="E12" s="171" t="s">
        <v>77</v>
      </c>
      <c r="F12" s="171" t="s">
        <v>78</v>
      </c>
      <c r="G12" s="171" t="s">
        <v>79</v>
      </c>
      <c r="H12" s="171" t="s">
        <v>79</v>
      </c>
      <c r="I12" s="93" t="s">
        <v>80</v>
      </c>
      <c r="J12" s="171" t="s">
        <v>81</v>
      </c>
      <c r="K12" s="171" t="s">
        <v>82</v>
      </c>
      <c r="L12" s="170" t="s">
        <v>4209</v>
      </c>
      <c r="M12" s="171" t="s">
        <v>2801</v>
      </c>
      <c r="N12" s="171" t="s">
        <v>39</v>
      </c>
      <c r="O12" s="171" t="s">
        <v>83</v>
      </c>
      <c r="P12" s="171" t="s">
        <v>84</v>
      </c>
      <c r="Q12" s="171" t="s">
        <v>85</v>
      </c>
      <c r="R12" s="222" t="s">
        <v>5720</v>
      </c>
      <c r="S12" s="171" t="s">
        <v>2259</v>
      </c>
      <c r="T12" s="171" t="s">
        <v>86</v>
      </c>
      <c r="U12" s="171" t="s">
        <v>87</v>
      </c>
      <c r="V12" s="171" t="s">
        <v>88</v>
      </c>
      <c r="W12" s="170" t="s">
        <v>4210</v>
      </c>
      <c r="X12" s="170" t="s">
        <v>4211</v>
      </c>
      <c r="Y12" s="171" t="s">
        <v>87</v>
      </c>
      <c r="Z12" s="171" t="s">
        <v>88</v>
      </c>
      <c r="AA12" s="220"/>
      <c r="AB12" s="219">
        <v>1</v>
      </c>
      <c r="AC12" s="220"/>
      <c r="AD12" s="221" t="s">
        <v>4288</v>
      </c>
      <c r="AE12" s="86"/>
      <c r="AF12" s="86"/>
      <c r="AG12" s="86"/>
      <c r="AH12" s="86"/>
      <c r="AI12" s="86"/>
      <c r="AJ12" s="86"/>
    </row>
    <row r="13" spans="1:36" s="20" customFormat="1" ht="385.5" customHeight="1">
      <c r="A13" s="169">
        <v>1</v>
      </c>
      <c r="B13" s="169">
        <v>6</v>
      </c>
      <c r="C13" s="171" t="s">
        <v>2239</v>
      </c>
      <c r="D13" s="171" t="s">
        <v>89</v>
      </c>
      <c r="E13" s="171" t="s">
        <v>90</v>
      </c>
      <c r="F13" s="171">
        <v>8611005737</v>
      </c>
      <c r="G13" s="170" t="s">
        <v>4212</v>
      </c>
      <c r="H13" s="170" t="s">
        <v>4212</v>
      </c>
      <c r="I13" s="93" t="s">
        <v>2260</v>
      </c>
      <c r="J13" s="171" t="s">
        <v>91</v>
      </c>
      <c r="K13" s="171" t="s">
        <v>92</v>
      </c>
      <c r="L13" s="170" t="s">
        <v>4213</v>
      </c>
      <c r="M13" s="171" t="s">
        <v>2802</v>
      </c>
      <c r="N13" s="171" t="s">
        <v>39</v>
      </c>
      <c r="O13" s="171" t="s">
        <v>93</v>
      </c>
      <c r="P13" s="171" t="s">
        <v>51</v>
      </c>
      <c r="Q13" s="171" t="s">
        <v>2384</v>
      </c>
      <c r="R13" s="222" t="s">
        <v>5721</v>
      </c>
      <c r="S13" s="171" t="s">
        <v>2261</v>
      </c>
      <c r="T13" s="171" t="s">
        <v>94</v>
      </c>
      <c r="U13" s="171" t="s">
        <v>95</v>
      </c>
      <c r="V13" s="171" t="s">
        <v>96</v>
      </c>
      <c r="W13" s="170" t="s">
        <v>4214</v>
      </c>
      <c r="X13" s="170" t="s">
        <v>4215</v>
      </c>
      <c r="Y13" s="171" t="s">
        <v>95</v>
      </c>
      <c r="Z13" s="171" t="s">
        <v>96</v>
      </c>
      <c r="AA13" s="220"/>
      <c r="AB13" s="219">
        <v>1</v>
      </c>
      <c r="AC13" s="220"/>
      <c r="AD13" s="221" t="s">
        <v>4289</v>
      </c>
      <c r="AE13" s="86"/>
      <c r="AF13" s="86"/>
      <c r="AG13" s="86"/>
      <c r="AH13" s="86"/>
      <c r="AI13" s="86"/>
      <c r="AJ13" s="86"/>
    </row>
    <row r="14" spans="1:36" s="20" customFormat="1" ht="261" customHeight="1">
      <c r="A14" s="169">
        <v>1</v>
      </c>
      <c r="B14" s="169">
        <v>7</v>
      </c>
      <c r="C14" s="171" t="s">
        <v>97</v>
      </c>
      <c r="D14" s="171" t="s">
        <v>98</v>
      </c>
      <c r="E14" s="171" t="s">
        <v>99</v>
      </c>
      <c r="F14" s="171">
        <v>8611005818</v>
      </c>
      <c r="G14" s="171" t="s">
        <v>100</v>
      </c>
      <c r="H14" s="171" t="s">
        <v>101</v>
      </c>
      <c r="I14" s="93" t="s">
        <v>102</v>
      </c>
      <c r="J14" s="171" t="s">
        <v>103</v>
      </c>
      <c r="K14" s="171" t="s">
        <v>104</v>
      </c>
      <c r="L14" s="170" t="s">
        <v>4216</v>
      </c>
      <c r="M14" s="171" t="s">
        <v>105</v>
      </c>
      <c r="N14" s="171" t="s">
        <v>106</v>
      </c>
      <c r="O14" s="171" t="s">
        <v>107</v>
      </c>
      <c r="P14" s="171" t="s">
        <v>41</v>
      </c>
      <c r="Q14" s="171" t="s">
        <v>108</v>
      </c>
      <c r="R14" s="222" t="s">
        <v>5722</v>
      </c>
      <c r="S14" s="171" t="s">
        <v>2262</v>
      </c>
      <c r="T14" s="171" t="s">
        <v>109</v>
      </c>
      <c r="U14" s="171"/>
      <c r="V14" s="171" t="s">
        <v>110</v>
      </c>
      <c r="W14" s="170" t="s">
        <v>4217</v>
      </c>
      <c r="X14" s="171" t="s">
        <v>109</v>
      </c>
      <c r="Y14" s="171"/>
      <c r="Z14" s="171" t="s">
        <v>110</v>
      </c>
      <c r="AA14" s="220"/>
      <c r="AB14" s="219">
        <v>1</v>
      </c>
      <c r="AC14" s="220"/>
      <c r="AD14" s="221" t="s">
        <v>4290</v>
      </c>
      <c r="AE14" s="86"/>
      <c r="AF14" s="86"/>
      <c r="AG14" s="86"/>
      <c r="AH14" s="86"/>
      <c r="AI14" s="86"/>
      <c r="AJ14" s="86"/>
    </row>
    <row r="15" spans="1:36" s="20" customFormat="1" ht="207" customHeight="1">
      <c r="A15" s="169">
        <v>1</v>
      </c>
      <c r="B15" s="169">
        <v>8</v>
      </c>
      <c r="C15" s="171" t="s">
        <v>2240</v>
      </c>
      <c r="D15" s="171" t="s">
        <v>112</v>
      </c>
      <c r="E15" s="171" t="s">
        <v>113</v>
      </c>
      <c r="F15" s="171">
        <v>8611005670</v>
      </c>
      <c r="G15" s="171" t="s">
        <v>114</v>
      </c>
      <c r="H15" s="171" t="s">
        <v>114</v>
      </c>
      <c r="I15" s="93" t="s">
        <v>115</v>
      </c>
      <c r="J15" s="171" t="s">
        <v>59</v>
      </c>
      <c r="K15" s="171" t="s">
        <v>38</v>
      </c>
      <c r="L15" s="170" t="s">
        <v>4218</v>
      </c>
      <c r="M15" s="171" t="s">
        <v>2803</v>
      </c>
      <c r="N15" s="171" t="s">
        <v>39</v>
      </c>
      <c r="O15" s="171" t="s">
        <v>116</v>
      </c>
      <c r="P15" s="171" t="s">
        <v>41</v>
      </c>
      <c r="Q15" s="171" t="s">
        <v>117</v>
      </c>
      <c r="R15" s="171" t="s">
        <v>3565</v>
      </c>
      <c r="S15" s="171" t="s">
        <v>2263</v>
      </c>
      <c r="T15" s="171" t="s">
        <v>2264</v>
      </c>
      <c r="U15" s="171" t="s">
        <v>118</v>
      </c>
      <c r="V15" s="171" t="s">
        <v>119</v>
      </c>
      <c r="W15" s="170" t="s">
        <v>4219</v>
      </c>
      <c r="X15" s="170" t="s">
        <v>4220</v>
      </c>
      <c r="Y15" s="171" t="s">
        <v>118</v>
      </c>
      <c r="Z15" s="171" t="s">
        <v>119</v>
      </c>
      <c r="AA15" s="220"/>
      <c r="AB15" s="219">
        <v>1</v>
      </c>
      <c r="AC15" s="220"/>
      <c r="AD15" s="221" t="s">
        <v>4291</v>
      </c>
      <c r="AE15" s="86"/>
      <c r="AF15" s="86"/>
      <c r="AG15" s="86"/>
      <c r="AH15" s="86"/>
      <c r="AI15" s="86"/>
      <c r="AJ15" s="86"/>
    </row>
    <row r="16" spans="1:36" s="20" customFormat="1" ht="304.5" customHeight="1">
      <c r="A16" s="169">
        <v>1</v>
      </c>
      <c r="B16" s="169">
        <v>9</v>
      </c>
      <c r="C16" s="171" t="s">
        <v>2241</v>
      </c>
      <c r="D16" s="171" t="s">
        <v>56</v>
      </c>
      <c r="E16" s="171" t="s">
        <v>120</v>
      </c>
      <c r="F16" s="171">
        <v>8611005744</v>
      </c>
      <c r="G16" s="171" t="s">
        <v>121</v>
      </c>
      <c r="H16" s="171" t="s">
        <v>122</v>
      </c>
      <c r="I16" s="93" t="s">
        <v>123</v>
      </c>
      <c r="J16" s="171" t="s">
        <v>124</v>
      </c>
      <c r="K16" s="171" t="s">
        <v>125</v>
      </c>
      <c r="L16" s="170" t="s">
        <v>4221</v>
      </c>
      <c r="M16" s="171" t="s">
        <v>2802</v>
      </c>
      <c r="N16" s="171" t="s">
        <v>39</v>
      </c>
      <c r="O16" s="171" t="s">
        <v>126</v>
      </c>
      <c r="P16" s="171" t="s">
        <v>51</v>
      </c>
      <c r="Q16" s="171" t="s">
        <v>127</v>
      </c>
      <c r="R16" s="171" t="s">
        <v>3566</v>
      </c>
      <c r="S16" s="171" t="s">
        <v>2265</v>
      </c>
      <c r="T16" s="171" t="s">
        <v>128</v>
      </c>
      <c r="U16" s="171" t="s">
        <v>129</v>
      </c>
      <c r="V16" s="171" t="s">
        <v>130</v>
      </c>
      <c r="W16" s="170" t="s">
        <v>4222</v>
      </c>
      <c r="X16" s="171" t="s">
        <v>128</v>
      </c>
      <c r="Y16" s="171" t="s">
        <v>129</v>
      </c>
      <c r="Z16" s="171" t="s">
        <v>130</v>
      </c>
      <c r="AA16" s="220"/>
      <c r="AB16" s="219">
        <v>1</v>
      </c>
      <c r="AC16" s="220"/>
      <c r="AD16" s="221" t="s">
        <v>4292</v>
      </c>
      <c r="AE16" s="86"/>
      <c r="AF16" s="86"/>
      <c r="AG16" s="86"/>
      <c r="AH16" s="86"/>
      <c r="AI16" s="86"/>
      <c r="AJ16" s="86"/>
    </row>
    <row r="17" spans="1:138" s="12" customFormat="1" ht="409.5">
      <c r="A17" s="169">
        <v>1</v>
      </c>
      <c r="B17" s="169">
        <v>10</v>
      </c>
      <c r="C17" s="171" t="s">
        <v>2219</v>
      </c>
      <c r="D17" s="171" t="s">
        <v>131</v>
      </c>
      <c r="E17" s="171" t="s">
        <v>132</v>
      </c>
      <c r="F17" s="171">
        <v>8611005624</v>
      </c>
      <c r="G17" s="171" t="s">
        <v>133</v>
      </c>
      <c r="H17" s="171" t="s">
        <v>134</v>
      </c>
      <c r="I17" s="111" t="s">
        <v>4293</v>
      </c>
      <c r="J17" s="171" t="s">
        <v>135</v>
      </c>
      <c r="K17" s="171" t="s">
        <v>38</v>
      </c>
      <c r="L17" s="170" t="s">
        <v>4223</v>
      </c>
      <c r="M17" s="171" t="s">
        <v>2804</v>
      </c>
      <c r="N17" s="171" t="s">
        <v>39</v>
      </c>
      <c r="O17" s="171" t="s">
        <v>136</v>
      </c>
      <c r="P17" s="171" t="s">
        <v>137</v>
      </c>
      <c r="Q17" s="171" t="s">
        <v>138</v>
      </c>
      <c r="R17" s="171" t="s">
        <v>3567</v>
      </c>
      <c r="S17" s="171" t="s">
        <v>2266</v>
      </c>
      <c r="T17" s="171" t="s">
        <v>139</v>
      </c>
      <c r="U17" s="171" t="s">
        <v>72</v>
      </c>
      <c r="V17" s="171" t="s">
        <v>140</v>
      </c>
      <c r="W17" s="170" t="s">
        <v>4224</v>
      </c>
      <c r="X17" s="171" t="s">
        <v>139</v>
      </c>
      <c r="Y17" s="171" t="s">
        <v>72</v>
      </c>
      <c r="Z17" s="171" t="s">
        <v>140</v>
      </c>
      <c r="AA17" s="220"/>
      <c r="AB17" s="220"/>
      <c r="AC17" s="220"/>
      <c r="AD17" s="221" t="s">
        <v>4294</v>
      </c>
      <c r="AE17" s="86"/>
      <c r="AF17" s="86"/>
      <c r="AG17" s="86"/>
      <c r="AH17" s="86"/>
      <c r="AI17" s="86"/>
      <c r="AJ17" s="86"/>
    </row>
    <row r="18" spans="1:138" s="12" customFormat="1" ht="256.5" customHeight="1">
      <c r="A18" s="169">
        <v>1</v>
      </c>
      <c r="B18" s="169">
        <v>11</v>
      </c>
      <c r="C18" s="171" t="s">
        <v>2242</v>
      </c>
      <c r="D18" s="171" t="s">
        <v>56</v>
      </c>
      <c r="E18" s="171" t="s">
        <v>2805</v>
      </c>
      <c r="F18" s="171">
        <v>8611005790</v>
      </c>
      <c r="G18" s="171" t="s">
        <v>141</v>
      </c>
      <c r="H18" s="171" t="s">
        <v>141</v>
      </c>
      <c r="I18" s="93" t="s">
        <v>142</v>
      </c>
      <c r="J18" s="171" t="s">
        <v>59</v>
      </c>
      <c r="K18" s="171" t="s">
        <v>60</v>
      </c>
      <c r="L18" s="170" t="s">
        <v>4225</v>
      </c>
      <c r="M18" s="171" t="s">
        <v>2806</v>
      </c>
      <c r="N18" s="171" t="s">
        <v>39</v>
      </c>
      <c r="O18" s="171" t="s">
        <v>143</v>
      </c>
      <c r="P18" s="171" t="s">
        <v>41</v>
      </c>
      <c r="Q18" s="171" t="s">
        <v>144</v>
      </c>
      <c r="R18" s="222" t="s">
        <v>5723</v>
      </c>
      <c r="S18" s="171" t="s">
        <v>2267</v>
      </c>
      <c r="T18" s="171" t="s">
        <v>145</v>
      </c>
      <c r="U18" s="171" t="s">
        <v>146</v>
      </c>
      <c r="V18" s="171" t="s">
        <v>147</v>
      </c>
      <c r="W18" s="170" t="s">
        <v>4226</v>
      </c>
      <c r="X18" s="170" t="s">
        <v>4227</v>
      </c>
      <c r="Y18" s="171" t="s">
        <v>146</v>
      </c>
      <c r="Z18" s="171" t="s">
        <v>147</v>
      </c>
      <c r="AA18" s="220"/>
      <c r="AB18" s="219">
        <v>1</v>
      </c>
      <c r="AC18" s="220"/>
      <c r="AD18" s="221" t="s">
        <v>4295</v>
      </c>
      <c r="AE18" s="86"/>
      <c r="AF18" s="86"/>
      <c r="AG18" s="86"/>
      <c r="AH18" s="86"/>
      <c r="AI18" s="86"/>
      <c r="AJ18" s="86"/>
    </row>
    <row r="19" spans="1:138" s="12" customFormat="1" ht="409.5">
      <c r="A19" s="169">
        <v>1</v>
      </c>
      <c r="B19" s="169">
        <v>12</v>
      </c>
      <c r="C19" s="171" t="s">
        <v>2243</v>
      </c>
      <c r="D19" s="171" t="s">
        <v>46</v>
      </c>
      <c r="E19" s="171" t="s">
        <v>148</v>
      </c>
      <c r="F19" s="171" t="s">
        <v>149</v>
      </c>
      <c r="G19" s="171" t="s">
        <v>150</v>
      </c>
      <c r="H19" s="171" t="s">
        <v>2385</v>
      </c>
      <c r="I19" s="93" t="s">
        <v>151</v>
      </c>
      <c r="J19" s="171" t="s">
        <v>59</v>
      </c>
      <c r="K19" s="171" t="s">
        <v>38</v>
      </c>
      <c r="L19" s="170" t="s">
        <v>4228</v>
      </c>
      <c r="M19" s="170" t="s">
        <v>4229</v>
      </c>
      <c r="N19" s="171" t="s">
        <v>39</v>
      </c>
      <c r="O19" s="171" t="s">
        <v>152</v>
      </c>
      <c r="P19" s="171" t="s">
        <v>41</v>
      </c>
      <c r="Q19" s="171" t="s">
        <v>153</v>
      </c>
      <c r="R19" s="222" t="s">
        <v>5724</v>
      </c>
      <c r="S19" s="171" t="s">
        <v>2268</v>
      </c>
      <c r="T19" s="171" t="s">
        <v>154</v>
      </c>
      <c r="U19" s="171" t="s">
        <v>155</v>
      </c>
      <c r="V19" s="171" t="s">
        <v>156</v>
      </c>
      <c r="W19" s="170" t="s">
        <v>4230</v>
      </c>
      <c r="X19" s="171" t="s">
        <v>154</v>
      </c>
      <c r="Y19" s="171" t="s">
        <v>155</v>
      </c>
      <c r="Z19" s="171" t="s">
        <v>156</v>
      </c>
      <c r="AA19" s="220"/>
      <c r="AB19" s="219">
        <v>1</v>
      </c>
      <c r="AC19" s="220"/>
      <c r="AD19" s="221" t="s">
        <v>4296</v>
      </c>
      <c r="AE19" s="86"/>
      <c r="AF19" s="86"/>
      <c r="AG19" s="86"/>
      <c r="AH19" s="86"/>
      <c r="AI19" s="86"/>
      <c r="AJ19" s="86"/>
    </row>
    <row r="20" spans="1:138" s="12" customFormat="1" ht="409.5">
      <c r="A20" s="169">
        <v>1</v>
      </c>
      <c r="B20" s="169">
        <v>13</v>
      </c>
      <c r="C20" s="171" t="s">
        <v>2244</v>
      </c>
      <c r="D20" s="171" t="s">
        <v>157</v>
      </c>
      <c r="E20" s="171" t="s">
        <v>2269</v>
      </c>
      <c r="F20" s="171" t="s">
        <v>158</v>
      </c>
      <c r="G20" s="171" t="s">
        <v>159</v>
      </c>
      <c r="H20" s="171" t="s">
        <v>160</v>
      </c>
      <c r="I20" s="112" t="s">
        <v>4297</v>
      </c>
      <c r="J20" s="171" t="s">
        <v>37</v>
      </c>
      <c r="K20" s="171" t="s">
        <v>38</v>
      </c>
      <c r="L20" s="223" t="s">
        <v>4196</v>
      </c>
      <c r="M20" s="171" t="s">
        <v>2807</v>
      </c>
      <c r="N20" s="171" t="s">
        <v>39</v>
      </c>
      <c r="O20" s="171" t="s">
        <v>40</v>
      </c>
      <c r="P20" s="171" t="s">
        <v>41</v>
      </c>
      <c r="Q20" s="171" t="s">
        <v>161</v>
      </c>
      <c r="R20" s="223" t="s">
        <v>4231</v>
      </c>
      <c r="S20" s="223" t="s">
        <v>4232</v>
      </c>
      <c r="T20" s="223" t="s">
        <v>4231</v>
      </c>
      <c r="U20" s="223" t="s">
        <v>4232</v>
      </c>
      <c r="V20" s="223" t="s">
        <v>4231</v>
      </c>
      <c r="W20" s="223" t="s">
        <v>4232</v>
      </c>
      <c r="X20" s="171" t="s">
        <v>2270</v>
      </c>
      <c r="Y20" s="171" t="s">
        <v>162</v>
      </c>
      <c r="Z20" s="171" t="s">
        <v>163</v>
      </c>
      <c r="AA20" s="220"/>
      <c r="AB20" s="219">
        <v>1</v>
      </c>
      <c r="AC20" s="220"/>
      <c r="AD20" s="221" t="s">
        <v>4298</v>
      </c>
      <c r="AE20" s="86"/>
      <c r="AF20" s="86"/>
      <c r="AG20" s="86"/>
      <c r="AH20" s="86"/>
      <c r="AI20" s="86"/>
      <c r="AJ20" s="86"/>
    </row>
    <row r="21" spans="1:138" s="12" customFormat="1" ht="206.25">
      <c r="A21" s="169">
        <v>1</v>
      </c>
      <c r="B21" s="169">
        <v>14</v>
      </c>
      <c r="C21" s="171" t="s">
        <v>164</v>
      </c>
      <c r="D21" s="171" t="s">
        <v>165</v>
      </c>
      <c r="E21" s="171" t="s">
        <v>166</v>
      </c>
      <c r="F21" s="171">
        <v>8611005938</v>
      </c>
      <c r="G21" s="171" t="s">
        <v>167</v>
      </c>
      <c r="H21" s="171" t="s">
        <v>167</v>
      </c>
      <c r="I21" s="111" t="s">
        <v>4299</v>
      </c>
      <c r="J21" s="171" t="s">
        <v>59</v>
      </c>
      <c r="K21" s="171" t="s">
        <v>38</v>
      </c>
      <c r="L21" s="170" t="s">
        <v>4233</v>
      </c>
      <c r="M21" s="170" t="s">
        <v>4234</v>
      </c>
      <c r="N21" s="171" t="s">
        <v>39</v>
      </c>
      <c r="O21" s="171" t="s">
        <v>168</v>
      </c>
      <c r="P21" s="171" t="s">
        <v>41</v>
      </c>
      <c r="Q21" s="171" t="s">
        <v>169</v>
      </c>
      <c r="R21" s="222" t="s">
        <v>5725</v>
      </c>
      <c r="S21" s="171" t="s">
        <v>2271</v>
      </c>
      <c r="T21" s="171" t="s">
        <v>170</v>
      </c>
      <c r="U21" s="171" t="s">
        <v>171</v>
      </c>
      <c r="V21" s="171" t="s">
        <v>172</v>
      </c>
      <c r="W21" s="170" t="s">
        <v>4235</v>
      </c>
      <c r="X21" s="170" t="s">
        <v>4236</v>
      </c>
      <c r="Y21" s="171" t="s">
        <v>171</v>
      </c>
      <c r="Z21" s="171" t="s">
        <v>172</v>
      </c>
      <c r="AA21" s="220"/>
      <c r="AB21" s="219">
        <v>1</v>
      </c>
      <c r="AC21" s="220"/>
      <c r="AD21" s="224" t="s">
        <v>4300</v>
      </c>
      <c r="AE21" s="86"/>
      <c r="AF21" s="86"/>
      <c r="AG21" s="86"/>
      <c r="AH21" s="86"/>
      <c r="AI21" s="86"/>
      <c r="AJ21" s="86"/>
    </row>
    <row r="22" spans="1:138" s="12" customFormat="1" ht="243.75">
      <c r="A22" s="169">
        <v>1</v>
      </c>
      <c r="B22" s="169">
        <v>15</v>
      </c>
      <c r="C22" s="171" t="s">
        <v>2245</v>
      </c>
      <c r="D22" s="170" t="s">
        <v>4237</v>
      </c>
      <c r="E22" s="171" t="s">
        <v>173</v>
      </c>
      <c r="F22" s="171">
        <v>8611006138</v>
      </c>
      <c r="G22" s="171" t="s">
        <v>174</v>
      </c>
      <c r="H22" s="171" t="s">
        <v>2808</v>
      </c>
      <c r="I22" s="171" t="s">
        <v>175</v>
      </c>
      <c r="J22" s="171" t="s">
        <v>176</v>
      </c>
      <c r="K22" s="171" t="s">
        <v>38</v>
      </c>
      <c r="L22" s="170" t="s">
        <v>4238</v>
      </c>
      <c r="M22" s="171" t="s">
        <v>2809</v>
      </c>
      <c r="N22" s="171" t="s">
        <v>177</v>
      </c>
      <c r="O22" s="171" t="s">
        <v>168</v>
      </c>
      <c r="P22" s="171" t="s">
        <v>41</v>
      </c>
      <c r="Q22" s="171" t="s">
        <v>178</v>
      </c>
      <c r="R22" s="222" t="s">
        <v>5726</v>
      </c>
      <c r="S22" s="170" t="s">
        <v>4239</v>
      </c>
      <c r="T22" s="170" t="s">
        <v>3242</v>
      </c>
      <c r="U22" s="170" t="s">
        <v>4239</v>
      </c>
      <c r="V22" s="170" t="s">
        <v>3242</v>
      </c>
      <c r="W22" s="170" t="s">
        <v>4239</v>
      </c>
      <c r="X22" s="171" t="s">
        <v>179</v>
      </c>
      <c r="Y22" s="171" t="s">
        <v>175</v>
      </c>
      <c r="Z22" s="171" t="s">
        <v>2810</v>
      </c>
      <c r="AA22" s="220">
        <v>1</v>
      </c>
      <c r="AB22" s="220"/>
      <c r="AC22" s="220"/>
      <c r="AD22" s="224" t="s">
        <v>4301</v>
      </c>
      <c r="AE22" s="86"/>
      <c r="AF22" s="86"/>
      <c r="AG22" s="86"/>
      <c r="AH22" s="86"/>
      <c r="AI22" s="86"/>
      <c r="AJ22" s="86"/>
    </row>
    <row r="23" spans="1:138" s="12" customFormat="1" ht="408.75" customHeight="1">
      <c r="A23" s="169">
        <v>1</v>
      </c>
      <c r="B23" s="169">
        <v>16</v>
      </c>
      <c r="C23" s="171" t="s">
        <v>180</v>
      </c>
      <c r="D23" s="171" t="s">
        <v>181</v>
      </c>
      <c r="E23" s="171" t="s">
        <v>32</v>
      </c>
      <c r="F23" s="171">
        <v>8611005720</v>
      </c>
      <c r="G23" s="171" t="s">
        <v>182</v>
      </c>
      <c r="H23" s="171" t="s">
        <v>183</v>
      </c>
      <c r="I23" s="93" t="s">
        <v>36</v>
      </c>
      <c r="J23" s="171" t="s">
        <v>184</v>
      </c>
      <c r="K23" s="171" t="s">
        <v>38</v>
      </c>
      <c r="L23" s="170" t="s">
        <v>4240</v>
      </c>
      <c r="M23" s="171" t="s">
        <v>185</v>
      </c>
      <c r="N23" s="171" t="s">
        <v>186</v>
      </c>
      <c r="O23" s="171" t="s">
        <v>187</v>
      </c>
      <c r="P23" s="171" t="s">
        <v>41</v>
      </c>
      <c r="Q23" s="171" t="s">
        <v>175</v>
      </c>
      <c r="R23" s="222" t="s">
        <v>5727</v>
      </c>
      <c r="S23" s="171" t="s">
        <v>2273</v>
      </c>
      <c r="T23" s="171" t="s">
        <v>2274</v>
      </c>
      <c r="U23" s="171" t="s">
        <v>188</v>
      </c>
      <c r="V23" s="171" t="s">
        <v>175</v>
      </c>
      <c r="W23" s="170" t="s">
        <v>4210</v>
      </c>
      <c r="X23" s="170" t="s">
        <v>4241</v>
      </c>
      <c r="Y23" s="171" t="s">
        <v>188</v>
      </c>
      <c r="Z23" s="171" t="s">
        <v>175</v>
      </c>
      <c r="AA23" s="220">
        <v>1</v>
      </c>
      <c r="AB23" s="220"/>
      <c r="AC23" s="220"/>
      <c r="AD23" s="221" t="s">
        <v>4302</v>
      </c>
      <c r="AE23" s="86"/>
      <c r="AF23" s="86"/>
      <c r="AG23" s="86"/>
      <c r="AH23" s="86"/>
      <c r="AI23" s="86"/>
      <c r="AJ23" s="86"/>
    </row>
    <row r="24" spans="1:138" s="6" customFormat="1" ht="244.5" customHeight="1">
      <c r="A24" s="169">
        <v>1</v>
      </c>
      <c r="B24" s="169">
        <v>17</v>
      </c>
      <c r="C24" s="171" t="s">
        <v>189</v>
      </c>
      <c r="D24" s="171" t="s">
        <v>181</v>
      </c>
      <c r="E24" s="171" t="s">
        <v>47</v>
      </c>
      <c r="F24" s="171">
        <v>8611005705</v>
      </c>
      <c r="G24" s="171" t="s">
        <v>190</v>
      </c>
      <c r="H24" s="171" t="s">
        <v>183</v>
      </c>
      <c r="I24" s="106" t="s">
        <v>4303</v>
      </c>
      <c r="J24" s="171" t="s">
        <v>184</v>
      </c>
      <c r="K24" s="171" t="s">
        <v>38</v>
      </c>
      <c r="L24" s="225" t="s">
        <v>4242</v>
      </c>
      <c r="M24" s="171" t="s">
        <v>185</v>
      </c>
      <c r="N24" s="171" t="s">
        <v>186</v>
      </c>
      <c r="O24" s="171" t="s">
        <v>191</v>
      </c>
      <c r="P24" s="171" t="s">
        <v>41</v>
      </c>
      <c r="Q24" s="171" t="s">
        <v>175</v>
      </c>
      <c r="R24" s="226" t="s">
        <v>5728</v>
      </c>
      <c r="S24" s="171" t="s">
        <v>2272</v>
      </c>
      <c r="T24" s="171" t="s">
        <v>2275</v>
      </c>
      <c r="U24" s="171" t="s">
        <v>54</v>
      </c>
      <c r="V24" s="171" t="s">
        <v>175</v>
      </c>
      <c r="W24" s="225" t="s">
        <v>4243</v>
      </c>
      <c r="X24" s="171" t="s">
        <v>2811</v>
      </c>
      <c r="Y24" s="171" t="s">
        <v>54</v>
      </c>
      <c r="Z24" s="171" t="s">
        <v>175</v>
      </c>
      <c r="AA24" s="220">
        <v>1</v>
      </c>
      <c r="AB24" s="220"/>
      <c r="AC24" s="220"/>
      <c r="AD24" s="227" t="s">
        <v>4304</v>
      </c>
      <c r="AE24" s="86"/>
      <c r="AF24" s="86"/>
      <c r="AG24" s="86"/>
      <c r="AH24" s="86"/>
      <c r="AI24" s="86"/>
      <c r="AJ24" s="86"/>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21"/>
    </row>
    <row r="25" spans="1:138" s="6" customFormat="1" ht="361.5" customHeight="1">
      <c r="A25" s="169"/>
      <c r="B25" s="169">
        <v>18</v>
      </c>
      <c r="C25" s="171" t="s">
        <v>192</v>
      </c>
      <c r="D25" s="171" t="s">
        <v>181</v>
      </c>
      <c r="E25" s="171" t="s">
        <v>90</v>
      </c>
      <c r="F25" s="171">
        <v>8611005737</v>
      </c>
      <c r="G25" s="225" t="s">
        <v>4244</v>
      </c>
      <c r="H25" s="171" t="s">
        <v>183</v>
      </c>
      <c r="I25" s="93" t="s">
        <v>2260</v>
      </c>
      <c r="J25" s="171" t="s">
        <v>184</v>
      </c>
      <c r="K25" s="171" t="s">
        <v>38</v>
      </c>
      <c r="L25" s="225" t="s">
        <v>4245</v>
      </c>
      <c r="M25" s="171" t="s">
        <v>185</v>
      </c>
      <c r="N25" s="171" t="s">
        <v>186</v>
      </c>
      <c r="O25" s="171" t="s">
        <v>193</v>
      </c>
      <c r="P25" s="171" t="s">
        <v>41</v>
      </c>
      <c r="Q25" s="171" t="s">
        <v>175</v>
      </c>
      <c r="R25" s="226" t="s">
        <v>5729</v>
      </c>
      <c r="S25" s="171" t="s">
        <v>2276</v>
      </c>
      <c r="T25" s="171" t="s">
        <v>2277</v>
      </c>
      <c r="U25" s="171" t="s">
        <v>194</v>
      </c>
      <c r="V25" s="171" t="s">
        <v>175</v>
      </c>
      <c r="W25" s="225" t="s">
        <v>4246</v>
      </c>
      <c r="X25" s="225" t="s">
        <v>4247</v>
      </c>
      <c r="Y25" s="171" t="s">
        <v>194</v>
      </c>
      <c r="Z25" s="171" t="s">
        <v>175</v>
      </c>
      <c r="AA25" s="220">
        <v>1</v>
      </c>
      <c r="AB25" s="220"/>
      <c r="AC25" s="220"/>
      <c r="AD25" s="227" t="s">
        <v>4305</v>
      </c>
      <c r="AE25" s="86"/>
      <c r="AF25" s="86"/>
      <c r="AG25" s="86"/>
      <c r="AH25" s="86"/>
      <c r="AI25" s="86"/>
      <c r="AJ25" s="86"/>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21"/>
    </row>
    <row r="26" spans="1:138" s="6" customFormat="1" ht="267.75" customHeight="1">
      <c r="A26" s="169">
        <v>1</v>
      </c>
      <c r="B26" s="169">
        <v>19</v>
      </c>
      <c r="C26" s="171" t="s">
        <v>2246</v>
      </c>
      <c r="D26" s="171" t="s">
        <v>195</v>
      </c>
      <c r="E26" s="171" t="s">
        <v>2234</v>
      </c>
      <c r="F26" s="171">
        <v>8611005751</v>
      </c>
      <c r="G26" s="171" t="s">
        <v>2386</v>
      </c>
      <c r="H26" s="171" t="s">
        <v>196</v>
      </c>
      <c r="I26" s="106" t="s">
        <v>4306</v>
      </c>
      <c r="J26" s="171" t="s">
        <v>59</v>
      </c>
      <c r="K26" s="171" t="s">
        <v>38</v>
      </c>
      <c r="L26" s="225" t="s">
        <v>4248</v>
      </c>
      <c r="M26" s="171" t="s">
        <v>2812</v>
      </c>
      <c r="N26" s="171" t="s">
        <v>197</v>
      </c>
      <c r="O26" s="171" t="s">
        <v>168</v>
      </c>
      <c r="P26" s="171" t="s">
        <v>41</v>
      </c>
      <c r="Q26" s="171" t="s">
        <v>178</v>
      </c>
      <c r="R26" s="226" t="s">
        <v>5730</v>
      </c>
      <c r="S26" s="171" t="s">
        <v>2272</v>
      </c>
      <c r="T26" s="171" t="s">
        <v>2278</v>
      </c>
      <c r="U26" s="171" t="s">
        <v>2279</v>
      </c>
      <c r="V26" s="171" t="s">
        <v>198</v>
      </c>
      <c r="W26" s="225" t="s">
        <v>4239</v>
      </c>
      <c r="X26" s="225" t="s">
        <v>4249</v>
      </c>
      <c r="Y26" s="171" t="s">
        <v>2279</v>
      </c>
      <c r="Z26" s="171" t="s">
        <v>198</v>
      </c>
      <c r="AA26" s="220"/>
      <c r="AB26" s="219">
        <v>1</v>
      </c>
      <c r="AC26" s="220"/>
      <c r="AD26" s="227" t="s">
        <v>4307</v>
      </c>
      <c r="AE26" s="86"/>
      <c r="AF26" s="86"/>
      <c r="AG26" s="86"/>
      <c r="AH26" s="86"/>
      <c r="AI26" s="86"/>
      <c r="AJ26" s="86"/>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21"/>
    </row>
    <row r="27" spans="1:138" s="6" customFormat="1" ht="267.75" customHeight="1">
      <c r="A27" s="169"/>
      <c r="B27" s="169">
        <v>20</v>
      </c>
      <c r="C27" s="171" t="s">
        <v>2984</v>
      </c>
      <c r="D27" s="171" t="s">
        <v>2979</v>
      </c>
      <c r="E27" s="171" t="s">
        <v>2980</v>
      </c>
      <c r="F27" s="171">
        <v>8611004081</v>
      </c>
      <c r="G27" s="171" t="s">
        <v>2981</v>
      </c>
      <c r="H27" s="171" t="s">
        <v>183</v>
      </c>
      <c r="I27" s="173" t="s">
        <v>4308</v>
      </c>
      <c r="J27" s="171" t="s">
        <v>184</v>
      </c>
      <c r="K27" s="171" t="s">
        <v>38</v>
      </c>
      <c r="L27" s="170" t="s">
        <v>4250</v>
      </c>
      <c r="M27" s="171" t="s">
        <v>185</v>
      </c>
      <c r="N27" s="171" t="s">
        <v>186</v>
      </c>
      <c r="O27" s="171" t="s">
        <v>193</v>
      </c>
      <c r="P27" s="171" t="s">
        <v>41</v>
      </c>
      <c r="Q27" s="171" t="s">
        <v>175</v>
      </c>
      <c r="R27" s="222" t="s">
        <v>5731</v>
      </c>
      <c r="S27" s="171" t="s">
        <v>2982</v>
      </c>
      <c r="T27" s="171" t="s">
        <v>2983</v>
      </c>
      <c r="U27" s="171" t="s">
        <v>175</v>
      </c>
      <c r="V27" s="171" t="s">
        <v>175</v>
      </c>
      <c r="W27" s="170" t="s">
        <v>4251</v>
      </c>
      <c r="X27" s="171" t="s">
        <v>2983</v>
      </c>
      <c r="Y27" s="171" t="s">
        <v>175</v>
      </c>
      <c r="Z27" s="171" t="s">
        <v>175</v>
      </c>
      <c r="AA27" s="220"/>
      <c r="AB27" s="219"/>
      <c r="AC27" s="220"/>
      <c r="AD27" s="221" t="s">
        <v>4309</v>
      </c>
      <c r="AE27" s="86"/>
      <c r="AF27" s="86"/>
      <c r="AG27" s="86"/>
      <c r="AH27" s="86"/>
      <c r="AI27" s="86"/>
      <c r="AJ27" s="86"/>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21"/>
    </row>
    <row r="28" spans="1:138" ht="38.25" customHeight="1">
      <c r="A28" s="174">
        <f>SUM(A29:A48)</f>
        <v>13</v>
      </c>
      <c r="B28" s="228" t="s">
        <v>199</v>
      </c>
      <c r="C28" s="228"/>
      <c r="D28" s="228"/>
      <c r="E28" s="228"/>
      <c r="F28" s="228"/>
      <c r="G28" s="228"/>
      <c r="H28" s="228"/>
      <c r="I28" s="228"/>
      <c r="J28" s="228"/>
      <c r="K28" s="228"/>
      <c r="L28" s="228"/>
      <c r="M28" s="228"/>
      <c r="N28" s="228"/>
      <c r="O28" s="228"/>
      <c r="P28" s="228"/>
      <c r="Q28" s="228"/>
      <c r="R28" s="228"/>
      <c r="S28" s="228"/>
      <c r="T28" s="228"/>
      <c r="U28" s="228"/>
      <c r="V28" s="228"/>
      <c r="W28" s="228"/>
      <c r="X28" s="228"/>
      <c r="Y28" s="228"/>
      <c r="Z28" s="228"/>
      <c r="AA28" s="219"/>
      <c r="AB28" s="219"/>
      <c r="AC28" s="219"/>
      <c r="AD28" s="174"/>
      <c r="AE28" s="75"/>
      <c r="AF28" s="75"/>
      <c r="AG28" s="75"/>
      <c r="AH28" s="75"/>
      <c r="AI28" s="75"/>
      <c r="AJ28" s="75"/>
    </row>
    <row r="29" spans="1:138" ht="329.25" customHeight="1">
      <c r="A29" s="174">
        <v>1</v>
      </c>
      <c r="B29" s="169">
        <v>1</v>
      </c>
      <c r="C29" s="169" t="s">
        <v>5326</v>
      </c>
      <c r="D29" s="169" t="s">
        <v>200</v>
      </c>
      <c r="E29" s="169" t="s">
        <v>201</v>
      </c>
      <c r="F29" s="169">
        <v>8613006535</v>
      </c>
      <c r="G29" s="169" t="s">
        <v>202</v>
      </c>
      <c r="H29" s="169" t="s">
        <v>203</v>
      </c>
      <c r="I29" s="150" t="s">
        <v>6401</v>
      </c>
      <c r="J29" s="169" t="s">
        <v>204</v>
      </c>
      <c r="K29" s="169" t="s">
        <v>205</v>
      </c>
      <c r="L29" s="169" t="s">
        <v>4119</v>
      </c>
      <c r="M29" s="169" t="s">
        <v>4120</v>
      </c>
      <c r="N29" s="169" t="s">
        <v>223</v>
      </c>
      <c r="O29" s="169" t="s">
        <v>4121</v>
      </c>
      <c r="P29" s="169" t="s">
        <v>206</v>
      </c>
      <c r="Q29" s="169" t="s">
        <v>207</v>
      </c>
      <c r="R29" s="169" t="s">
        <v>5327</v>
      </c>
      <c r="S29" s="229" t="s">
        <v>2887</v>
      </c>
      <c r="T29" s="229" t="s">
        <v>4167</v>
      </c>
      <c r="U29" s="230" t="s">
        <v>2890</v>
      </c>
      <c r="V29" s="231" t="s">
        <v>2891</v>
      </c>
      <c r="W29" s="229" t="s">
        <v>2887</v>
      </c>
      <c r="X29" s="229" t="s">
        <v>4167</v>
      </c>
      <c r="Y29" s="230" t="s">
        <v>2890</v>
      </c>
      <c r="Z29" s="231" t="s">
        <v>2891</v>
      </c>
      <c r="AA29" s="151" t="s">
        <v>5328</v>
      </c>
      <c r="AB29" s="219">
        <v>1</v>
      </c>
      <c r="AC29" s="219"/>
      <c r="AD29" s="101" t="s">
        <v>6403</v>
      </c>
      <c r="AE29" s="75"/>
      <c r="AF29" s="75"/>
      <c r="AG29" s="75"/>
      <c r="AH29" s="75"/>
      <c r="AI29" s="75"/>
      <c r="AJ29" s="75"/>
    </row>
    <row r="30" spans="1:138" ht="306" customHeight="1">
      <c r="A30" s="174">
        <v>1</v>
      </c>
      <c r="B30" s="169">
        <v>2</v>
      </c>
      <c r="C30" s="169" t="s">
        <v>5329</v>
      </c>
      <c r="D30" s="169" t="s">
        <v>200</v>
      </c>
      <c r="E30" s="169" t="s">
        <v>208</v>
      </c>
      <c r="F30" s="169">
        <v>8613006535</v>
      </c>
      <c r="G30" s="169" t="s">
        <v>202</v>
      </c>
      <c r="H30" s="169" t="s">
        <v>203</v>
      </c>
      <c r="I30" s="101" t="s">
        <v>6402</v>
      </c>
      <c r="J30" s="169" t="s">
        <v>209</v>
      </c>
      <c r="K30" s="169" t="s">
        <v>205</v>
      </c>
      <c r="L30" s="169" t="s">
        <v>4122</v>
      </c>
      <c r="M30" s="169" t="s">
        <v>4120</v>
      </c>
      <c r="N30" s="169" t="s">
        <v>210</v>
      </c>
      <c r="O30" s="169" t="s">
        <v>4123</v>
      </c>
      <c r="P30" s="169" t="s">
        <v>206</v>
      </c>
      <c r="Q30" s="169" t="s">
        <v>211</v>
      </c>
      <c r="R30" s="169" t="s">
        <v>5330</v>
      </c>
      <c r="S30" s="229" t="s">
        <v>2892</v>
      </c>
      <c r="T30" s="229" t="s">
        <v>4168</v>
      </c>
      <c r="U30" s="230" t="s">
        <v>2893</v>
      </c>
      <c r="V30" s="231" t="s">
        <v>2891</v>
      </c>
      <c r="W30" s="229" t="s">
        <v>2892</v>
      </c>
      <c r="X30" s="229" t="s">
        <v>4168</v>
      </c>
      <c r="Y30" s="230" t="s">
        <v>2893</v>
      </c>
      <c r="Z30" s="231" t="s">
        <v>2891</v>
      </c>
      <c r="AA30" s="151" t="s">
        <v>5331</v>
      </c>
      <c r="AB30" s="219"/>
      <c r="AC30" s="219"/>
      <c r="AD30" s="84" t="s">
        <v>6404</v>
      </c>
      <c r="AE30" s="75"/>
      <c r="AF30" s="75"/>
      <c r="AG30" s="75"/>
      <c r="AH30" s="75"/>
      <c r="AI30" s="75"/>
      <c r="AJ30" s="75"/>
    </row>
    <row r="31" spans="1:138" ht="291" customHeight="1">
      <c r="A31" s="174">
        <v>1</v>
      </c>
      <c r="B31" s="169">
        <v>3</v>
      </c>
      <c r="C31" s="169" t="s">
        <v>5332</v>
      </c>
      <c r="D31" s="169" t="s">
        <v>213</v>
      </c>
      <c r="E31" s="169" t="s">
        <v>214</v>
      </c>
      <c r="F31" s="169">
        <v>8613004256</v>
      </c>
      <c r="G31" s="169" t="s">
        <v>215</v>
      </c>
      <c r="H31" s="169" t="s">
        <v>216</v>
      </c>
      <c r="I31" s="101" t="s">
        <v>5333</v>
      </c>
      <c r="J31" s="169" t="s">
        <v>204</v>
      </c>
      <c r="K31" s="169" t="s">
        <v>205</v>
      </c>
      <c r="L31" s="169" t="s">
        <v>4169</v>
      </c>
      <c r="M31" s="169" t="s">
        <v>4120</v>
      </c>
      <c r="N31" s="169" t="s">
        <v>223</v>
      </c>
      <c r="O31" s="169" t="s">
        <v>4123</v>
      </c>
      <c r="P31" s="169" t="s">
        <v>206</v>
      </c>
      <c r="Q31" s="169" t="s">
        <v>4124</v>
      </c>
      <c r="R31" s="169" t="s">
        <v>5334</v>
      </c>
      <c r="S31" s="230" t="s">
        <v>2887</v>
      </c>
      <c r="T31" s="230" t="s">
        <v>217</v>
      </c>
      <c r="U31" s="230" t="s">
        <v>218</v>
      </c>
      <c r="V31" s="231" t="s">
        <v>4125</v>
      </c>
      <c r="W31" s="230" t="s">
        <v>2887</v>
      </c>
      <c r="X31" s="230" t="s">
        <v>217</v>
      </c>
      <c r="Y31" s="230" t="s">
        <v>218</v>
      </c>
      <c r="Z31" s="231" t="s">
        <v>4125</v>
      </c>
      <c r="AA31" s="232" t="s">
        <v>5335</v>
      </c>
      <c r="AB31" s="219">
        <v>1</v>
      </c>
      <c r="AC31" s="219"/>
      <c r="AD31" s="232" t="s">
        <v>5335</v>
      </c>
      <c r="AE31" s="75"/>
      <c r="AF31" s="75"/>
      <c r="AG31" s="75"/>
      <c r="AH31" s="75"/>
      <c r="AI31" s="75"/>
      <c r="AJ31" s="75"/>
    </row>
    <row r="32" spans="1:138" ht="300">
      <c r="A32" s="174">
        <v>1</v>
      </c>
      <c r="B32" s="169">
        <v>4</v>
      </c>
      <c r="C32" s="169" t="s">
        <v>5709</v>
      </c>
      <c r="D32" s="169" t="s">
        <v>213</v>
      </c>
      <c r="E32" s="169" t="s">
        <v>4126</v>
      </c>
      <c r="F32" s="169">
        <v>8613007000</v>
      </c>
      <c r="G32" s="169" t="s">
        <v>219</v>
      </c>
      <c r="H32" s="169" t="s">
        <v>220</v>
      </c>
      <c r="I32" s="101" t="s">
        <v>5336</v>
      </c>
      <c r="J32" s="169" t="s">
        <v>221</v>
      </c>
      <c r="K32" s="169" t="s">
        <v>222</v>
      </c>
      <c r="L32" s="169" t="s">
        <v>4127</v>
      </c>
      <c r="M32" s="169" t="s">
        <v>4120</v>
      </c>
      <c r="N32" s="169" t="s">
        <v>223</v>
      </c>
      <c r="O32" s="169" t="s">
        <v>4123</v>
      </c>
      <c r="P32" s="169" t="s">
        <v>224</v>
      </c>
      <c r="Q32" s="169" t="s">
        <v>2580</v>
      </c>
      <c r="R32" s="169" t="s">
        <v>5710</v>
      </c>
      <c r="S32" s="230" t="s">
        <v>2887</v>
      </c>
      <c r="T32" s="230" t="s">
        <v>225</v>
      </c>
      <c r="U32" s="230" t="s">
        <v>2581</v>
      </c>
      <c r="V32" s="231" t="s">
        <v>2897</v>
      </c>
      <c r="W32" s="230" t="s">
        <v>2887</v>
      </c>
      <c r="X32" s="230" t="s">
        <v>225</v>
      </c>
      <c r="Y32" s="230" t="s">
        <v>2581</v>
      </c>
      <c r="Z32" s="231" t="s">
        <v>2897</v>
      </c>
      <c r="AA32" s="152" t="s">
        <v>5337</v>
      </c>
      <c r="AB32" s="219">
        <v>1</v>
      </c>
      <c r="AC32" s="219"/>
      <c r="AD32" s="152" t="s">
        <v>5337</v>
      </c>
      <c r="AE32" s="75"/>
      <c r="AF32" s="75"/>
      <c r="AG32" s="75"/>
      <c r="AH32" s="75"/>
      <c r="AI32" s="75"/>
      <c r="AJ32" s="75"/>
    </row>
    <row r="33" spans="1:36" ht="375">
      <c r="A33" s="174">
        <v>1</v>
      </c>
      <c r="B33" s="169">
        <v>5</v>
      </c>
      <c r="C33" s="169" t="s">
        <v>5711</v>
      </c>
      <c r="D33" s="169" t="s">
        <v>227</v>
      </c>
      <c r="E33" s="169" t="s">
        <v>228</v>
      </c>
      <c r="F33" s="169">
        <v>8613004979</v>
      </c>
      <c r="G33" s="169" t="s">
        <v>229</v>
      </c>
      <c r="H33" s="169" t="s">
        <v>4128</v>
      </c>
      <c r="I33" s="150" t="s">
        <v>5338</v>
      </c>
      <c r="J33" s="169" t="s">
        <v>230</v>
      </c>
      <c r="K33" s="169" t="s">
        <v>38</v>
      </c>
      <c r="L33" s="169" t="s">
        <v>4129</v>
      </c>
      <c r="M33" s="169" t="s">
        <v>231</v>
      </c>
      <c r="N33" s="169" t="s">
        <v>232</v>
      </c>
      <c r="O33" s="169" t="s">
        <v>4123</v>
      </c>
      <c r="P33" s="169" t="s">
        <v>206</v>
      </c>
      <c r="Q33" s="169" t="s">
        <v>233</v>
      </c>
      <c r="R33" s="169" t="s">
        <v>5339</v>
      </c>
      <c r="S33" s="230" t="s">
        <v>226</v>
      </c>
      <c r="T33" s="230" t="s">
        <v>234</v>
      </c>
      <c r="U33" s="230" t="s">
        <v>206</v>
      </c>
      <c r="V33" s="231" t="s">
        <v>4130</v>
      </c>
      <c r="W33" s="230" t="s">
        <v>226</v>
      </c>
      <c r="X33" s="230" t="s">
        <v>234</v>
      </c>
      <c r="Y33" s="230" t="s">
        <v>206</v>
      </c>
      <c r="Z33" s="231" t="s">
        <v>4130</v>
      </c>
      <c r="AA33" s="153" t="s">
        <v>5340</v>
      </c>
      <c r="AB33" s="219">
        <v>1</v>
      </c>
      <c r="AC33" s="219"/>
      <c r="AD33" s="153" t="s">
        <v>5340</v>
      </c>
      <c r="AE33" s="75"/>
      <c r="AF33" s="75"/>
      <c r="AG33" s="75"/>
      <c r="AH33" s="75"/>
      <c r="AI33" s="75"/>
      <c r="AJ33" s="75"/>
    </row>
    <row r="34" spans="1:36" ht="350.25" customHeight="1">
      <c r="A34" s="174">
        <v>1</v>
      </c>
      <c r="B34" s="169">
        <v>6</v>
      </c>
      <c r="C34" s="169" t="s">
        <v>5341</v>
      </c>
      <c r="D34" s="169" t="s">
        <v>4131</v>
      </c>
      <c r="E34" s="169" t="s">
        <v>2582</v>
      </c>
      <c r="F34" s="169">
        <v>8613004200</v>
      </c>
      <c r="G34" s="169" t="s">
        <v>4132</v>
      </c>
      <c r="H34" s="169" t="s">
        <v>235</v>
      </c>
      <c r="I34" s="101" t="s">
        <v>5342</v>
      </c>
      <c r="J34" s="169" t="s">
        <v>236</v>
      </c>
      <c r="K34" s="169" t="s">
        <v>205</v>
      </c>
      <c r="L34" s="169" t="s">
        <v>4133</v>
      </c>
      <c r="M34" s="169" t="s">
        <v>4120</v>
      </c>
      <c r="N34" s="169" t="s">
        <v>4170</v>
      </c>
      <c r="O34" s="169" t="s">
        <v>4123</v>
      </c>
      <c r="P34" s="169" t="s">
        <v>206</v>
      </c>
      <c r="Q34" s="169" t="s">
        <v>4134</v>
      </c>
      <c r="R34" s="169" t="s">
        <v>5343</v>
      </c>
      <c r="S34" s="230" t="s">
        <v>2569</v>
      </c>
      <c r="T34" s="230" t="s">
        <v>4135</v>
      </c>
      <c r="U34" s="230" t="s">
        <v>4136</v>
      </c>
      <c r="V34" s="231" t="s">
        <v>4137</v>
      </c>
      <c r="W34" s="230" t="s">
        <v>2569</v>
      </c>
      <c r="X34" s="230" t="s">
        <v>4135</v>
      </c>
      <c r="Y34" s="230" t="s">
        <v>4136</v>
      </c>
      <c r="Z34" s="231" t="s">
        <v>4137</v>
      </c>
      <c r="AA34" s="152" t="s">
        <v>5344</v>
      </c>
      <c r="AB34" s="219">
        <v>1</v>
      </c>
      <c r="AC34" s="219"/>
      <c r="AD34" s="152" t="s">
        <v>5344</v>
      </c>
      <c r="AE34" s="75"/>
      <c r="AF34" s="75"/>
      <c r="AG34" s="75"/>
      <c r="AH34" s="75"/>
      <c r="AI34" s="75"/>
      <c r="AJ34" s="75"/>
    </row>
    <row r="35" spans="1:36" ht="301.5" customHeight="1">
      <c r="A35" s="174">
        <v>1</v>
      </c>
      <c r="B35" s="169">
        <v>7</v>
      </c>
      <c r="C35" s="169" t="s">
        <v>5345</v>
      </c>
      <c r="D35" s="169" t="s">
        <v>2882</v>
      </c>
      <c r="E35" s="169" t="s">
        <v>2582</v>
      </c>
      <c r="F35" s="169">
        <v>8613004200</v>
      </c>
      <c r="G35" s="169" t="s">
        <v>2883</v>
      </c>
      <c r="H35" s="233" t="s">
        <v>2884</v>
      </c>
      <c r="I35" s="150" t="s">
        <v>5342</v>
      </c>
      <c r="J35" s="169" t="s">
        <v>2885</v>
      </c>
      <c r="K35" s="169" t="s">
        <v>205</v>
      </c>
      <c r="L35" s="169" t="s">
        <v>4138</v>
      </c>
      <c r="M35" s="169" t="s">
        <v>4120</v>
      </c>
      <c r="N35" s="169" t="s">
        <v>4171</v>
      </c>
      <c r="O35" s="169" t="s">
        <v>4123</v>
      </c>
      <c r="P35" s="169" t="s">
        <v>206</v>
      </c>
      <c r="Q35" s="169" t="s">
        <v>2886</v>
      </c>
      <c r="R35" s="169" t="s">
        <v>4252</v>
      </c>
      <c r="S35" s="230" t="s">
        <v>2887</v>
      </c>
      <c r="T35" s="230" t="s">
        <v>4139</v>
      </c>
      <c r="U35" s="230" t="s">
        <v>2888</v>
      </c>
      <c r="V35" s="231" t="s">
        <v>2889</v>
      </c>
      <c r="W35" s="230" t="s">
        <v>2887</v>
      </c>
      <c r="X35" s="230" t="s">
        <v>4139</v>
      </c>
      <c r="Y35" s="230" t="s">
        <v>2888</v>
      </c>
      <c r="Z35" s="231" t="s">
        <v>2889</v>
      </c>
      <c r="AA35" s="152" t="s">
        <v>5346</v>
      </c>
      <c r="AB35" s="219">
        <v>1</v>
      </c>
      <c r="AC35" s="219"/>
      <c r="AD35" s="152" t="s">
        <v>5346</v>
      </c>
      <c r="AE35" s="75"/>
      <c r="AF35" s="75"/>
      <c r="AG35" s="75"/>
      <c r="AH35" s="75"/>
      <c r="AI35" s="75"/>
      <c r="AJ35" s="75"/>
    </row>
    <row r="36" spans="1:36" ht="278.25" customHeight="1">
      <c r="A36" s="174">
        <v>1</v>
      </c>
      <c r="B36" s="169">
        <v>8</v>
      </c>
      <c r="C36" s="169" t="s">
        <v>5347</v>
      </c>
      <c r="D36" s="169" t="s">
        <v>237</v>
      </c>
      <c r="E36" s="169" t="s">
        <v>2894</v>
      </c>
      <c r="F36" s="169">
        <v>8613004182</v>
      </c>
      <c r="G36" s="169" t="s">
        <v>238</v>
      </c>
      <c r="H36" s="169" t="s">
        <v>239</v>
      </c>
      <c r="I36" s="101" t="s">
        <v>5348</v>
      </c>
      <c r="J36" s="169" t="s">
        <v>204</v>
      </c>
      <c r="K36" s="169" t="s">
        <v>205</v>
      </c>
      <c r="L36" s="169" t="s">
        <v>4140</v>
      </c>
      <c r="M36" s="169" t="s">
        <v>4120</v>
      </c>
      <c r="N36" s="169" t="s">
        <v>240</v>
      </c>
      <c r="O36" s="169" t="s">
        <v>4123</v>
      </c>
      <c r="P36" s="169" t="s">
        <v>206</v>
      </c>
      <c r="Q36" s="169" t="s">
        <v>241</v>
      </c>
      <c r="R36" s="169" t="s">
        <v>3562</v>
      </c>
      <c r="S36" s="230" t="s">
        <v>2887</v>
      </c>
      <c r="T36" s="230" t="s">
        <v>4141</v>
      </c>
      <c r="U36" s="230" t="s">
        <v>242</v>
      </c>
      <c r="V36" s="231" t="s">
        <v>4142</v>
      </c>
      <c r="W36" s="230" t="s">
        <v>2887</v>
      </c>
      <c r="X36" s="230" t="s">
        <v>4141</v>
      </c>
      <c r="Y36" s="230" t="s">
        <v>242</v>
      </c>
      <c r="Z36" s="231" t="s">
        <v>4142</v>
      </c>
      <c r="AA36" s="232" t="s">
        <v>1389</v>
      </c>
      <c r="AB36" s="219">
        <v>1</v>
      </c>
      <c r="AC36" s="219"/>
      <c r="AD36" s="232" t="s">
        <v>1389</v>
      </c>
      <c r="AE36" s="75"/>
      <c r="AF36" s="75"/>
      <c r="AG36" s="75"/>
      <c r="AH36" s="75"/>
      <c r="AI36" s="75"/>
      <c r="AJ36" s="75"/>
    </row>
    <row r="37" spans="1:36" ht="318.75">
      <c r="A37" s="174">
        <v>1</v>
      </c>
      <c r="B37" s="169">
        <v>9</v>
      </c>
      <c r="C37" s="169" t="s">
        <v>5349</v>
      </c>
      <c r="D37" s="169" t="s">
        <v>213</v>
      </c>
      <c r="E37" s="169" t="s">
        <v>2247</v>
      </c>
      <c r="F37" s="169">
        <v>8613004320</v>
      </c>
      <c r="G37" s="169" t="s">
        <v>243</v>
      </c>
      <c r="H37" s="169" t="s">
        <v>244</v>
      </c>
      <c r="I37" s="101" t="s">
        <v>5350</v>
      </c>
      <c r="J37" s="169" t="s">
        <v>204</v>
      </c>
      <c r="K37" s="169" t="s">
        <v>205</v>
      </c>
      <c r="L37" s="169" t="s">
        <v>4143</v>
      </c>
      <c r="M37" s="169" t="s">
        <v>4120</v>
      </c>
      <c r="N37" s="169" t="s">
        <v>223</v>
      </c>
      <c r="O37" s="169" t="s">
        <v>4144</v>
      </c>
      <c r="P37" s="169" t="s">
        <v>206</v>
      </c>
      <c r="Q37" s="169" t="s">
        <v>245</v>
      </c>
      <c r="R37" s="169" t="s">
        <v>3563</v>
      </c>
      <c r="S37" s="230" t="s">
        <v>212</v>
      </c>
      <c r="T37" s="230" t="s">
        <v>5351</v>
      </c>
      <c r="U37" s="230" t="s">
        <v>246</v>
      </c>
      <c r="V37" s="231" t="s">
        <v>3883</v>
      </c>
      <c r="W37" s="230" t="s">
        <v>212</v>
      </c>
      <c r="X37" s="230" t="s">
        <v>5351</v>
      </c>
      <c r="Y37" s="230" t="s">
        <v>246</v>
      </c>
      <c r="Z37" s="231" t="s">
        <v>3883</v>
      </c>
      <c r="AA37" s="232" t="s">
        <v>5352</v>
      </c>
      <c r="AB37" s="219"/>
      <c r="AC37" s="219"/>
      <c r="AD37" s="232" t="s">
        <v>5352</v>
      </c>
      <c r="AE37" s="75"/>
      <c r="AF37" s="75"/>
      <c r="AG37" s="75"/>
      <c r="AH37" s="75"/>
      <c r="AI37" s="75"/>
      <c r="AJ37" s="75"/>
    </row>
    <row r="38" spans="1:36" ht="333.75" customHeight="1">
      <c r="A38" s="174">
        <v>1</v>
      </c>
      <c r="B38" s="169">
        <v>10</v>
      </c>
      <c r="C38" s="169" t="s">
        <v>5353</v>
      </c>
      <c r="D38" s="169" t="s">
        <v>200</v>
      </c>
      <c r="E38" s="169" t="s">
        <v>247</v>
      </c>
      <c r="F38" s="169">
        <v>8613004288</v>
      </c>
      <c r="G38" s="169" t="s">
        <v>248</v>
      </c>
      <c r="H38" s="169" t="s">
        <v>249</v>
      </c>
      <c r="I38" s="101" t="s">
        <v>5354</v>
      </c>
      <c r="J38" s="169" t="s">
        <v>250</v>
      </c>
      <c r="K38" s="169" t="s">
        <v>205</v>
      </c>
      <c r="L38" s="169" t="s">
        <v>4145</v>
      </c>
      <c r="M38" s="169" t="s">
        <v>4120</v>
      </c>
      <c r="N38" s="169" t="s">
        <v>240</v>
      </c>
      <c r="O38" s="169" t="s">
        <v>4123</v>
      </c>
      <c r="P38" s="169" t="s">
        <v>206</v>
      </c>
      <c r="Q38" s="169" t="s">
        <v>251</v>
      </c>
      <c r="R38" s="169" t="s">
        <v>5712</v>
      </c>
      <c r="S38" s="230" t="s">
        <v>2887</v>
      </c>
      <c r="T38" s="230" t="s">
        <v>2583</v>
      </c>
      <c r="U38" s="230" t="s">
        <v>252</v>
      </c>
      <c r="V38" s="231" t="s">
        <v>4146</v>
      </c>
      <c r="W38" s="230" t="s">
        <v>2887</v>
      </c>
      <c r="X38" s="230" t="s">
        <v>2583</v>
      </c>
      <c r="Y38" s="230" t="s">
        <v>252</v>
      </c>
      <c r="Z38" s="231" t="s">
        <v>4146</v>
      </c>
      <c r="AA38" s="152" t="s">
        <v>5355</v>
      </c>
      <c r="AB38" s="219">
        <v>1</v>
      </c>
      <c r="AC38" s="219"/>
      <c r="AD38" s="152" t="s">
        <v>5355</v>
      </c>
      <c r="AE38" s="75"/>
      <c r="AF38" s="75"/>
      <c r="AG38" s="75"/>
      <c r="AH38" s="75"/>
      <c r="AI38" s="75"/>
      <c r="AJ38" s="75"/>
    </row>
    <row r="39" spans="1:36" ht="262.5">
      <c r="A39" s="174">
        <v>1</v>
      </c>
      <c r="B39" s="169">
        <v>11</v>
      </c>
      <c r="C39" s="169" t="s">
        <v>5356</v>
      </c>
      <c r="D39" s="169" t="s">
        <v>213</v>
      </c>
      <c r="E39" s="169" t="s">
        <v>253</v>
      </c>
      <c r="F39" s="169">
        <v>8613002097</v>
      </c>
      <c r="G39" s="169" t="s">
        <v>254</v>
      </c>
      <c r="H39" s="169" t="s">
        <v>4172</v>
      </c>
      <c r="I39" s="150" t="s">
        <v>5357</v>
      </c>
      <c r="J39" s="169" t="s">
        <v>204</v>
      </c>
      <c r="K39" s="169" t="s">
        <v>205</v>
      </c>
      <c r="L39" s="169" t="s">
        <v>4147</v>
      </c>
      <c r="M39" s="169" t="s">
        <v>4120</v>
      </c>
      <c r="N39" s="169" t="s">
        <v>4173</v>
      </c>
      <c r="O39" s="169" t="s">
        <v>4123</v>
      </c>
      <c r="P39" s="169" t="s">
        <v>206</v>
      </c>
      <c r="Q39" s="169" t="s">
        <v>255</v>
      </c>
      <c r="R39" s="169" t="s">
        <v>5358</v>
      </c>
      <c r="S39" s="230" t="s">
        <v>212</v>
      </c>
      <c r="T39" s="230" t="s">
        <v>4148</v>
      </c>
      <c r="U39" s="230" t="s">
        <v>4174</v>
      </c>
      <c r="V39" s="234" t="s">
        <v>2895</v>
      </c>
      <c r="W39" s="230" t="s">
        <v>212</v>
      </c>
      <c r="X39" s="230" t="s">
        <v>4148</v>
      </c>
      <c r="Y39" s="230" t="s">
        <v>4174</v>
      </c>
      <c r="Z39" s="234" t="s">
        <v>2895</v>
      </c>
      <c r="AA39" s="152" t="s">
        <v>5359</v>
      </c>
      <c r="AB39" s="219">
        <v>1</v>
      </c>
      <c r="AC39" s="219"/>
      <c r="AD39" s="152" t="s">
        <v>5359</v>
      </c>
      <c r="AE39" s="75"/>
      <c r="AF39" s="75"/>
      <c r="AG39" s="75"/>
      <c r="AH39" s="75"/>
      <c r="AI39" s="75"/>
      <c r="AJ39" s="75"/>
    </row>
    <row r="40" spans="1:36" ht="356.25">
      <c r="A40" s="174">
        <v>1</v>
      </c>
      <c r="B40" s="169">
        <v>12</v>
      </c>
      <c r="C40" s="169" t="s">
        <v>5360</v>
      </c>
      <c r="D40" s="169" t="s">
        <v>256</v>
      </c>
      <c r="E40" s="169" t="s">
        <v>4149</v>
      </c>
      <c r="F40" s="169">
        <v>8613004295</v>
      </c>
      <c r="G40" s="169" t="s">
        <v>257</v>
      </c>
      <c r="H40" s="169" t="s">
        <v>258</v>
      </c>
      <c r="I40" s="101" t="s">
        <v>5361</v>
      </c>
      <c r="J40" s="169" t="s">
        <v>204</v>
      </c>
      <c r="K40" s="169" t="s">
        <v>205</v>
      </c>
      <c r="L40" s="169" t="s">
        <v>4150</v>
      </c>
      <c r="M40" s="169" t="s">
        <v>4120</v>
      </c>
      <c r="N40" s="169" t="s">
        <v>240</v>
      </c>
      <c r="O40" s="169" t="s">
        <v>4123</v>
      </c>
      <c r="P40" s="169" t="s">
        <v>206</v>
      </c>
      <c r="Q40" s="169" t="s">
        <v>259</v>
      </c>
      <c r="R40" s="169" t="s">
        <v>5713</v>
      </c>
      <c r="S40" s="230" t="s">
        <v>212</v>
      </c>
      <c r="T40" s="230" t="s">
        <v>4151</v>
      </c>
      <c r="U40" s="230" t="s">
        <v>260</v>
      </c>
      <c r="V40" s="231" t="s">
        <v>2896</v>
      </c>
      <c r="W40" s="230" t="s">
        <v>212</v>
      </c>
      <c r="X40" s="230" t="s">
        <v>4151</v>
      </c>
      <c r="Y40" s="230" t="s">
        <v>260</v>
      </c>
      <c r="Z40" s="231" t="s">
        <v>2896</v>
      </c>
      <c r="AA40" s="232" t="s">
        <v>5362</v>
      </c>
      <c r="AB40" s="219">
        <v>1</v>
      </c>
      <c r="AC40" s="219"/>
      <c r="AD40" s="232" t="s">
        <v>5362</v>
      </c>
      <c r="AE40" s="75"/>
      <c r="AF40" s="75"/>
      <c r="AG40" s="75"/>
      <c r="AH40" s="75"/>
      <c r="AI40" s="75"/>
      <c r="AJ40" s="75"/>
    </row>
    <row r="41" spans="1:36" s="22" customFormat="1" ht="304.5" customHeight="1">
      <c r="A41" s="174">
        <v>1</v>
      </c>
      <c r="B41" s="169">
        <v>13</v>
      </c>
      <c r="C41" s="169" t="s">
        <v>5363</v>
      </c>
      <c r="D41" s="169" t="s">
        <v>213</v>
      </c>
      <c r="E41" s="169" t="s">
        <v>262</v>
      </c>
      <c r="F41" s="169">
        <v>8613004834</v>
      </c>
      <c r="G41" s="169" t="s">
        <v>263</v>
      </c>
      <c r="H41" s="169" t="s">
        <v>264</v>
      </c>
      <c r="I41" s="150" t="s">
        <v>5364</v>
      </c>
      <c r="J41" s="169" t="s">
        <v>261</v>
      </c>
      <c r="K41" s="169" t="s">
        <v>104</v>
      </c>
      <c r="L41" s="169" t="s">
        <v>4122</v>
      </c>
      <c r="M41" s="169" t="s">
        <v>4152</v>
      </c>
      <c r="N41" s="169" t="s">
        <v>4175</v>
      </c>
      <c r="O41" s="169" t="s">
        <v>4123</v>
      </c>
      <c r="P41" s="169" t="s">
        <v>2644</v>
      </c>
      <c r="Q41" s="169" t="s">
        <v>267</v>
      </c>
      <c r="R41" s="169" t="s">
        <v>5714</v>
      </c>
      <c r="S41" s="230" t="s">
        <v>212</v>
      </c>
      <c r="T41" s="230" t="s">
        <v>4153</v>
      </c>
      <c r="U41" s="230" t="s">
        <v>268</v>
      </c>
      <c r="V41" s="231" t="s">
        <v>4154</v>
      </c>
      <c r="W41" s="230" t="s">
        <v>212</v>
      </c>
      <c r="X41" s="230" t="s">
        <v>4153</v>
      </c>
      <c r="Y41" s="230" t="s">
        <v>268</v>
      </c>
      <c r="Z41" s="231" t="s">
        <v>4154</v>
      </c>
      <c r="AA41" s="153" t="s">
        <v>5365</v>
      </c>
      <c r="AB41" s="219">
        <v>1</v>
      </c>
      <c r="AC41" s="219"/>
      <c r="AD41" s="153" t="s">
        <v>5365</v>
      </c>
      <c r="AE41" s="75"/>
      <c r="AF41" s="75"/>
      <c r="AG41" s="75"/>
      <c r="AH41" s="75"/>
      <c r="AI41" s="75"/>
      <c r="AJ41" s="75"/>
    </row>
    <row r="42" spans="1:36" s="22" customFormat="1" ht="304.5" customHeight="1">
      <c r="A42" s="174"/>
      <c r="B42" s="169">
        <v>14</v>
      </c>
      <c r="C42" s="169" t="s">
        <v>5715</v>
      </c>
      <c r="D42" s="169" t="s">
        <v>269</v>
      </c>
      <c r="E42" s="169" t="s">
        <v>270</v>
      </c>
      <c r="F42" s="169">
        <v>8613999876</v>
      </c>
      <c r="G42" s="169" t="s">
        <v>4176</v>
      </c>
      <c r="H42" s="169" t="s">
        <v>4155</v>
      </c>
      <c r="I42" s="101" t="s">
        <v>5366</v>
      </c>
      <c r="J42" s="169" t="s">
        <v>271</v>
      </c>
      <c r="K42" s="169" t="s">
        <v>222</v>
      </c>
      <c r="L42" s="169" t="s">
        <v>4156</v>
      </c>
      <c r="M42" s="169" t="s">
        <v>4157</v>
      </c>
      <c r="N42" s="169" t="s">
        <v>272</v>
      </c>
      <c r="O42" s="169" t="s">
        <v>273</v>
      </c>
      <c r="P42" s="169" t="s">
        <v>266</v>
      </c>
      <c r="Q42" s="169" t="s">
        <v>274</v>
      </c>
      <c r="R42" s="169" t="s">
        <v>5716</v>
      </c>
      <c r="S42" s="230" t="s">
        <v>4158</v>
      </c>
      <c r="T42" s="230" t="s">
        <v>4159</v>
      </c>
      <c r="U42" s="230" t="s">
        <v>206</v>
      </c>
      <c r="V42" s="231" t="s">
        <v>2898</v>
      </c>
      <c r="W42" s="230" t="s">
        <v>4158</v>
      </c>
      <c r="X42" s="230" t="s">
        <v>4159</v>
      </c>
      <c r="Y42" s="230" t="s">
        <v>206</v>
      </c>
      <c r="Z42" s="231" t="s">
        <v>2898</v>
      </c>
      <c r="AA42" s="232" t="s">
        <v>5367</v>
      </c>
      <c r="AB42" s="219"/>
      <c r="AC42" s="219"/>
      <c r="AD42" s="232" t="s">
        <v>5367</v>
      </c>
      <c r="AE42" s="75"/>
      <c r="AF42" s="75"/>
      <c r="AG42" s="75"/>
      <c r="AH42" s="75"/>
      <c r="AI42" s="75"/>
      <c r="AJ42" s="75"/>
    </row>
    <row r="43" spans="1:36" s="22" customFormat="1" ht="304.5" customHeight="1">
      <c r="A43" s="174"/>
      <c r="B43" s="169">
        <v>15</v>
      </c>
      <c r="C43" s="169" t="s">
        <v>5368</v>
      </c>
      <c r="D43" s="169" t="s">
        <v>213</v>
      </c>
      <c r="E43" s="169" t="s">
        <v>2645</v>
      </c>
      <c r="F43" s="169">
        <v>8613004739</v>
      </c>
      <c r="G43" s="169" t="s">
        <v>2646</v>
      </c>
      <c r="H43" s="169" t="s">
        <v>4177</v>
      </c>
      <c r="I43" s="101" t="s">
        <v>5369</v>
      </c>
      <c r="J43" s="169" t="s">
        <v>261</v>
      </c>
      <c r="K43" s="169" t="s">
        <v>104</v>
      </c>
      <c r="L43" s="169" t="s">
        <v>4122</v>
      </c>
      <c r="M43" s="169" t="s">
        <v>4120</v>
      </c>
      <c r="N43" s="169" t="s">
        <v>265</v>
      </c>
      <c r="O43" s="169" t="s">
        <v>4123</v>
      </c>
      <c r="P43" s="169" t="s">
        <v>2644</v>
      </c>
      <c r="Q43" s="169" t="s">
        <v>2647</v>
      </c>
      <c r="R43" s="169" t="s">
        <v>5370</v>
      </c>
      <c r="S43" s="230" t="s">
        <v>212</v>
      </c>
      <c r="T43" s="230" t="s">
        <v>4160</v>
      </c>
      <c r="U43" s="230" t="s">
        <v>4178</v>
      </c>
      <c r="V43" s="231" t="s">
        <v>2648</v>
      </c>
      <c r="W43" s="230" t="s">
        <v>212</v>
      </c>
      <c r="X43" s="230" t="s">
        <v>4160</v>
      </c>
      <c r="Y43" s="230" t="s">
        <v>4178</v>
      </c>
      <c r="Z43" s="231" t="s">
        <v>2648</v>
      </c>
      <c r="AA43" s="232" t="s">
        <v>5371</v>
      </c>
      <c r="AB43" s="219"/>
      <c r="AC43" s="219"/>
      <c r="AD43" s="232" t="s">
        <v>5371</v>
      </c>
      <c r="AE43" s="75"/>
      <c r="AF43" s="75"/>
      <c r="AG43" s="75"/>
      <c r="AH43" s="75"/>
      <c r="AI43" s="75"/>
      <c r="AJ43" s="75"/>
    </row>
    <row r="44" spans="1:36" s="22" customFormat="1" ht="304.5" customHeight="1">
      <c r="A44" s="174"/>
      <c r="B44" s="169">
        <v>16</v>
      </c>
      <c r="C44" s="169" t="s">
        <v>5372</v>
      </c>
      <c r="D44" s="169" t="s">
        <v>213</v>
      </c>
      <c r="E44" s="169" t="s">
        <v>2649</v>
      </c>
      <c r="F44" s="169">
        <v>8613005309</v>
      </c>
      <c r="G44" s="169" t="s">
        <v>2650</v>
      </c>
      <c r="H44" s="169" t="s">
        <v>4161</v>
      </c>
      <c r="I44" s="150" t="s">
        <v>5373</v>
      </c>
      <c r="J44" s="169" t="s">
        <v>261</v>
      </c>
      <c r="K44" s="169" t="s">
        <v>104</v>
      </c>
      <c r="L44" s="169" t="s">
        <v>4162</v>
      </c>
      <c r="M44" s="169" t="s">
        <v>4120</v>
      </c>
      <c r="N44" s="169" t="s">
        <v>265</v>
      </c>
      <c r="O44" s="169" t="s">
        <v>4123</v>
      </c>
      <c r="P44" s="169" t="s">
        <v>2644</v>
      </c>
      <c r="Q44" s="169" t="s">
        <v>2651</v>
      </c>
      <c r="R44" s="169" t="s">
        <v>5717</v>
      </c>
      <c r="S44" s="230" t="s">
        <v>212</v>
      </c>
      <c r="T44" s="230" t="s">
        <v>4179</v>
      </c>
      <c r="U44" s="230" t="s">
        <v>2652</v>
      </c>
      <c r="V44" s="231" t="s">
        <v>2648</v>
      </c>
      <c r="W44" s="230" t="s">
        <v>212</v>
      </c>
      <c r="X44" s="230" t="s">
        <v>4179</v>
      </c>
      <c r="Y44" s="230" t="s">
        <v>2652</v>
      </c>
      <c r="Z44" s="231" t="s">
        <v>2648</v>
      </c>
      <c r="AA44" s="152" t="s">
        <v>5374</v>
      </c>
      <c r="AB44" s="219"/>
      <c r="AC44" s="219"/>
      <c r="AD44" s="152" t="s">
        <v>5374</v>
      </c>
      <c r="AE44" s="75"/>
      <c r="AF44" s="75"/>
      <c r="AG44" s="75"/>
      <c r="AH44" s="75"/>
      <c r="AI44" s="75"/>
      <c r="AJ44" s="75"/>
    </row>
    <row r="45" spans="1:36" s="22" customFormat="1" ht="304.5" customHeight="1">
      <c r="A45" s="174"/>
      <c r="B45" s="169">
        <v>17</v>
      </c>
      <c r="C45" s="169" t="s">
        <v>5375</v>
      </c>
      <c r="D45" s="169" t="s">
        <v>213</v>
      </c>
      <c r="E45" s="169" t="s">
        <v>3879</v>
      </c>
      <c r="F45" s="169">
        <v>8613004305</v>
      </c>
      <c r="G45" s="169" t="s">
        <v>3880</v>
      </c>
      <c r="H45" s="169" t="s">
        <v>3881</v>
      </c>
      <c r="I45" s="101" t="s">
        <v>5376</v>
      </c>
      <c r="J45" s="169" t="s">
        <v>261</v>
      </c>
      <c r="K45" s="169" t="s">
        <v>205</v>
      </c>
      <c r="L45" s="169" t="s">
        <v>4163</v>
      </c>
      <c r="M45" s="169" t="s">
        <v>4120</v>
      </c>
      <c r="N45" s="169" t="s">
        <v>3882</v>
      </c>
      <c r="O45" s="169" t="s">
        <v>4123</v>
      </c>
      <c r="P45" s="169" t="s">
        <v>206</v>
      </c>
      <c r="Q45" s="169" t="s">
        <v>4164</v>
      </c>
      <c r="R45" s="169" t="s">
        <v>4180</v>
      </c>
      <c r="S45" s="230" t="s">
        <v>212</v>
      </c>
      <c r="T45" s="230" t="s">
        <v>4165</v>
      </c>
      <c r="U45" s="230" t="s">
        <v>4166</v>
      </c>
      <c r="V45" s="231" t="s">
        <v>3883</v>
      </c>
      <c r="W45" s="230" t="s">
        <v>212</v>
      </c>
      <c r="X45" s="230" t="s">
        <v>4165</v>
      </c>
      <c r="Y45" s="230" t="s">
        <v>4166</v>
      </c>
      <c r="Z45" s="231" t="s">
        <v>3883</v>
      </c>
      <c r="AA45" s="232" t="s">
        <v>5377</v>
      </c>
      <c r="AB45" s="219"/>
      <c r="AC45" s="219"/>
      <c r="AD45" s="232" t="s">
        <v>5377</v>
      </c>
      <c r="AE45" s="75"/>
      <c r="AF45" s="75"/>
      <c r="AG45" s="75"/>
      <c r="AH45" s="75"/>
      <c r="AI45" s="75"/>
      <c r="AJ45" s="75"/>
    </row>
    <row r="46" spans="1:36" s="22" customFormat="1" ht="304.5" customHeight="1">
      <c r="A46" s="174"/>
      <c r="B46" s="169">
        <v>18</v>
      </c>
      <c r="C46" s="169" t="s">
        <v>5378</v>
      </c>
      <c r="D46" s="169" t="s">
        <v>4181</v>
      </c>
      <c r="E46" s="169" t="s">
        <v>4182</v>
      </c>
      <c r="F46" s="169">
        <v>8613002210</v>
      </c>
      <c r="G46" s="169" t="s">
        <v>4183</v>
      </c>
      <c r="H46" s="169" t="s">
        <v>4193</v>
      </c>
      <c r="I46" s="101" t="s">
        <v>5379</v>
      </c>
      <c r="J46" s="169" t="s">
        <v>4185</v>
      </c>
      <c r="K46" s="169" t="s">
        <v>104</v>
      </c>
      <c r="L46" s="169" t="s">
        <v>5380</v>
      </c>
      <c r="M46" s="169" t="s">
        <v>4187</v>
      </c>
      <c r="N46" s="169" t="s">
        <v>240</v>
      </c>
      <c r="O46" s="169" t="s">
        <v>4123</v>
      </c>
      <c r="P46" s="169" t="s">
        <v>206</v>
      </c>
      <c r="Q46" s="169" t="s">
        <v>4194</v>
      </c>
      <c r="R46" s="169" t="s">
        <v>4189</v>
      </c>
      <c r="S46" s="230" t="s">
        <v>2887</v>
      </c>
      <c r="T46" s="230" t="s">
        <v>4190</v>
      </c>
      <c r="U46" s="230" t="s">
        <v>4191</v>
      </c>
      <c r="V46" s="231" t="s">
        <v>4195</v>
      </c>
      <c r="W46" s="230" t="s">
        <v>2887</v>
      </c>
      <c r="X46" s="230" t="s">
        <v>4190</v>
      </c>
      <c r="Y46" s="230" t="s">
        <v>4191</v>
      </c>
      <c r="Z46" s="231" t="s">
        <v>4195</v>
      </c>
      <c r="AA46" s="152" t="s">
        <v>5381</v>
      </c>
      <c r="AB46" s="219"/>
      <c r="AC46" s="219"/>
      <c r="AD46" s="152" t="s">
        <v>5381</v>
      </c>
      <c r="AE46" s="75"/>
      <c r="AF46" s="75"/>
      <c r="AG46" s="75"/>
      <c r="AH46" s="75"/>
      <c r="AI46" s="75"/>
      <c r="AJ46" s="75"/>
    </row>
    <row r="47" spans="1:36" s="22" customFormat="1" ht="304.5" customHeight="1">
      <c r="A47" s="174"/>
      <c r="B47" s="169">
        <v>19</v>
      </c>
      <c r="C47" s="169" t="s">
        <v>5382</v>
      </c>
      <c r="D47" s="169" t="s">
        <v>4181</v>
      </c>
      <c r="E47" s="169" t="s">
        <v>4182</v>
      </c>
      <c r="F47" s="169">
        <v>8613002210</v>
      </c>
      <c r="G47" s="169" t="s">
        <v>4183</v>
      </c>
      <c r="H47" s="169" t="s">
        <v>4184</v>
      </c>
      <c r="I47" s="101" t="s">
        <v>5379</v>
      </c>
      <c r="J47" s="169" t="s">
        <v>4185</v>
      </c>
      <c r="K47" s="169" t="s">
        <v>104</v>
      </c>
      <c r="L47" s="169" t="s">
        <v>4186</v>
      </c>
      <c r="M47" s="169" t="s">
        <v>4187</v>
      </c>
      <c r="N47" s="169" t="s">
        <v>6405</v>
      </c>
      <c r="O47" s="169" t="s">
        <v>4123</v>
      </c>
      <c r="P47" s="169" t="s">
        <v>206</v>
      </c>
      <c r="Q47" s="169" t="s">
        <v>4188</v>
      </c>
      <c r="R47" s="169" t="s">
        <v>4189</v>
      </c>
      <c r="S47" s="230" t="s">
        <v>2887</v>
      </c>
      <c r="T47" s="230" t="s">
        <v>4190</v>
      </c>
      <c r="U47" s="230" t="s">
        <v>4191</v>
      </c>
      <c r="V47" s="231" t="s">
        <v>4192</v>
      </c>
      <c r="W47" s="230" t="s">
        <v>2887</v>
      </c>
      <c r="X47" s="230" t="s">
        <v>4190</v>
      </c>
      <c r="Y47" s="230" t="s">
        <v>4191</v>
      </c>
      <c r="Z47" s="231" t="s">
        <v>4192</v>
      </c>
      <c r="AA47" s="232" t="s">
        <v>5383</v>
      </c>
      <c r="AB47" s="219"/>
      <c r="AC47" s="219"/>
      <c r="AD47" s="232" t="s">
        <v>5383</v>
      </c>
      <c r="AE47" s="75"/>
      <c r="AF47" s="75"/>
      <c r="AG47" s="75"/>
      <c r="AH47" s="75"/>
      <c r="AI47" s="75"/>
      <c r="AJ47" s="75"/>
    </row>
    <row r="48" spans="1:36" s="22" customFormat="1" ht="304.5" customHeight="1">
      <c r="A48" s="174"/>
      <c r="B48" s="169">
        <v>20</v>
      </c>
      <c r="C48" s="235" t="s">
        <v>5663</v>
      </c>
      <c r="D48" s="235" t="s">
        <v>5718</v>
      </c>
      <c r="E48" s="235" t="s">
        <v>5664</v>
      </c>
      <c r="F48" s="235">
        <v>8613004217</v>
      </c>
      <c r="G48" s="235" t="s">
        <v>5665</v>
      </c>
      <c r="H48" s="235" t="s">
        <v>5666</v>
      </c>
      <c r="I48" s="101" t="s">
        <v>5667</v>
      </c>
      <c r="J48" s="235" t="s">
        <v>261</v>
      </c>
      <c r="K48" s="235" t="s">
        <v>104</v>
      </c>
      <c r="L48" s="235" t="s">
        <v>5668</v>
      </c>
      <c r="M48" s="235" t="s">
        <v>5669</v>
      </c>
      <c r="N48" s="235" t="s">
        <v>3882</v>
      </c>
      <c r="O48" s="235" t="s">
        <v>5670</v>
      </c>
      <c r="P48" s="235" t="s">
        <v>206</v>
      </c>
      <c r="Q48" s="235" t="s">
        <v>5671</v>
      </c>
      <c r="R48" s="235" t="s">
        <v>5672</v>
      </c>
      <c r="S48" s="232" t="s">
        <v>212</v>
      </c>
      <c r="T48" s="232" t="s">
        <v>5673</v>
      </c>
      <c r="U48" s="232" t="s">
        <v>5674</v>
      </c>
      <c r="V48" s="232" t="s">
        <v>3883</v>
      </c>
      <c r="W48" s="232" t="s">
        <v>212</v>
      </c>
      <c r="X48" s="232" t="s">
        <v>5673</v>
      </c>
      <c r="Y48" s="232" t="s">
        <v>5674</v>
      </c>
      <c r="Z48" s="232" t="s">
        <v>3883</v>
      </c>
      <c r="AA48" s="232" t="s">
        <v>5719</v>
      </c>
      <c r="AB48" s="236"/>
      <c r="AC48" s="236"/>
      <c r="AD48" s="232" t="s">
        <v>5719</v>
      </c>
      <c r="AE48" s="75"/>
      <c r="AF48" s="75"/>
      <c r="AG48" s="75"/>
      <c r="AH48" s="75"/>
      <c r="AI48" s="75"/>
      <c r="AJ48" s="75"/>
    </row>
    <row r="49" spans="1:36" s="12" customFormat="1">
      <c r="A49" s="237" t="s">
        <v>275</v>
      </c>
      <c r="B49" s="237"/>
      <c r="C49" s="237"/>
      <c r="D49" s="237"/>
      <c r="E49" s="237"/>
      <c r="F49" s="237"/>
      <c r="G49" s="237"/>
      <c r="H49" s="237"/>
      <c r="I49" s="237"/>
      <c r="J49" s="237"/>
      <c r="K49" s="237"/>
      <c r="L49" s="237"/>
      <c r="M49" s="237"/>
      <c r="N49" s="237"/>
      <c r="O49" s="237"/>
      <c r="P49" s="237"/>
      <c r="Q49" s="237"/>
      <c r="R49" s="237"/>
      <c r="S49" s="237"/>
      <c r="T49" s="237"/>
      <c r="U49" s="237"/>
      <c r="V49" s="237"/>
      <c r="W49" s="237"/>
      <c r="X49" s="237"/>
      <c r="Y49" s="237"/>
      <c r="Z49" s="237"/>
      <c r="AA49" s="220">
        <v>1</v>
      </c>
      <c r="AB49" s="220"/>
      <c r="AC49" s="220"/>
      <c r="AD49" s="169"/>
      <c r="AE49" s="86"/>
      <c r="AF49" s="86"/>
      <c r="AG49" s="86"/>
      <c r="AH49" s="86"/>
      <c r="AI49" s="86"/>
      <c r="AJ49" s="86"/>
    </row>
    <row r="50" spans="1:36" s="12" customFormat="1" ht="409.6" customHeight="1">
      <c r="A50" s="174">
        <v>1</v>
      </c>
      <c r="B50" s="169">
        <v>1</v>
      </c>
      <c r="C50" s="238" t="s">
        <v>5043</v>
      </c>
      <c r="D50" s="238" t="s">
        <v>276</v>
      </c>
      <c r="E50" s="238" t="s">
        <v>5044</v>
      </c>
      <c r="F50" s="238">
        <v>8608040650</v>
      </c>
      <c r="G50" s="238" t="s">
        <v>5045</v>
      </c>
      <c r="H50" s="238" t="s">
        <v>5046</v>
      </c>
      <c r="I50" s="113" t="s">
        <v>2391</v>
      </c>
      <c r="J50" s="238" t="s">
        <v>69</v>
      </c>
      <c r="K50" s="238" t="s">
        <v>38</v>
      </c>
      <c r="L50" s="238" t="s">
        <v>5047</v>
      </c>
      <c r="M50" s="238" t="s">
        <v>5048</v>
      </c>
      <c r="N50" s="238" t="s">
        <v>5049</v>
      </c>
      <c r="O50" s="238" t="s">
        <v>5050</v>
      </c>
      <c r="P50" s="238" t="s">
        <v>41</v>
      </c>
      <c r="Q50" s="238" t="s">
        <v>277</v>
      </c>
      <c r="R50" s="238" t="s">
        <v>5051</v>
      </c>
      <c r="S50" s="238" t="s">
        <v>5052</v>
      </c>
      <c r="T50" s="238" t="s">
        <v>278</v>
      </c>
      <c r="U50" s="238" t="s">
        <v>279</v>
      </c>
      <c r="V50" s="238" t="s">
        <v>5053</v>
      </c>
      <c r="W50" s="238" t="s">
        <v>5052</v>
      </c>
      <c r="X50" s="239" t="s">
        <v>278</v>
      </c>
      <c r="Y50" s="239" t="s">
        <v>279</v>
      </c>
      <c r="Z50" s="239" t="s">
        <v>2392</v>
      </c>
      <c r="AA50" s="240"/>
      <c r="AB50" s="240"/>
      <c r="AC50" s="240"/>
      <c r="AD50" s="238" t="s">
        <v>5054</v>
      </c>
      <c r="AE50" s="86"/>
      <c r="AF50" s="86"/>
      <c r="AG50" s="86"/>
      <c r="AH50" s="86"/>
      <c r="AI50" s="86"/>
      <c r="AJ50" s="86"/>
    </row>
    <row r="51" spans="1:36" s="12" customFormat="1" ht="318.75">
      <c r="A51" s="174">
        <v>1</v>
      </c>
      <c r="B51" s="174">
        <v>2</v>
      </c>
      <c r="C51" s="238" t="s">
        <v>5055</v>
      </c>
      <c r="D51" s="238" t="s">
        <v>276</v>
      </c>
      <c r="E51" s="238" t="s">
        <v>280</v>
      </c>
      <c r="F51" s="238">
        <v>8608040587</v>
      </c>
      <c r="G51" s="238" t="s">
        <v>281</v>
      </c>
      <c r="H51" s="238" t="s">
        <v>5056</v>
      </c>
      <c r="I51" s="113" t="s">
        <v>2966</v>
      </c>
      <c r="J51" s="238" t="s">
        <v>69</v>
      </c>
      <c r="K51" s="238" t="s">
        <v>38</v>
      </c>
      <c r="L51" s="238" t="s">
        <v>5057</v>
      </c>
      <c r="M51" s="238" t="s">
        <v>5048</v>
      </c>
      <c r="N51" s="238" t="s">
        <v>489</v>
      </c>
      <c r="O51" s="238" t="s">
        <v>5050</v>
      </c>
      <c r="P51" s="238" t="s">
        <v>41</v>
      </c>
      <c r="Q51" s="238" t="s">
        <v>283</v>
      </c>
      <c r="R51" s="238" t="s">
        <v>5058</v>
      </c>
      <c r="S51" s="238" t="s">
        <v>5059</v>
      </c>
      <c r="T51" s="238" t="s">
        <v>5060</v>
      </c>
      <c r="U51" s="238" t="s">
        <v>285</v>
      </c>
      <c r="V51" s="238" t="s">
        <v>286</v>
      </c>
      <c r="W51" s="238" t="s">
        <v>5059</v>
      </c>
      <c r="X51" s="239" t="s">
        <v>284</v>
      </c>
      <c r="Y51" s="239" t="s">
        <v>285</v>
      </c>
      <c r="Z51" s="239" t="s">
        <v>286</v>
      </c>
      <c r="AA51" s="240"/>
      <c r="AB51" s="240"/>
      <c r="AC51" s="240"/>
      <c r="AD51" s="238" t="s">
        <v>5054</v>
      </c>
      <c r="AE51" s="86"/>
      <c r="AF51" s="86"/>
      <c r="AG51" s="86"/>
      <c r="AH51" s="86"/>
      <c r="AI51" s="86"/>
      <c r="AJ51" s="86"/>
    </row>
    <row r="52" spans="1:36" s="12" customFormat="1" ht="300">
      <c r="A52" s="174">
        <v>1</v>
      </c>
      <c r="B52" s="174">
        <v>3</v>
      </c>
      <c r="C52" s="238" t="s">
        <v>2393</v>
      </c>
      <c r="D52" s="238" t="s">
        <v>276</v>
      </c>
      <c r="E52" s="238" t="s">
        <v>5061</v>
      </c>
      <c r="F52" s="238">
        <v>8608040611</v>
      </c>
      <c r="G52" s="238" t="s">
        <v>287</v>
      </c>
      <c r="H52" s="238" t="s">
        <v>288</v>
      </c>
      <c r="I52" s="113" t="s">
        <v>5062</v>
      </c>
      <c r="J52" s="238" t="s">
        <v>69</v>
      </c>
      <c r="K52" s="238" t="s">
        <v>38</v>
      </c>
      <c r="L52" s="238" t="s">
        <v>5063</v>
      </c>
      <c r="M52" s="238" t="s">
        <v>5064</v>
      </c>
      <c r="N52" s="238" t="s">
        <v>489</v>
      </c>
      <c r="O52" s="238" t="s">
        <v>5065</v>
      </c>
      <c r="P52" s="238" t="s">
        <v>41</v>
      </c>
      <c r="Q52" s="238" t="s">
        <v>5066</v>
      </c>
      <c r="R52" s="238" t="s">
        <v>5067</v>
      </c>
      <c r="S52" s="238" t="s">
        <v>289</v>
      </c>
      <c r="T52" s="238" t="s">
        <v>5068</v>
      </c>
      <c r="U52" s="238" t="s">
        <v>291</v>
      </c>
      <c r="V52" s="238" t="s">
        <v>286</v>
      </c>
      <c r="W52" s="238" t="s">
        <v>289</v>
      </c>
      <c r="X52" s="239" t="s">
        <v>290</v>
      </c>
      <c r="Y52" s="239" t="s">
        <v>291</v>
      </c>
      <c r="Z52" s="239" t="s">
        <v>286</v>
      </c>
      <c r="AA52" s="240"/>
      <c r="AB52" s="240"/>
      <c r="AC52" s="240"/>
      <c r="AD52" s="238" t="s">
        <v>5054</v>
      </c>
      <c r="AE52" s="86"/>
      <c r="AF52" s="86"/>
      <c r="AG52" s="86"/>
      <c r="AH52" s="86"/>
      <c r="AI52" s="86"/>
      <c r="AJ52" s="86"/>
    </row>
    <row r="53" spans="1:36" s="12" customFormat="1" ht="318.75">
      <c r="A53" s="174">
        <v>1</v>
      </c>
      <c r="B53" s="169">
        <v>4</v>
      </c>
      <c r="C53" s="238" t="s">
        <v>292</v>
      </c>
      <c r="D53" s="238" t="s">
        <v>276</v>
      </c>
      <c r="E53" s="238" t="s">
        <v>293</v>
      </c>
      <c r="F53" s="238">
        <v>8608040562</v>
      </c>
      <c r="G53" s="238" t="s">
        <v>5069</v>
      </c>
      <c r="H53" s="238" t="s">
        <v>5070</v>
      </c>
      <c r="I53" s="113" t="s">
        <v>2394</v>
      </c>
      <c r="J53" s="238" t="s">
        <v>69</v>
      </c>
      <c r="K53" s="238" t="s">
        <v>38</v>
      </c>
      <c r="L53" s="238" t="s">
        <v>5071</v>
      </c>
      <c r="M53" s="238" t="s">
        <v>5072</v>
      </c>
      <c r="N53" s="238" t="s">
        <v>489</v>
      </c>
      <c r="O53" s="238" t="s">
        <v>5050</v>
      </c>
      <c r="P53" s="238" t="s">
        <v>41</v>
      </c>
      <c r="Q53" s="238" t="s">
        <v>294</v>
      </c>
      <c r="R53" s="238" t="s">
        <v>5073</v>
      </c>
      <c r="S53" s="238" t="s">
        <v>5074</v>
      </c>
      <c r="T53" s="238" t="s">
        <v>295</v>
      </c>
      <c r="U53" s="238" t="s">
        <v>296</v>
      </c>
      <c r="V53" s="238" t="s">
        <v>5075</v>
      </c>
      <c r="W53" s="238" t="s">
        <v>5074</v>
      </c>
      <c r="X53" s="239" t="s">
        <v>295</v>
      </c>
      <c r="Y53" s="239" t="s">
        <v>296</v>
      </c>
      <c r="Z53" s="239" t="s">
        <v>297</v>
      </c>
      <c r="AA53" s="240"/>
      <c r="AB53" s="240"/>
      <c r="AC53" s="240"/>
      <c r="AD53" s="238" t="s">
        <v>5054</v>
      </c>
      <c r="AE53" s="86"/>
      <c r="AF53" s="86"/>
      <c r="AG53" s="86"/>
      <c r="AH53" s="86"/>
      <c r="AI53" s="86"/>
      <c r="AJ53" s="86"/>
    </row>
    <row r="54" spans="1:36" s="12" customFormat="1" ht="318.75">
      <c r="A54" s="174">
        <v>1</v>
      </c>
      <c r="B54" s="174">
        <v>5</v>
      </c>
      <c r="C54" s="238" t="s">
        <v>298</v>
      </c>
      <c r="D54" s="238" t="s">
        <v>276</v>
      </c>
      <c r="E54" s="238" t="s">
        <v>2395</v>
      </c>
      <c r="F54" s="238">
        <v>8608040594</v>
      </c>
      <c r="G54" s="238" t="s">
        <v>5076</v>
      </c>
      <c r="H54" s="238" t="s">
        <v>5077</v>
      </c>
      <c r="I54" s="113" t="s">
        <v>2396</v>
      </c>
      <c r="J54" s="238" t="s">
        <v>69</v>
      </c>
      <c r="K54" s="238" t="s">
        <v>38</v>
      </c>
      <c r="L54" s="238" t="s">
        <v>5078</v>
      </c>
      <c r="M54" s="238" t="s">
        <v>5079</v>
      </c>
      <c r="N54" s="238" t="s">
        <v>489</v>
      </c>
      <c r="O54" s="238" t="s">
        <v>5050</v>
      </c>
      <c r="P54" s="238" t="s">
        <v>41</v>
      </c>
      <c r="Q54" s="238" t="s">
        <v>5080</v>
      </c>
      <c r="R54" s="238" t="s">
        <v>5193</v>
      </c>
      <c r="S54" s="238" t="s">
        <v>5081</v>
      </c>
      <c r="T54" s="238" t="s">
        <v>2397</v>
      </c>
      <c r="U54" s="238" t="s">
        <v>5082</v>
      </c>
      <c r="V54" s="238" t="s">
        <v>5083</v>
      </c>
      <c r="W54" s="238" t="s">
        <v>5081</v>
      </c>
      <c r="X54" s="239" t="s">
        <v>2397</v>
      </c>
      <c r="Y54" s="239" t="s">
        <v>299</v>
      </c>
      <c r="Z54" s="239" t="s">
        <v>300</v>
      </c>
      <c r="AA54" s="240"/>
      <c r="AB54" s="240"/>
      <c r="AC54" s="240"/>
      <c r="AD54" s="238" t="s">
        <v>5054</v>
      </c>
      <c r="AE54" s="86"/>
      <c r="AF54" s="86"/>
      <c r="AG54" s="86"/>
      <c r="AH54" s="86"/>
      <c r="AI54" s="86"/>
      <c r="AJ54" s="86"/>
    </row>
    <row r="55" spans="1:36" s="12" customFormat="1" ht="337.5">
      <c r="A55" s="174">
        <v>1</v>
      </c>
      <c r="B55" s="169">
        <v>6</v>
      </c>
      <c r="C55" s="238" t="s">
        <v>5084</v>
      </c>
      <c r="D55" s="238" t="s">
        <v>276</v>
      </c>
      <c r="E55" s="238" t="s">
        <v>301</v>
      </c>
      <c r="F55" s="238">
        <v>8608040643</v>
      </c>
      <c r="G55" s="238" t="s">
        <v>302</v>
      </c>
      <c r="H55" s="238" t="s">
        <v>303</v>
      </c>
      <c r="I55" s="113" t="s">
        <v>5085</v>
      </c>
      <c r="J55" s="238" t="s">
        <v>69</v>
      </c>
      <c r="K55" s="238" t="s">
        <v>38</v>
      </c>
      <c r="L55" s="238" t="s">
        <v>5086</v>
      </c>
      <c r="M55" s="238" t="s">
        <v>5087</v>
      </c>
      <c r="N55" s="238" t="s">
        <v>489</v>
      </c>
      <c r="O55" s="238" t="s">
        <v>5050</v>
      </c>
      <c r="P55" s="238" t="s">
        <v>41</v>
      </c>
      <c r="Q55" s="238" t="s">
        <v>304</v>
      </c>
      <c r="R55" s="238"/>
      <c r="S55" s="238" t="s">
        <v>3867</v>
      </c>
      <c r="T55" s="238" t="s">
        <v>5088</v>
      </c>
      <c r="U55" s="238" t="s">
        <v>306</v>
      </c>
      <c r="V55" s="238" t="s">
        <v>307</v>
      </c>
      <c r="W55" s="238" t="s">
        <v>3867</v>
      </c>
      <c r="X55" s="239" t="s">
        <v>305</v>
      </c>
      <c r="Y55" s="239" t="s">
        <v>306</v>
      </c>
      <c r="Z55" s="239" t="s">
        <v>307</v>
      </c>
      <c r="AA55" s="240"/>
      <c r="AB55" s="240"/>
      <c r="AC55" s="240"/>
      <c r="AD55" s="238" t="s">
        <v>5054</v>
      </c>
      <c r="AE55" s="86"/>
      <c r="AF55" s="86"/>
      <c r="AG55" s="86"/>
      <c r="AH55" s="86"/>
      <c r="AI55" s="86"/>
      <c r="AJ55" s="86"/>
    </row>
    <row r="56" spans="1:36" s="12" customFormat="1" ht="243.75">
      <c r="A56" s="174">
        <v>1</v>
      </c>
      <c r="B56" s="169">
        <v>7</v>
      </c>
      <c r="C56" s="238" t="s">
        <v>5089</v>
      </c>
      <c r="D56" s="238" t="s">
        <v>276</v>
      </c>
      <c r="E56" s="238" t="s">
        <v>308</v>
      </c>
      <c r="F56" s="238">
        <v>8608040570</v>
      </c>
      <c r="G56" s="238" t="s">
        <v>5090</v>
      </c>
      <c r="H56" s="238" t="s">
        <v>5091</v>
      </c>
      <c r="I56" s="113" t="s">
        <v>5092</v>
      </c>
      <c r="J56" s="238" t="s">
        <v>69</v>
      </c>
      <c r="K56" s="238" t="s">
        <v>38</v>
      </c>
      <c r="L56" s="241" t="s">
        <v>5093</v>
      </c>
      <c r="M56" s="238" t="s">
        <v>5094</v>
      </c>
      <c r="N56" s="238" t="s">
        <v>489</v>
      </c>
      <c r="O56" s="238" t="s">
        <v>5095</v>
      </c>
      <c r="P56" s="238" t="s">
        <v>41</v>
      </c>
      <c r="Q56" s="238" t="s">
        <v>309</v>
      </c>
      <c r="R56" s="238" t="s">
        <v>5192</v>
      </c>
      <c r="S56" s="238" t="s">
        <v>5096</v>
      </c>
      <c r="T56" s="238" t="s">
        <v>310</v>
      </c>
      <c r="U56" s="238" t="s">
        <v>5097</v>
      </c>
      <c r="V56" s="238" t="s">
        <v>5098</v>
      </c>
      <c r="W56" s="238" t="s">
        <v>5096</v>
      </c>
      <c r="X56" s="242" t="s">
        <v>310</v>
      </c>
      <c r="Y56" s="242" t="s">
        <v>311</v>
      </c>
      <c r="Z56" s="242" t="s">
        <v>312</v>
      </c>
      <c r="AA56" s="240"/>
      <c r="AB56" s="240"/>
      <c r="AC56" s="240"/>
      <c r="AD56" s="238" t="s">
        <v>5054</v>
      </c>
      <c r="AE56" s="86"/>
      <c r="AF56" s="86"/>
      <c r="AG56" s="86"/>
      <c r="AH56" s="86"/>
      <c r="AI56" s="86"/>
      <c r="AJ56" s="86"/>
    </row>
    <row r="57" spans="1:36" s="12" customFormat="1" ht="409.5">
      <c r="A57" s="174">
        <v>1</v>
      </c>
      <c r="B57" s="169">
        <v>8</v>
      </c>
      <c r="C57" s="238" t="s">
        <v>313</v>
      </c>
      <c r="D57" s="238" t="s">
        <v>314</v>
      </c>
      <c r="E57" s="238" t="s">
        <v>5099</v>
      </c>
      <c r="F57" s="238">
        <v>8608040851</v>
      </c>
      <c r="G57" s="238" t="s">
        <v>315</v>
      </c>
      <c r="H57" s="238" t="s">
        <v>316</v>
      </c>
      <c r="I57" s="113" t="s">
        <v>5100</v>
      </c>
      <c r="J57" s="238" t="s">
        <v>5101</v>
      </c>
      <c r="K57" s="238" t="s">
        <v>38</v>
      </c>
      <c r="L57" s="238" t="s">
        <v>5102</v>
      </c>
      <c r="M57" s="238" t="s">
        <v>5103</v>
      </c>
      <c r="N57" s="238" t="s">
        <v>5104</v>
      </c>
      <c r="O57" s="238" t="s">
        <v>5105</v>
      </c>
      <c r="P57" s="238" t="s">
        <v>41</v>
      </c>
      <c r="Q57" s="238" t="s">
        <v>317</v>
      </c>
      <c r="R57" s="238" t="s">
        <v>5106</v>
      </c>
      <c r="S57" s="238" t="s">
        <v>5107</v>
      </c>
      <c r="T57" s="238" t="s">
        <v>5108</v>
      </c>
      <c r="U57" s="238" t="s">
        <v>41</v>
      </c>
      <c r="V57" s="238" t="s">
        <v>5109</v>
      </c>
      <c r="W57" s="238" t="s">
        <v>5107</v>
      </c>
      <c r="X57" s="242" t="s">
        <v>318</v>
      </c>
      <c r="Y57" s="242" t="s">
        <v>41</v>
      </c>
      <c r="Z57" s="242" t="s">
        <v>319</v>
      </c>
      <c r="AA57" s="240"/>
      <c r="AB57" s="240"/>
      <c r="AC57" s="240"/>
      <c r="AD57" s="238" t="s">
        <v>5110</v>
      </c>
      <c r="AE57" s="86"/>
      <c r="AF57" s="86"/>
      <c r="AG57" s="86"/>
      <c r="AH57" s="86"/>
      <c r="AI57" s="86"/>
      <c r="AJ57" s="86"/>
    </row>
    <row r="58" spans="1:36" s="12" customFormat="1" ht="225">
      <c r="A58" s="174">
        <v>1</v>
      </c>
      <c r="B58" s="169">
        <v>9</v>
      </c>
      <c r="C58" s="238" t="s">
        <v>321</v>
      </c>
      <c r="D58" s="238" t="s">
        <v>276</v>
      </c>
      <c r="E58" s="238" t="s">
        <v>322</v>
      </c>
      <c r="F58" s="238">
        <v>8608041005</v>
      </c>
      <c r="G58" s="238" t="s">
        <v>323</v>
      </c>
      <c r="H58" s="238" t="s">
        <v>5111</v>
      </c>
      <c r="I58" s="113" t="s">
        <v>324</v>
      </c>
      <c r="J58" s="238" t="s">
        <v>69</v>
      </c>
      <c r="K58" s="238" t="s">
        <v>38</v>
      </c>
      <c r="L58" s="238" t="s">
        <v>5112</v>
      </c>
      <c r="M58" s="238" t="s">
        <v>5113</v>
      </c>
      <c r="N58" s="238" t="s">
        <v>489</v>
      </c>
      <c r="O58" s="238" t="s">
        <v>325</v>
      </c>
      <c r="P58" s="238" t="s">
        <v>326</v>
      </c>
      <c r="Q58" s="238" t="s">
        <v>327</v>
      </c>
      <c r="R58" s="243" t="s">
        <v>6317</v>
      </c>
      <c r="S58" s="238" t="s">
        <v>5114</v>
      </c>
      <c r="T58" s="238" t="s">
        <v>5115</v>
      </c>
      <c r="U58" s="238" t="s">
        <v>41</v>
      </c>
      <c r="V58" s="238" t="s">
        <v>5116</v>
      </c>
      <c r="W58" s="238" t="s">
        <v>5114</v>
      </c>
      <c r="X58" s="239" t="s">
        <v>329</v>
      </c>
      <c r="Y58" s="239" t="s">
        <v>41</v>
      </c>
      <c r="Z58" s="239" t="s">
        <v>328</v>
      </c>
      <c r="AA58" s="240"/>
      <c r="AB58" s="240"/>
      <c r="AC58" s="240"/>
      <c r="AD58" s="238" t="s">
        <v>5054</v>
      </c>
      <c r="AE58" s="86"/>
      <c r="AF58" s="86"/>
      <c r="AG58" s="86"/>
      <c r="AH58" s="86"/>
      <c r="AI58" s="86"/>
      <c r="AJ58" s="86"/>
    </row>
    <row r="59" spans="1:36" s="12" customFormat="1" ht="262.5">
      <c r="A59" s="174">
        <v>1</v>
      </c>
      <c r="B59" s="169">
        <v>10</v>
      </c>
      <c r="C59" s="238" t="s">
        <v>5117</v>
      </c>
      <c r="D59" s="238" t="s">
        <v>276</v>
      </c>
      <c r="E59" s="238" t="s">
        <v>330</v>
      </c>
      <c r="F59" s="238">
        <v>8608040964</v>
      </c>
      <c r="G59" s="238" t="s">
        <v>331</v>
      </c>
      <c r="H59" s="238" t="s">
        <v>282</v>
      </c>
      <c r="I59" s="113" t="s">
        <v>332</v>
      </c>
      <c r="J59" s="238" t="s">
        <v>513</v>
      </c>
      <c r="K59" s="238" t="s">
        <v>38</v>
      </c>
      <c r="L59" s="238" t="s">
        <v>5118</v>
      </c>
      <c r="M59" s="238" t="s">
        <v>333</v>
      </c>
      <c r="N59" s="238" t="s">
        <v>334</v>
      </c>
      <c r="O59" s="238" t="s">
        <v>5119</v>
      </c>
      <c r="P59" s="238" t="s">
        <v>41</v>
      </c>
      <c r="Q59" s="238" t="s">
        <v>304</v>
      </c>
      <c r="R59" s="243" t="s">
        <v>5120</v>
      </c>
      <c r="S59" s="238" t="s">
        <v>5121</v>
      </c>
      <c r="T59" s="238" t="s">
        <v>5122</v>
      </c>
      <c r="U59" s="238" t="s">
        <v>111</v>
      </c>
      <c r="V59" s="238" t="s">
        <v>307</v>
      </c>
      <c r="W59" s="238" t="s">
        <v>5121</v>
      </c>
      <c r="X59" s="239" t="s">
        <v>5384</v>
      </c>
      <c r="Y59" s="239" t="s">
        <v>111</v>
      </c>
      <c r="Z59" s="239" t="s">
        <v>286</v>
      </c>
      <c r="AA59" s="240"/>
      <c r="AB59" s="240"/>
      <c r="AC59" s="240"/>
      <c r="AD59" s="238" t="s">
        <v>5054</v>
      </c>
      <c r="AE59" s="86"/>
      <c r="AF59" s="86"/>
      <c r="AG59" s="86"/>
      <c r="AH59" s="86"/>
      <c r="AI59" s="86"/>
      <c r="AJ59" s="86"/>
    </row>
    <row r="60" spans="1:36" s="12" customFormat="1" ht="243.75">
      <c r="A60" s="174">
        <v>1</v>
      </c>
      <c r="B60" s="169">
        <v>11</v>
      </c>
      <c r="C60" s="238" t="s">
        <v>2967</v>
      </c>
      <c r="D60" s="238" t="s">
        <v>545</v>
      </c>
      <c r="E60" s="238" t="s">
        <v>5123</v>
      </c>
      <c r="F60" s="238" t="s">
        <v>5124</v>
      </c>
      <c r="G60" s="238" t="s">
        <v>5125</v>
      </c>
      <c r="H60" s="238" t="s">
        <v>5126</v>
      </c>
      <c r="I60" s="113" t="s">
        <v>5127</v>
      </c>
      <c r="J60" s="238" t="s">
        <v>1468</v>
      </c>
      <c r="K60" s="238" t="s">
        <v>38</v>
      </c>
      <c r="L60" s="238" t="s">
        <v>5128</v>
      </c>
      <c r="M60" s="244">
        <v>1269.26</v>
      </c>
      <c r="N60" s="238" t="s">
        <v>3550</v>
      </c>
      <c r="O60" s="238" t="s">
        <v>5129</v>
      </c>
      <c r="P60" s="238" t="s">
        <v>41</v>
      </c>
      <c r="Q60" s="238" t="s">
        <v>2968</v>
      </c>
      <c r="R60" s="243" t="s">
        <v>5130</v>
      </c>
      <c r="S60" s="238" t="s">
        <v>5131</v>
      </c>
      <c r="T60" s="238" t="s">
        <v>5132</v>
      </c>
      <c r="U60" s="238" t="s">
        <v>2969</v>
      </c>
      <c r="V60" s="238" t="s">
        <v>5133</v>
      </c>
      <c r="W60" s="238" t="s">
        <v>5131</v>
      </c>
      <c r="X60" s="239" t="s">
        <v>5385</v>
      </c>
      <c r="Y60" s="239" t="s">
        <v>2969</v>
      </c>
      <c r="Z60" s="239" t="s">
        <v>2970</v>
      </c>
      <c r="AA60" s="240"/>
      <c r="AB60" s="240"/>
      <c r="AC60" s="240"/>
      <c r="AD60" s="238" t="s">
        <v>5054</v>
      </c>
      <c r="AE60" s="86"/>
      <c r="AF60" s="86"/>
      <c r="AG60" s="86"/>
      <c r="AH60" s="86"/>
      <c r="AI60" s="86"/>
      <c r="AJ60" s="86"/>
    </row>
    <row r="61" spans="1:36" s="12" customFormat="1">
      <c r="A61" s="237" t="s">
        <v>335</v>
      </c>
      <c r="B61" s="237"/>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220">
        <v>1</v>
      </c>
      <c r="AB61" s="220"/>
      <c r="AC61" s="220"/>
      <c r="AD61" s="169"/>
      <c r="AE61" s="86"/>
      <c r="AF61" s="86"/>
      <c r="AG61" s="86"/>
      <c r="AH61" s="86"/>
      <c r="AI61" s="86"/>
      <c r="AJ61" s="86"/>
    </row>
    <row r="62" spans="1:36" s="12" customFormat="1" ht="211.5" customHeight="1">
      <c r="A62" s="174">
        <v>1</v>
      </c>
      <c r="B62" s="169">
        <v>1</v>
      </c>
      <c r="C62" s="169" t="s">
        <v>336</v>
      </c>
      <c r="D62" s="169" t="s">
        <v>2607</v>
      </c>
      <c r="E62" s="169" t="s">
        <v>338</v>
      </c>
      <c r="F62" s="245">
        <v>861601001</v>
      </c>
      <c r="G62" s="169" t="s">
        <v>339</v>
      </c>
      <c r="H62" s="169" t="s">
        <v>339</v>
      </c>
      <c r="I62" s="169" t="s">
        <v>5575</v>
      </c>
      <c r="J62" s="169" t="s">
        <v>340</v>
      </c>
      <c r="K62" s="169" t="s">
        <v>341</v>
      </c>
      <c r="L62" s="246" t="s">
        <v>5576</v>
      </c>
      <c r="M62" s="169">
        <v>3641.04</v>
      </c>
      <c r="N62" s="169" t="s">
        <v>342</v>
      </c>
      <c r="O62" s="169" t="s">
        <v>343</v>
      </c>
      <c r="P62" s="169" t="s">
        <v>51</v>
      </c>
      <c r="Q62" s="169" t="s">
        <v>2593</v>
      </c>
      <c r="R62" s="169" t="s">
        <v>6318</v>
      </c>
      <c r="S62" s="169" t="s">
        <v>2594</v>
      </c>
      <c r="T62" s="247"/>
      <c r="U62" s="248">
        <v>1</v>
      </c>
      <c r="V62" s="247"/>
      <c r="W62" s="169" t="s">
        <v>5577</v>
      </c>
      <c r="X62" s="169" t="s">
        <v>344</v>
      </c>
      <c r="Y62" s="169" t="s">
        <v>345</v>
      </c>
      <c r="Z62" s="169" t="s">
        <v>346</v>
      </c>
      <c r="AA62" s="169">
        <v>1</v>
      </c>
      <c r="AB62" s="169"/>
      <c r="AC62" s="169"/>
      <c r="AD62" s="169" t="s">
        <v>5578</v>
      </c>
      <c r="AE62" s="86"/>
      <c r="AF62" s="86"/>
      <c r="AG62" s="86"/>
      <c r="AH62" s="86"/>
      <c r="AI62" s="86"/>
      <c r="AJ62" s="86"/>
    </row>
    <row r="63" spans="1:36" s="12" customFormat="1" ht="219.75" customHeight="1">
      <c r="A63" s="174">
        <v>1</v>
      </c>
      <c r="B63" s="169">
        <v>2</v>
      </c>
      <c r="C63" s="169" t="s">
        <v>347</v>
      </c>
      <c r="D63" s="169" t="s">
        <v>368</v>
      </c>
      <c r="E63" s="169" t="s">
        <v>348</v>
      </c>
      <c r="F63" s="248">
        <v>8616004991</v>
      </c>
      <c r="G63" s="169" t="s">
        <v>349</v>
      </c>
      <c r="H63" s="169" t="s">
        <v>5579</v>
      </c>
      <c r="I63" s="169" t="s">
        <v>350</v>
      </c>
      <c r="J63" s="169" t="s">
        <v>351</v>
      </c>
      <c r="K63" s="169" t="s">
        <v>104</v>
      </c>
      <c r="L63" s="171" t="s">
        <v>5580</v>
      </c>
      <c r="M63" s="171" t="s">
        <v>5581</v>
      </c>
      <c r="N63" s="169" t="s">
        <v>342</v>
      </c>
      <c r="O63" s="169" t="s">
        <v>352</v>
      </c>
      <c r="P63" s="169" t="s">
        <v>51</v>
      </c>
      <c r="Q63" s="169" t="s">
        <v>353</v>
      </c>
      <c r="R63" s="169" t="s">
        <v>6319</v>
      </c>
      <c r="S63" s="169" t="s">
        <v>354</v>
      </c>
      <c r="T63" s="248">
        <v>1</v>
      </c>
      <c r="U63" s="248"/>
      <c r="V63" s="248"/>
      <c r="W63" s="169" t="s">
        <v>355</v>
      </c>
      <c r="X63" s="169" t="s">
        <v>356</v>
      </c>
      <c r="Y63" s="169" t="s">
        <v>357</v>
      </c>
      <c r="Z63" s="169" t="s">
        <v>358</v>
      </c>
      <c r="AA63" s="169">
        <v>1</v>
      </c>
      <c r="AB63" s="174">
        <v>1</v>
      </c>
      <c r="AC63" s="169"/>
      <c r="AD63" s="169" t="s">
        <v>5582</v>
      </c>
      <c r="AE63" s="86"/>
      <c r="AF63" s="86"/>
      <c r="AG63" s="86"/>
      <c r="AH63" s="86"/>
      <c r="AI63" s="86"/>
      <c r="AJ63" s="86"/>
    </row>
    <row r="64" spans="1:36" s="12" customFormat="1" ht="187.5">
      <c r="A64" s="174">
        <v>1</v>
      </c>
      <c r="B64" s="169">
        <v>3</v>
      </c>
      <c r="C64" s="169" t="s">
        <v>359</v>
      </c>
      <c r="D64" s="169" t="s">
        <v>368</v>
      </c>
      <c r="E64" s="169" t="s">
        <v>360</v>
      </c>
      <c r="F64" s="248">
        <v>8616006195</v>
      </c>
      <c r="G64" s="169" t="s">
        <v>361</v>
      </c>
      <c r="H64" s="169" t="s">
        <v>2595</v>
      </c>
      <c r="I64" s="169" t="s">
        <v>362</v>
      </c>
      <c r="J64" s="169" t="s">
        <v>363</v>
      </c>
      <c r="K64" s="169" t="s">
        <v>38</v>
      </c>
      <c r="L64" s="169" t="s">
        <v>5583</v>
      </c>
      <c r="M64" s="169" t="s">
        <v>5584</v>
      </c>
      <c r="N64" s="169" t="s">
        <v>342</v>
      </c>
      <c r="O64" s="169" t="s">
        <v>352</v>
      </c>
      <c r="P64" s="169" t="s">
        <v>51</v>
      </c>
      <c r="Q64" s="169" t="s">
        <v>364</v>
      </c>
      <c r="R64" s="169" t="s">
        <v>6320</v>
      </c>
      <c r="S64" s="169" t="s">
        <v>2596</v>
      </c>
      <c r="T64" s="248" t="s">
        <v>2597</v>
      </c>
      <c r="U64" s="248" t="s">
        <v>2598</v>
      </c>
      <c r="V64" s="248"/>
      <c r="W64" s="169" t="s">
        <v>5585</v>
      </c>
      <c r="X64" s="169" t="s">
        <v>5586</v>
      </c>
      <c r="Y64" s="169" t="s">
        <v>365</v>
      </c>
      <c r="Z64" s="169" t="s">
        <v>366</v>
      </c>
      <c r="AA64" s="169">
        <v>1</v>
      </c>
      <c r="AB64" s="174">
        <v>1</v>
      </c>
      <c r="AC64" s="169"/>
      <c r="AD64" s="169" t="s">
        <v>5587</v>
      </c>
      <c r="AE64" s="86"/>
      <c r="AF64" s="86"/>
      <c r="AG64" s="86"/>
      <c r="AH64" s="86"/>
      <c r="AI64" s="86"/>
      <c r="AJ64" s="86"/>
    </row>
    <row r="65" spans="1:36" s="20" customFormat="1" ht="129" customHeight="1">
      <c r="A65" s="174">
        <v>1</v>
      </c>
      <c r="B65" s="169">
        <v>4</v>
      </c>
      <c r="C65" s="169" t="s">
        <v>367</v>
      </c>
      <c r="D65" s="169" t="s">
        <v>368</v>
      </c>
      <c r="E65" s="169" t="s">
        <v>369</v>
      </c>
      <c r="F65" s="248">
        <v>8616003927</v>
      </c>
      <c r="G65" s="169" t="s">
        <v>370</v>
      </c>
      <c r="H65" s="169" t="s">
        <v>371</v>
      </c>
      <c r="I65" s="169" t="s">
        <v>372</v>
      </c>
      <c r="J65" s="169" t="s">
        <v>373</v>
      </c>
      <c r="K65" s="169" t="s">
        <v>104</v>
      </c>
      <c r="L65" s="171" t="s">
        <v>5588</v>
      </c>
      <c r="M65" s="169" t="s">
        <v>5589</v>
      </c>
      <c r="N65" s="169" t="s">
        <v>342</v>
      </c>
      <c r="O65" s="169" t="s">
        <v>352</v>
      </c>
      <c r="P65" s="169" t="s">
        <v>51</v>
      </c>
      <c r="Q65" s="169" t="s">
        <v>374</v>
      </c>
      <c r="R65" s="169" t="s">
        <v>6321</v>
      </c>
      <c r="S65" s="169"/>
      <c r="T65" s="248"/>
      <c r="U65" s="248"/>
      <c r="V65" s="248"/>
      <c r="W65" s="169" t="s">
        <v>2996</v>
      </c>
      <c r="X65" s="169" t="s">
        <v>375</v>
      </c>
      <c r="Y65" s="169" t="s">
        <v>376</v>
      </c>
      <c r="Z65" s="169" t="s">
        <v>377</v>
      </c>
      <c r="AA65" s="169">
        <v>1</v>
      </c>
      <c r="AB65" s="169"/>
      <c r="AC65" s="169"/>
      <c r="AD65" s="169" t="s">
        <v>5582</v>
      </c>
      <c r="AE65" s="86"/>
      <c r="AF65" s="86"/>
      <c r="AG65" s="86"/>
      <c r="AH65" s="86"/>
      <c r="AI65" s="86"/>
      <c r="AJ65" s="86"/>
    </row>
    <row r="66" spans="1:36" s="12" customFormat="1" ht="291" customHeight="1">
      <c r="A66" s="174">
        <v>1</v>
      </c>
      <c r="B66" s="169">
        <v>5</v>
      </c>
      <c r="C66" s="169" t="s">
        <v>378</v>
      </c>
      <c r="D66" s="169" t="s">
        <v>2607</v>
      </c>
      <c r="E66" s="169" t="s">
        <v>379</v>
      </c>
      <c r="F66" s="248">
        <v>8616006237</v>
      </c>
      <c r="G66" s="169" t="s">
        <v>380</v>
      </c>
      <c r="H66" s="169" t="s">
        <v>380</v>
      </c>
      <c r="I66" s="169" t="s">
        <v>381</v>
      </c>
      <c r="J66" s="169" t="s">
        <v>594</v>
      </c>
      <c r="K66" s="169" t="s">
        <v>104</v>
      </c>
      <c r="L66" s="169" t="s">
        <v>5590</v>
      </c>
      <c r="M66" s="169" t="s">
        <v>5591</v>
      </c>
      <c r="N66" s="169" t="s">
        <v>342</v>
      </c>
      <c r="O66" s="169" t="s">
        <v>352</v>
      </c>
      <c r="P66" s="169" t="s">
        <v>51</v>
      </c>
      <c r="Q66" s="169" t="s">
        <v>382</v>
      </c>
      <c r="R66" s="169" t="s">
        <v>6322</v>
      </c>
      <c r="S66" s="169" t="s">
        <v>2599</v>
      </c>
      <c r="T66" s="248"/>
      <c r="U66" s="248">
        <v>1</v>
      </c>
      <c r="V66" s="248"/>
      <c r="W66" s="169" t="s">
        <v>5592</v>
      </c>
      <c r="X66" s="169" t="s">
        <v>5593</v>
      </c>
      <c r="Y66" s="169" t="s">
        <v>384</v>
      </c>
      <c r="Z66" s="169" t="s">
        <v>366</v>
      </c>
      <c r="AA66" s="169">
        <v>1</v>
      </c>
      <c r="AB66" s="174">
        <v>1</v>
      </c>
      <c r="AC66" s="169"/>
      <c r="AD66" s="166" t="s">
        <v>5594</v>
      </c>
      <c r="AE66" s="86"/>
      <c r="AF66" s="86"/>
      <c r="AG66" s="86"/>
      <c r="AH66" s="86"/>
      <c r="AI66" s="86"/>
      <c r="AJ66" s="86"/>
    </row>
    <row r="67" spans="1:36" s="12" customFormat="1" ht="163.5" customHeight="1">
      <c r="A67" s="174">
        <v>1</v>
      </c>
      <c r="B67" s="169">
        <v>6</v>
      </c>
      <c r="C67" s="169" t="s">
        <v>2997</v>
      </c>
      <c r="D67" s="169" t="s">
        <v>385</v>
      </c>
      <c r="E67" s="169" t="s">
        <v>386</v>
      </c>
      <c r="F67" s="248">
        <v>8616004688</v>
      </c>
      <c r="G67" s="169" t="s">
        <v>387</v>
      </c>
      <c r="H67" s="169" t="s">
        <v>387</v>
      </c>
      <c r="I67" s="169" t="s">
        <v>388</v>
      </c>
      <c r="J67" s="169" t="s">
        <v>363</v>
      </c>
      <c r="K67" s="169" t="s">
        <v>104</v>
      </c>
      <c r="L67" s="169" t="s">
        <v>5595</v>
      </c>
      <c r="M67" s="169" t="s">
        <v>5591</v>
      </c>
      <c r="N67" s="169" t="s">
        <v>342</v>
      </c>
      <c r="O67" s="169" t="s">
        <v>352</v>
      </c>
      <c r="P67" s="169" t="s">
        <v>51</v>
      </c>
      <c r="Q67" s="169" t="s">
        <v>389</v>
      </c>
      <c r="R67" s="169" t="s">
        <v>6323</v>
      </c>
      <c r="S67" s="169" t="s">
        <v>390</v>
      </c>
      <c r="T67" s="248">
        <v>1</v>
      </c>
      <c r="U67" s="248"/>
      <c r="V67" s="248"/>
      <c r="W67" s="169" t="s">
        <v>2998</v>
      </c>
      <c r="X67" s="169" t="s">
        <v>375</v>
      </c>
      <c r="Y67" s="169" t="s">
        <v>391</v>
      </c>
      <c r="Z67" s="169" t="s">
        <v>392</v>
      </c>
      <c r="AA67" s="169">
        <v>1</v>
      </c>
      <c r="AB67" s="174">
        <v>1</v>
      </c>
      <c r="AC67" s="169"/>
      <c r="AD67" s="249"/>
      <c r="AE67" s="86"/>
      <c r="AF67" s="86"/>
      <c r="AG67" s="86"/>
      <c r="AH67" s="86"/>
      <c r="AI67" s="86"/>
      <c r="AJ67" s="86"/>
    </row>
    <row r="68" spans="1:36" s="12" customFormat="1" ht="163.5" customHeight="1">
      <c r="A68" s="174">
        <v>1</v>
      </c>
      <c r="B68" s="169">
        <v>7</v>
      </c>
      <c r="C68" s="169" t="s">
        <v>393</v>
      </c>
      <c r="D68" s="169" t="s">
        <v>385</v>
      </c>
      <c r="E68" s="169" t="s">
        <v>2835</v>
      </c>
      <c r="F68" s="248">
        <v>8616001775</v>
      </c>
      <c r="G68" s="169" t="s">
        <v>394</v>
      </c>
      <c r="H68" s="169" t="s">
        <v>395</v>
      </c>
      <c r="I68" s="169" t="s">
        <v>396</v>
      </c>
      <c r="J68" s="169" t="s">
        <v>397</v>
      </c>
      <c r="K68" s="169" t="s">
        <v>104</v>
      </c>
      <c r="L68" s="169" t="s">
        <v>5596</v>
      </c>
      <c r="M68" s="169" t="s">
        <v>5591</v>
      </c>
      <c r="N68" s="169" t="s">
        <v>342</v>
      </c>
      <c r="O68" s="169" t="s">
        <v>352</v>
      </c>
      <c r="P68" s="169" t="s">
        <v>51</v>
      </c>
      <c r="Q68" s="169" t="s">
        <v>398</v>
      </c>
      <c r="R68" s="169" t="s">
        <v>6324</v>
      </c>
      <c r="S68" s="169" t="s">
        <v>399</v>
      </c>
      <c r="T68" s="248">
        <v>1</v>
      </c>
      <c r="U68" s="248"/>
      <c r="V68" s="248"/>
      <c r="W68" s="169" t="s">
        <v>5597</v>
      </c>
      <c r="X68" s="169" t="s">
        <v>5598</v>
      </c>
      <c r="Y68" s="169" t="s">
        <v>401</v>
      </c>
      <c r="Z68" s="169" t="s">
        <v>392</v>
      </c>
      <c r="AA68" s="169">
        <v>1</v>
      </c>
      <c r="AB68" s="169"/>
      <c r="AC68" s="169"/>
      <c r="AD68" s="250" t="s">
        <v>5594</v>
      </c>
      <c r="AE68" s="86"/>
      <c r="AF68" s="86"/>
      <c r="AG68" s="86"/>
      <c r="AH68" s="86"/>
      <c r="AI68" s="86"/>
      <c r="AJ68" s="86"/>
    </row>
    <row r="69" spans="1:36" s="12" customFormat="1" ht="199.5" customHeight="1">
      <c r="A69" s="174">
        <v>1</v>
      </c>
      <c r="B69" s="169">
        <v>8</v>
      </c>
      <c r="C69" s="169" t="s">
        <v>402</v>
      </c>
      <c r="D69" s="169" t="s">
        <v>403</v>
      </c>
      <c r="E69" s="169" t="s">
        <v>404</v>
      </c>
      <c r="F69" s="248">
        <v>8616003902</v>
      </c>
      <c r="G69" s="169" t="s">
        <v>405</v>
      </c>
      <c r="H69" s="169" t="s">
        <v>406</v>
      </c>
      <c r="I69" s="169" t="s">
        <v>407</v>
      </c>
      <c r="J69" s="169" t="s">
        <v>373</v>
      </c>
      <c r="K69" s="169" t="s">
        <v>104</v>
      </c>
      <c r="L69" s="171" t="s">
        <v>5599</v>
      </c>
      <c r="M69" s="169" t="s">
        <v>5600</v>
      </c>
      <c r="N69" s="169" t="s">
        <v>342</v>
      </c>
      <c r="O69" s="169" t="s">
        <v>352</v>
      </c>
      <c r="P69" s="169" t="s">
        <v>51</v>
      </c>
      <c r="Q69" s="169" t="s">
        <v>408</v>
      </c>
      <c r="R69" s="169" t="s">
        <v>6325</v>
      </c>
      <c r="S69" s="169" t="s">
        <v>409</v>
      </c>
      <c r="T69" s="248">
        <v>1</v>
      </c>
      <c r="U69" s="248"/>
      <c r="V69" s="248"/>
      <c r="W69" s="169" t="s">
        <v>410</v>
      </c>
      <c r="X69" s="169" t="s">
        <v>411</v>
      </c>
      <c r="Y69" s="169" t="s">
        <v>412</v>
      </c>
      <c r="Z69" s="169" t="s">
        <v>377</v>
      </c>
      <c r="AA69" s="169">
        <v>1</v>
      </c>
      <c r="AB69" s="169"/>
      <c r="AC69" s="169"/>
      <c r="AD69" s="169" t="s">
        <v>5582</v>
      </c>
      <c r="AE69" s="86"/>
      <c r="AF69" s="86"/>
      <c r="AG69" s="86"/>
      <c r="AH69" s="86"/>
      <c r="AI69" s="86"/>
      <c r="AJ69" s="86"/>
    </row>
    <row r="70" spans="1:36" s="12" customFormat="1" ht="144" customHeight="1">
      <c r="A70" s="174">
        <v>1</v>
      </c>
      <c r="B70" s="169">
        <v>9</v>
      </c>
      <c r="C70" s="169" t="s">
        <v>413</v>
      </c>
      <c r="D70" s="169" t="s">
        <v>414</v>
      </c>
      <c r="E70" s="169" t="s">
        <v>5601</v>
      </c>
      <c r="F70" s="248">
        <v>8616006011</v>
      </c>
      <c r="G70" s="169" t="s">
        <v>415</v>
      </c>
      <c r="H70" s="169" t="s">
        <v>415</v>
      </c>
      <c r="I70" s="169" t="s">
        <v>416</v>
      </c>
      <c r="J70" s="169" t="s">
        <v>417</v>
      </c>
      <c r="K70" s="169" t="s">
        <v>104</v>
      </c>
      <c r="L70" s="169" t="s">
        <v>5602</v>
      </c>
      <c r="M70" s="169" t="s">
        <v>5603</v>
      </c>
      <c r="N70" s="169" t="s">
        <v>342</v>
      </c>
      <c r="O70" s="169" t="s">
        <v>352</v>
      </c>
      <c r="P70" s="169" t="s">
        <v>51</v>
      </c>
      <c r="Q70" s="169" t="s">
        <v>418</v>
      </c>
      <c r="R70" s="169" t="s">
        <v>6326</v>
      </c>
      <c r="S70" s="169"/>
      <c r="T70" s="248">
        <v>1</v>
      </c>
      <c r="U70" s="248"/>
      <c r="V70" s="248"/>
      <c r="W70" s="169" t="s">
        <v>5604</v>
      </c>
      <c r="X70" s="169" t="s">
        <v>419</v>
      </c>
      <c r="Y70" s="169" t="s">
        <v>420</v>
      </c>
      <c r="Z70" s="169" t="s">
        <v>421</v>
      </c>
      <c r="AA70" s="169">
        <v>1</v>
      </c>
      <c r="AB70" s="174">
        <v>1</v>
      </c>
      <c r="AC70" s="169"/>
      <c r="AD70" s="166" t="s">
        <v>5605</v>
      </c>
      <c r="AE70" s="86"/>
      <c r="AF70" s="86"/>
      <c r="AG70" s="86"/>
      <c r="AH70" s="86"/>
      <c r="AI70" s="86"/>
      <c r="AJ70" s="86"/>
    </row>
    <row r="71" spans="1:36" s="12" customFormat="1" ht="267.75" customHeight="1">
      <c r="A71" s="174">
        <v>1</v>
      </c>
      <c r="B71" s="169">
        <v>10</v>
      </c>
      <c r="C71" s="169" t="s">
        <v>422</v>
      </c>
      <c r="D71" s="169" t="s">
        <v>385</v>
      </c>
      <c r="E71" s="169" t="s">
        <v>424</v>
      </c>
      <c r="F71" s="248">
        <v>8616008227</v>
      </c>
      <c r="G71" s="169" t="s">
        <v>425</v>
      </c>
      <c r="H71" s="169" t="s">
        <v>426</v>
      </c>
      <c r="I71" s="169" t="s">
        <v>427</v>
      </c>
      <c r="J71" s="169" t="s">
        <v>69</v>
      </c>
      <c r="K71" s="169" t="s">
        <v>104</v>
      </c>
      <c r="L71" s="169" t="s">
        <v>5606</v>
      </c>
      <c r="M71" s="169" t="s">
        <v>5607</v>
      </c>
      <c r="N71" s="169" t="s">
        <v>342</v>
      </c>
      <c r="O71" s="169" t="s">
        <v>352</v>
      </c>
      <c r="P71" s="169" t="s">
        <v>51</v>
      </c>
      <c r="Q71" s="169" t="s">
        <v>428</v>
      </c>
      <c r="R71" s="169" t="s">
        <v>5608</v>
      </c>
      <c r="S71" s="169" t="s">
        <v>429</v>
      </c>
      <c r="T71" s="248">
        <v>1</v>
      </c>
      <c r="U71" s="248"/>
      <c r="V71" s="248"/>
      <c r="W71" s="169" t="s">
        <v>2600</v>
      </c>
      <c r="X71" s="169" t="s">
        <v>5609</v>
      </c>
      <c r="Y71" s="169" t="s">
        <v>430</v>
      </c>
      <c r="Z71" s="169" t="s">
        <v>431</v>
      </c>
      <c r="AA71" s="169">
        <v>1</v>
      </c>
      <c r="AB71" s="174">
        <v>1</v>
      </c>
      <c r="AC71" s="169"/>
      <c r="AD71" s="166" t="s">
        <v>5610</v>
      </c>
      <c r="AE71" s="86"/>
      <c r="AF71" s="86"/>
      <c r="AG71" s="86"/>
      <c r="AH71" s="86"/>
      <c r="AI71" s="86"/>
      <c r="AJ71" s="86"/>
    </row>
    <row r="72" spans="1:36" s="12" customFormat="1" ht="211.5" customHeight="1">
      <c r="A72" s="174">
        <v>1</v>
      </c>
      <c r="B72" s="169">
        <v>11</v>
      </c>
      <c r="C72" s="169" t="s">
        <v>432</v>
      </c>
      <c r="D72" s="169" t="s">
        <v>385</v>
      </c>
      <c r="E72" s="169" t="s">
        <v>433</v>
      </c>
      <c r="F72" s="248">
        <v>8606006870</v>
      </c>
      <c r="G72" s="169" t="s">
        <v>434</v>
      </c>
      <c r="H72" s="169" t="s">
        <v>435</v>
      </c>
      <c r="I72" s="169" t="s">
        <v>436</v>
      </c>
      <c r="J72" s="169" t="s">
        <v>69</v>
      </c>
      <c r="K72" s="169" t="s">
        <v>104</v>
      </c>
      <c r="L72" s="171" t="s">
        <v>5611</v>
      </c>
      <c r="M72" s="169" t="s">
        <v>5600</v>
      </c>
      <c r="N72" s="169" t="s">
        <v>342</v>
      </c>
      <c r="O72" s="169" t="s">
        <v>352</v>
      </c>
      <c r="P72" s="169" t="s">
        <v>51</v>
      </c>
      <c r="Q72" s="169" t="s">
        <v>2999</v>
      </c>
      <c r="R72" s="169" t="s">
        <v>6327</v>
      </c>
      <c r="S72" s="169" t="s">
        <v>437</v>
      </c>
      <c r="T72" s="248">
        <v>1</v>
      </c>
      <c r="U72" s="248"/>
      <c r="V72" s="248"/>
      <c r="W72" s="169" t="s">
        <v>3000</v>
      </c>
      <c r="X72" s="169" t="s">
        <v>438</v>
      </c>
      <c r="Y72" s="169" t="s">
        <v>3001</v>
      </c>
      <c r="Z72" s="169" t="s">
        <v>392</v>
      </c>
      <c r="AA72" s="169">
        <v>1</v>
      </c>
      <c r="AB72" s="174">
        <v>1</v>
      </c>
      <c r="AC72" s="169"/>
      <c r="AD72" s="166" t="s">
        <v>5612</v>
      </c>
      <c r="AE72" s="86"/>
      <c r="AF72" s="86"/>
      <c r="AG72" s="86"/>
      <c r="AH72" s="86"/>
      <c r="AI72" s="86"/>
      <c r="AJ72" s="86"/>
    </row>
    <row r="73" spans="1:36" s="12" customFormat="1" ht="126" customHeight="1">
      <c r="A73" s="174">
        <v>1</v>
      </c>
      <c r="B73" s="169">
        <v>12</v>
      </c>
      <c r="C73" s="169" t="s">
        <v>439</v>
      </c>
      <c r="D73" s="169" t="s">
        <v>385</v>
      </c>
      <c r="E73" s="169" t="s">
        <v>440</v>
      </c>
      <c r="F73" s="248">
        <v>8616003910</v>
      </c>
      <c r="G73" s="169" t="s">
        <v>5613</v>
      </c>
      <c r="H73" s="169" t="s">
        <v>441</v>
      </c>
      <c r="I73" s="169" t="s">
        <v>442</v>
      </c>
      <c r="J73" s="169" t="s">
        <v>417</v>
      </c>
      <c r="K73" s="169" t="s">
        <v>104</v>
      </c>
      <c r="L73" s="171" t="s">
        <v>5614</v>
      </c>
      <c r="M73" s="169" t="s">
        <v>5615</v>
      </c>
      <c r="N73" s="169" t="s">
        <v>342</v>
      </c>
      <c r="O73" s="169" t="s">
        <v>352</v>
      </c>
      <c r="P73" s="169" t="s">
        <v>51</v>
      </c>
      <c r="Q73" s="169" t="s">
        <v>443</v>
      </c>
      <c r="R73" s="169" t="s">
        <v>6328</v>
      </c>
      <c r="S73" s="169" t="s">
        <v>444</v>
      </c>
      <c r="T73" s="248"/>
      <c r="U73" s="248">
        <v>1</v>
      </c>
      <c r="V73" s="248"/>
      <c r="W73" s="169" t="s">
        <v>445</v>
      </c>
      <c r="X73" s="169" t="s">
        <v>375</v>
      </c>
      <c r="Y73" s="169" t="s">
        <v>446</v>
      </c>
      <c r="Z73" s="169" t="s">
        <v>392</v>
      </c>
      <c r="AA73" s="169">
        <v>1</v>
      </c>
      <c r="AB73" s="174">
        <v>1</v>
      </c>
      <c r="AC73" s="169"/>
      <c r="AD73" s="169" t="s">
        <v>5582</v>
      </c>
      <c r="AE73" s="86"/>
      <c r="AF73" s="86"/>
      <c r="AG73" s="86"/>
      <c r="AH73" s="86"/>
      <c r="AI73" s="86"/>
      <c r="AJ73" s="86"/>
    </row>
    <row r="74" spans="1:36" s="12" customFormat="1" ht="131.25">
      <c r="A74" s="174">
        <v>1</v>
      </c>
      <c r="B74" s="169">
        <v>13</v>
      </c>
      <c r="C74" s="169" t="s">
        <v>3002</v>
      </c>
      <c r="D74" s="169" t="s">
        <v>385</v>
      </c>
      <c r="E74" s="169" t="s">
        <v>447</v>
      </c>
      <c r="F74" s="248">
        <v>8616006131</v>
      </c>
      <c r="G74" s="169" t="s">
        <v>5616</v>
      </c>
      <c r="H74" s="169" t="s">
        <v>448</v>
      </c>
      <c r="I74" s="169" t="s">
        <v>449</v>
      </c>
      <c r="J74" s="169" t="s">
        <v>417</v>
      </c>
      <c r="K74" s="169" t="s">
        <v>104</v>
      </c>
      <c r="L74" s="169" t="s">
        <v>5617</v>
      </c>
      <c r="M74" s="169" t="s">
        <v>5615</v>
      </c>
      <c r="N74" s="169" t="s">
        <v>342</v>
      </c>
      <c r="O74" s="169" t="s">
        <v>352</v>
      </c>
      <c r="P74" s="169" t="s">
        <v>51</v>
      </c>
      <c r="Q74" s="169" t="s">
        <v>450</v>
      </c>
      <c r="R74" s="169" t="s">
        <v>6329</v>
      </c>
      <c r="S74" s="169" t="s">
        <v>444</v>
      </c>
      <c r="T74" s="248"/>
      <c r="U74" s="248">
        <v>1</v>
      </c>
      <c r="V74" s="248"/>
      <c r="W74" s="169" t="s">
        <v>451</v>
      </c>
      <c r="X74" s="169" t="s">
        <v>51</v>
      </c>
      <c r="Y74" s="169" t="s">
        <v>452</v>
      </c>
      <c r="Z74" s="169" t="s">
        <v>392</v>
      </c>
      <c r="AA74" s="169">
        <v>1</v>
      </c>
      <c r="AB74" s="174">
        <v>1</v>
      </c>
      <c r="AC74" s="169"/>
      <c r="AD74" s="160" t="s">
        <v>5618</v>
      </c>
      <c r="AE74" s="86"/>
      <c r="AF74" s="86"/>
      <c r="AG74" s="86"/>
      <c r="AH74" s="86"/>
      <c r="AI74" s="86"/>
      <c r="AJ74" s="86"/>
    </row>
    <row r="75" spans="1:36" s="12" customFormat="1" ht="180" customHeight="1">
      <c r="A75" s="174">
        <v>1</v>
      </c>
      <c r="B75" s="169">
        <v>14</v>
      </c>
      <c r="C75" s="169" t="s">
        <v>453</v>
      </c>
      <c r="D75" s="169" t="s">
        <v>385</v>
      </c>
      <c r="E75" s="169" t="s">
        <v>454</v>
      </c>
      <c r="F75" s="248">
        <v>8616006170</v>
      </c>
      <c r="G75" s="169" t="s">
        <v>455</v>
      </c>
      <c r="H75" s="169" t="s">
        <v>455</v>
      </c>
      <c r="I75" s="169" t="s">
        <v>456</v>
      </c>
      <c r="J75" s="169" t="s">
        <v>417</v>
      </c>
      <c r="K75" s="169" t="s">
        <v>104</v>
      </c>
      <c r="L75" s="169" t="s">
        <v>5619</v>
      </c>
      <c r="M75" s="169" t="s">
        <v>5615</v>
      </c>
      <c r="N75" s="169" t="s">
        <v>457</v>
      </c>
      <c r="O75" s="169" t="s">
        <v>352</v>
      </c>
      <c r="P75" s="169" t="s">
        <v>51</v>
      </c>
      <c r="Q75" s="169" t="s">
        <v>458</v>
      </c>
      <c r="R75" s="169" t="s">
        <v>6330</v>
      </c>
      <c r="S75" s="169" t="s">
        <v>459</v>
      </c>
      <c r="T75" s="248"/>
      <c r="U75" s="248">
        <v>1</v>
      </c>
      <c r="V75" s="248"/>
      <c r="W75" s="169" t="s">
        <v>5620</v>
      </c>
      <c r="X75" s="169" t="s">
        <v>5621</v>
      </c>
      <c r="Y75" s="169" t="s">
        <v>460</v>
      </c>
      <c r="Z75" s="169" t="s">
        <v>461</v>
      </c>
      <c r="AA75" s="169">
        <v>1</v>
      </c>
      <c r="AB75" s="174">
        <v>1</v>
      </c>
      <c r="AC75" s="169"/>
      <c r="AD75" s="169" t="s">
        <v>5622</v>
      </c>
      <c r="AE75" s="86"/>
      <c r="AF75" s="86"/>
      <c r="AG75" s="86"/>
      <c r="AH75" s="86"/>
      <c r="AI75" s="86"/>
      <c r="AJ75" s="86"/>
    </row>
    <row r="76" spans="1:36" s="12" customFormat="1" ht="112.5">
      <c r="A76" s="174">
        <v>1</v>
      </c>
      <c r="B76" s="169">
        <v>15</v>
      </c>
      <c r="C76" s="169" t="s">
        <v>462</v>
      </c>
      <c r="D76" s="169" t="s">
        <v>385</v>
      </c>
      <c r="E76" s="169" t="s">
        <v>463</v>
      </c>
      <c r="F76" s="248">
        <v>8616006318</v>
      </c>
      <c r="G76" s="169" t="s">
        <v>464</v>
      </c>
      <c r="H76" s="169" t="s">
        <v>465</v>
      </c>
      <c r="I76" s="169" t="s">
        <v>466</v>
      </c>
      <c r="J76" s="169" t="s">
        <v>417</v>
      </c>
      <c r="K76" s="169" t="s">
        <v>104</v>
      </c>
      <c r="L76" s="171" t="s">
        <v>5623</v>
      </c>
      <c r="M76" s="169" t="s">
        <v>5624</v>
      </c>
      <c r="N76" s="169" t="s">
        <v>457</v>
      </c>
      <c r="O76" s="169" t="s">
        <v>352</v>
      </c>
      <c r="P76" s="169" t="s">
        <v>51</v>
      </c>
      <c r="Q76" s="169" t="s">
        <v>467</v>
      </c>
      <c r="R76" s="169" t="s">
        <v>6331</v>
      </c>
      <c r="S76" s="169" t="s">
        <v>390</v>
      </c>
      <c r="T76" s="248">
        <v>1</v>
      </c>
      <c r="U76" s="248"/>
      <c r="V76" s="248"/>
      <c r="W76" s="169" t="s">
        <v>468</v>
      </c>
      <c r="X76" s="169" t="s">
        <v>469</v>
      </c>
      <c r="Y76" s="169" t="s">
        <v>470</v>
      </c>
      <c r="Z76" s="169" t="s">
        <v>392</v>
      </c>
      <c r="AA76" s="169">
        <v>1</v>
      </c>
      <c r="AB76" s="174">
        <v>1</v>
      </c>
      <c r="AC76" s="169"/>
      <c r="AD76" s="169" t="s">
        <v>5582</v>
      </c>
      <c r="AE76" s="86"/>
      <c r="AF76" s="86"/>
      <c r="AG76" s="86"/>
      <c r="AH76" s="86"/>
      <c r="AI76" s="86"/>
      <c r="AJ76" s="86"/>
    </row>
    <row r="77" spans="1:36" s="12" customFormat="1" ht="143.25" customHeight="1">
      <c r="A77" s="174">
        <v>1</v>
      </c>
      <c r="B77" s="169">
        <v>16</v>
      </c>
      <c r="C77" s="169" t="s">
        <v>462</v>
      </c>
      <c r="D77" s="169" t="s">
        <v>385</v>
      </c>
      <c r="E77" s="169" t="s">
        <v>463</v>
      </c>
      <c r="F77" s="248">
        <v>8616006318</v>
      </c>
      <c r="G77" s="169" t="s">
        <v>5625</v>
      </c>
      <c r="H77" s="169" t="s">
        <v>471</v>
      </c>
      <c r="I77" s="169" t="s">
        <v>466</v>
      </c>
      <c r="J77" s="169" t="s">
        <v>69</v>
      </c>
      <c r="K77" s="169" t="s">
        <v>104</v>
      </c>
      <c r="L77" s="169" t="s">
        <v>5626</v>
      </c>
      <c r="M77" s="169" t="s">
        <v>5627</v>
      </c>
      <c r="N77" s="169" t="s">
        <v>457</v>
      </c>
      <c r="O77" s="169" t="s">
        <v>352</v>
      </c>
      <c r="P77" s="169" t="s">
        <v>51</v>
      </c>
      <c r="Q77" s="169" t="s">
        <v>472</v>
      </c>
      <c r="R77" s="169" t="s">
        <v>6331</v>
      </c>
      <c r="S77" s="169" t="s">
        <v>383</v>
      </c>
      <c r="T77" s="248"/>
      <c r="U77" s="248">
        <v>1</v>
      </c>
      <c r="V77" s="248"/>
      <c r="W77" s="169" t="s">
        <v>468</v>
      </c>
      <c r="X77" s="169" t="s">
        <v>469</v>
      </c>
      <c r="Y77" s="169" t="s">
        <v>470</v>
      </c>
      <c r="Z77" s="169" t="s">
        <v>473</v>
      </c>
      <c r="AA77" s="169">
        <v>1</v>
      </c>
      <c r="AB77" s="174">
        <v>1</v>
      </c>
      <c r="AC77" s="169"/>
      <c r="AD77" s="169" t="s">
        <v>5582</v>
      </c>
      <c r="AE77" s="86"/>
      <c r="AF77" s="86"/>
      <c r="AG77" s="86"/>
      <c r="AH77" s="86"/>
      <c r="AI77" s="86"/>
      <c r="AJ77" s="86"/>
    </row>
    <row r="78" spans="1:36" s="12" customFormat="1" ht="148.5" customHeight="1">
      <c r="A78" s="174">
        <v>1</v>
      </c>
      <c r="B78" s="169">
        <v>17</v>
      </c>
      <c r="C78" s="169" t="s">
        <v>474</v>
      </c>
      <c r="D78" s="169" t="s">
        <v>475</v>
      </c>
      <c r="E78" s="169" t="s">
        <v>476</v>
      </c>
      <c r="F78" s="248">
        <v>8616002264</v>
      </c>
      <c r="G78" s="169" t="s">
        <v>477</v>
      </c>
      <c r="H78" s="169" t="s">
        <v>477</v>
      </c>
      <c r="I78" s="169" t="s">
        <v>478</v>
      </c>
      <c r="J78" s="169" t="s">
        <v>69</v>
      </c>
      <c r="K78" s="169" t="s">
        <v>104</v>
      </c>
      <c r="L78" s="169" t="s">
        <v>5628</v>
      </c>
      <c r="M78" s="169">
        <v>469.18</v>
      </c>
      <c r="N78" s="169" t="s">
        <v>457</v>
      </c>
      <c r="O78" s="169" t="s">
        <v>352</v>
      </c>
      <c r="P78" s="169" t="s">
        <v>51</v>
      </c>
      <c r="Q78" s="169" t="s">
        <v>479</v>
      </c>
      <c r="R78" s="169" t="s">
        <v>6332</v>
      </c>
      <c r="S78" s="169"/>
      <c r="T78" s="248">
        <v>1</v>
      </c>
      <c r="U78" s="248"/>
      <c r="V78" s="248"/>
      <c r="W78" s="169" t="s">
        <v>2601</v>
      </c>
      <c r="X78" s="169" t="s">
        <v>51</v>
      </c>
      <c r="Y78" s="169" t="s">
        <v>480</v>
      </c>
      <c r="Z78" s="169" t="s">
        <v>481</v>
      </c>
      <c r="AA78" s="169">
        <v>1</v>
      </c>
      <c r="AB78" s="174">
        <v>1</v>
      </c>
      <c r="AC78" s="169"/>
      <c r="AD78" s="169" t="s">
        <v>5582</v>
      </c>
      <c r="AE78" s="86"/>
      <c r="AF78" s="86"/>
      <c r="AG78" s="86"/>
      <c r="AH78" s="86"/>
      <c r="AI78" s="86"/>
      <c r="AJ78" s="86"/>
    </row>
    <row r="79" spans="1:36" s="12" customFormat="1" ht="189.75" customHeight="1">
      <c r="A79" s="174">
        <v>1</v>
      </c>
      <c r="B79" s="169">
        <v>18</v>
      </c>
      <c r="C79" s="169" t="s">
        <v>3003</v>
      </c>
      <c r="D79" s="169" t="s">
        <v>488</v>
      </c>
      <c r="E79" s="169" t="s">
        <v>482</v>
      </c>
      <c r="F79" s="248">
        <v>8616006999</v>
      </c>
      <c r="G79" s="169" t="s">
        <v>2602</v>
      </c>
      <c r="H79" s="169" t="s">
        <v>483</v>
      </c>
      <c r="I79" s="169" t="s">
        <v>484</v>
      </c>
      <c r="J79" s="169" t="s">
        <v>373</v>
      </c>
      <c r="K79" s="169" t="s">
        <v>104</v>
      </c>
      <c r="L79" s="169" t="s">
        <v>5629</v>
      </c>
      <c r="M79" s="169">
        <v>469.18</v>
      </c>
      <c r="N79" s="169" t="s">
        <v>457</v>
      </c>
      <c r="O79" s="169" t="s">
        <v>352</v>
      </c>
      <c r="P79" s="169" t="s">
        <v>51</v>
      </c>
      <c r="Q79" s="169" t="s">
        <v>485</v>
      </c>
      <c r="R79" s="169" t="s">
        <v>6333</v>
      </c>
      <c r="S79" s="169"/>
      <c r="T79" s="248">
        <v>1</v>
      </c>
      <c r="U79" s="248"/>
      <c r="V79" s="248"/>
      <c r="W79" s="169" t="s">
        <v>5630</v>
      </c>
      <c r="X79" s="169" t="s">
        <v>5631</v>
      </c>
      <c r="Y79" s="169" t="s">
        <v>2603</v>
      </c>
      <c r="Z79" s="169" t="s">
        <v>358</v>
      </c>
      <c r="AA79" s="169">
        <v>1</v>
      </c>
      <c r="AB79" s="169"/>
      <c r="AC79" s="169"/>
      <c r="AD79" s="169" t="s">
        <v>5582</v>
      </c>
      <c r="AE79" s="86"/>
      <c r="AF79" s="86"/>
      <c r="AG79" s="86"/>
      <c r="AH79" s="86"/>
      <c r="AI79" s="86"/>
      <c r="AJ79" s="86"/>
    </row>
    <row r="80" spans="1:36" s="12" customFormat="1" ht="189.75" customHeight="1">
      <c r="A80" s="174">
        <v>1</v>
      </c>
      <c r="B80" s="169">
        <v>19</v>
      </c>
      <c r="C80" s="169" t="s">
        <v>3004</v>
      </c>
      <c r="D80" s="169" t="s">
        <v>488</v>
      </c>
      <c r="E80" s="169" t="s">
        <v>482</v>
      </c>
      <c r="F80" s="248">
        <v>8616006999</v>
      </c>
      <c r="G80" s="169" t="s">
        <v>2604</v>
      </c>
      <c r="H80" s="169" t="s">
        <v>486</v>
      </c>
      <c r="I80" s="169" t="s">
        <v>484</v>
      </c>
      <c r="J80" s="169" t="s">
        <v>373</v>
      </c>
      <c r="K80" s="169" t="s">
        <v>104</v>
      </c>
      <c r="L80" s="169" t="s">
        <v>5632</v>
      </c>
      <c r="M80" s="169">
        <v>469.18</v>
      </c>
      <c r="N80" s="169" t="s">
        <v>457</v>
      </c>
      <c r="O80" s="169" t="s">
        <v>352</v>
      </c>
      <c r="P80" s="169" t="s">
        <v>51</v>
      </c>
      <c r="Q80" s="169" t="s">
        <v>487</v>
      </c>
      <c r="R80" s="169" t="s">
        <v>6333</v>
      </c>
      <c r="S80" s="169"/>
      <c r="T80" s="248">
        <v>1</v>
      </c>
      <c r="U80" s="248"/>
      <c r="V80" s="248"/>
      <c r="W80" s="169" t="s">
        <v>5633</v>
      </c>
      <c r="X80" s="169" t="s">
        <v>5631</v>
      </c>
      <c r="Y80" s="169" t="s">
        <v>2603</v>
      </c>
      <c r="Z80" s="169" t="s">
        <v>358</v>
      </c>
      <c r="AA80" s="169">
        <v>1</v>
      </c>
      <c r="AB80" s="169"/>
      <c r="AC80" s="169"/>
      <c r="AD80" s="169" t="s">
        <v>5582</v>
      </c>
      <c r="AE80" s="86"/>
      <c r="AF80" s="86"/>
      <c r="AG80" s="86"/>
      <c r="AH80" s="86"/>
      <c r="AI80" s="86"/>
      <c r="AJ80" s="86"/>
    </row>
    <row r="81" spans="1:36" s="12" customFormat="1" ht="189.75" customHeight="1">
      <c r="A81" s="174">
        <v>1</v>
      </c>
      <c r="B81" s="169">
        <v>20</v>
      </c>
      <c r="C81" s="169" t="s">
        <v>3005</v>
      </c>
      <c r="D81" s="169" t="s">
        <v>488</v>
      </c>
      <c r="E81" s="169" t="s">
        <v>482</v>
      </c>
      <c r="F81" s="248" t="s">
        <v>490</v>
      </c>
      <c r="G81" s="169" t="s">
        <v>2602</v>
      </c>
      <c r="H81" s="169" t="s">
        <v>491</v>
      </c>
      <c r="I81" s="169" t="s">
        <v>492</v>
      </c>
      <c r="J81" s="169" t="s">
        <v>373</v>
      </c>
      <c r="K81" s="169" t="s">
        <v>104</v>
      </c>
      <c r="L81" s="169" t="s">
        <v>5634</v>
      </c>
      <c r="M81" s="169">
        <v>469.18</v>
      </c>
      <c r="N81" s="169" t="s">
        <v>489</v>
      </c>
      <c r="O81" s="169" t="s">
        <v>352</v>
      </c>
      <c r="P81" s="169" t="s">
        <v>51</v>
      </c>
      <c r="Q81" s="169" t="s">
        <v>493</v>
      </c>
      <c r="R81" s="169" t="s">
        <v>6333</v>
      </c>
      <c r="S81" s="169"/>
      <c r="T81" s="248">
        <v>1</v>
      </c>
      <c r="U81" s="248"/>
      <c r="V81" s="248"/>
      <c r="W81" s="169" t="s">
        <v>5630</v>
      </c>
      <c r="X81" s="169" t="s">
        <v>5631</v>
      </c>
      <c r="Y81" s="169" t="s">
        <v>2603</v>
      </c>
      <c r="Z81" s="169" t="s">
        <v>358</v>
      </c>
      <c r="AA81" s="169">
        <v>1</v>
      </c>
      <c r="AB81" s="169"/>
      <c r="AC81" s="169"/>
      <c r="AD81" s="169" t="s">
        <v>5582</v>
      </c>
      <c r="AE81" s="86"/>
      <c r="AF81" s="86"/>
      <c r="AG81" s="86"/>
      <c r="AH81" s="86"/>
      <c r="AI81" s="86"/>
      <c r="AJ81" s="86"/>
    </row>
    <row r="82" spans="1:36" s="12" customFormat="1" ht="201.75" customHeight="1">
      <c r="A82" s="174">
        <v>1</v>
      </c>
      <c r="B82" s="169">
        <v>21</v>
      </c>
      <c r="C82" s="169" t="s">
        <v>3006</v>
      </c>
      <c r="D82" s="169" t="s">
        <v>2605</v>
      </c>
      <c r="E82" s="169" t="s">
        <v>482</v>
      </c>
      <c r="F82" s="169">
        <v>8616006999</v>
      </c>
      <c r="G82" s="169" t="s">
        <v>539</v>
      </c>
      <c r="H82" s="169" t="s">
        <v>540</v>
      </c>
      <c r="I82" s="169" t="s">
        <v>484</v>
      </c>
      <c r="J82" s="169" t="s">
        <v>69</v>
      </c>
      <c r="K82" s="169" t="s">
        <v>104</v>
      </c>
      <c r="L82" s="169" t="s">
        <v>5632</v>
      </c>
      <c r="M82" s="169">
        <v>469.18</v>
      </c>
      <c r="N82" s="169" t="s">
        <v>457</v>
      </c>
      <c r="O82" s="169" t="s">
        <v>352</v>
      </c>
      <c r="P82" s="169" t="s">
        <v>51</v>
      </c>
      <c r="Q82" s="169" t="s">
        <v>541</v>
      </c>
      <c r="R82" s="169" t="s">
        <v>6333</v>
      </c>
      <c r="S82" s="169"/>
      <c r="T82" s="248" t="s">
        <v>51</v>
      </c>
      <c r="U82" s="248"/>
      <c r="V82" s="248" t="s">
        <v>358</v>
      </c>
      <c r="W82" s="169" t="s">
        <v>5635</v>
      </c>
      <c r="X82" s="169" t="s">
        <v>5631</v>
      </c>
      <c r="Y82" s="169" t="s">
        <v>2603</v>
      </c>
      <c r="Z82" s="169" t="s">
        <v>358</v>
      </c>
      <c r="AA82" s="169">
        <v>1</v>
      </c>
      <c r="AB82" s="174">
        <v>1</v>
      </c>
      <c r="AC82" s="169"/>
      <c r="AD82" s="169" t="s">
        <v>5582</v>
      </c>
      <c r="AE82" s="86"/>
      <c r="AF82" s="86"/>
      <c r="AG82" s="86"/>
      <c r="AH82" s="86"/>
      <c r="AI82" s="86"/>
      <c r="AJ82" s="86"/>
    </row>
    <row r="83" spans="1:36" s="12" customFormat="1" ht="223.5" customHeight="1">
      <c r="A83" s="174">
        <v>1</v>
      </c>
      <c r="B83" s="169">
        <v>22</v>
      </c>
      <c r="C83" s="169" t="s">
        <v>494</v>
      </c>
      <c r="D83" s="169" t="s">
        <v>337</v>
      </c>
      <c r="E83" s="169" t="s">
        <v>5636</v>
      </c>
      <c r="F83" s="248">
        <v>8616008202</v>
      </c>
      <c r="G83" s="169" t="s">
        <v>495</v>
      </c>
      <c r="H83" s="169" t="s">
        <v>495</v>
      </c>
      <c r="I83" s="169" t="s">
        <v>496</v>
      </c>
      <c r="J83" s="169" t="s">
        <v>417</v>
      </c>
      <c r="K83" s="169" t="s">
        <v>104</v>
      </c>
      <c r="L83" s="169" t="s">
        <v>5632</v>
      </c>
      <c r="M83" s="169">
        <v>469.18</v>
      </c>
      <c r="N83" s="169" t="s">
        <v>489</v>
      </c>
      <c r="O83" s="169" t="s">
        <v>352</v>
      </c>
      <c r="P83" s="169" t="s">
        <v>51</v>
      </c>
      <c r="Q83" s="169" t="s">
        <v>497</v>
      </c>
      <c r="R83" s="169" t="s">
        <v>6334</v>
      </c>
      <c r="S83" s="169"/>
      <c r="T83" s="248">
        <v>1</v>
      </c>
      <c r="U83" s="248"/>
      <c r="V83" s="248"/>
      <c r="W83" s="169" t="s">
        <v>5637</v>
      </c>
      <c r="X83" s="169" t="s">
        <v>51</v>
      </c>
      <c r="Y83" s="169" t="s">
        <v>5638</v>
      </c>
      <c r="Z83" s="169" t="s">
        <v>392</v>
      </c>
      <c r="AA83" s="169">
        <v>1</v>
      </c>
      <c r="AB83" s="174">
        <v>1</v>
      </c>
      <c r="AC83" s="169"/>
      <c r="AD83" s="169" t="s">
        <v>5582</v>
      </c>
      <c r="AE83" s="86"/>
      <c r="AF83" s="86"/>
      <c r="AG83" s="86"/>
      <c r="AH83" s="86"/>
      <c r="AI83" s="86"/>
      <c r="AJ83" s="86"/>
    </row>
    <row r="84" spans="1:36" s="12" customFormat="1" ht="162.75" customHeight="1">
      <c r="A84" s="174">
        <v>1</v>
      </c>
      <c r="B84" s="169">
        <v>23</v>
      </c>
      <c r="C84" s="169" t="s">
        <v>499</v>
      </c>
      <c r="D84" s="169" t="s">
        <v>414</v>
      </c>
      <c r="E84" s="169" t="s">
        <v>3007</v>
      </c>
      <c r="F84" s="248">
        <v>861601001</v>
      </c>
      <c r="G84" s="169" t="s">
        <v>500</v>
      </c>
      <c r="H84" s="169" t="s">
        <v>501</v>
      </c>
      <c r="I84" s="169" t="s">
        <v>502</v>
      </c>
      <c r="J84" s="169" t="s">
        <v>363</v>
      </c>
      <c r="K84" s="169" t="s">
        <v>104</v>
      </c>
      <c r="L84" s="169" t="s">
        <v>5639</v>
      </c>
      <c r="M84" s="169">
        <v>459.18</v>
      </c>
      <c r="N84" s="169" t="s">
        <v>489</v>
      </c>
      <c r="O84" s="169" t="s">
        <v>352</v>
      </c>
      <c r="P84" s="169" t="s">
        <v>51</v>
      </c>
      <c r="Q84" s="169" t="s">
        <v>503</v>
      </c>
      <c r="R84" s="169" t="s">
        <v>6335</v>
      </c>
      <c r="S84" s="251">
        <v>45044</v>
      </c>
      <c r="T84" s="248"/>
      <c r="U84" s="248">
        <v>1</v>
      </c>
      <c r="V84" s="248"/>
      <c r="W84" s="169" t="s">
        <v>5640</v>
      </c>
      <c r="X84" s="169" t="s">
        <v>51</v>
      </c>
      <c r="Y84" s="169" t="s">
        <v>504</v>
      </c>
      <c r="Z84" s="169" t="s">
        <v>505</v>
      </c>
      <c r="AA84" s="169">
        <v>1</v>
      </c>
      <c r="AB84" s="169"/>
      <c r="AC84" s="169"/>
      <c r="AD84" s="167" t="s">
        <v>5641</v>
      </c>
      <c r="AE84" s="86"/>
      <c r="AF84" s="86"/>
      <c r="AG84" s="86"/>
      <c r="AH84" s="86"/>
      <c r="AI84" s="86"/>
      <c r="AJ84" s="86"/>
    </row>
    <row r="85" spans="1:36" s="12" customFormat="1" ht="204" customHeight="1">
      <c r="A85" s="174">
        <v>1</v>
      </c>
      <c r="B85" s="169">
        <v>24</v>
      </c>
      <c r="C85" s="169" t="s">
        <v>506</v>
      </c>
      <c r="D85" s="169" t="s">
        <v>506</v>
      </c>
      <c r="E85" s="169" t="s">
        <v>379</v>
      </c>
      <c r="F85" s="245">
        <v>8616006237</v>
      </c>
      <c r="G85" s="169" t="s">
        <v>380</v>
      </c>
      <c r="H85" s="169" t="s">
        <v>380</v>
      </c>
      <c r="I85" s="169" t="s">
        <v>381</v>
      </c>
      <c r="J85" s="169" t="s">
        <v>513</v>
      </c>
      <c r="K85" s="174" t="s">
        <v>104</v>
      </c>
      <c r="L85" s="169" t="s">
        <v>5642</v>
      </c>
      <c r="M85" s="169">
        <v>373</v>
      </c>
      <c r="N85" s="169" t="s">
        <v>508</v>
      </c>
      <c r="O85" s="169" t="s">
        <v>509</v>
      </c>
      <c r="P85" s="169" t="s">
        <v>51</v>
      </c>
      <c r="Q85" s="169" t="s">
        <v>510</v>
      </c>
      <c r="R85" s="169" t="s">
        <v>6322</v>
      </c>
      <c r="S85" s="169" t="s">
        <v>511</v>
      </c>
      <c r="T85" s="248">
        <v>1</v>
      </c>
      <c r="U85" s="248"/>
      <c r="V85" s="248"/>
      <c r="W85" s="169" t="s">
        <v>5592</v>
      </c>
      <c r="X85" s="169" t="s">
        <v>5593</v>
      </c>
      <c r="Y85" s="169" t="s">
        <v>384</v>
      </c>
      <c r="Z85" s="169" t="s">
        <v>473</v>
      </c>
      <c r="AA85" s="169">
        <v>1</v>
      </c>
      <c r="AB85" s="169"/>
      <c r="AC85" s="169"/>
      <c r="AD85" s="166" t="s">
        <v>5594</v>
      </c>
      <c r="AE85" s="86"/>
      <c r="AF85" s="86"/>
      <c r="AG85" s="86"/>
      <c r="AH85" s="86"/>
      <c r="AI85" s="86"/>
      <c r="AJ85" s="86"/>
    </row>
    <row r="86" spans="1:36" s="12" customFormat="1" ht="192" customHeight="1">
      <c r="A86" s="174">
        <v>1</v>
      </c>
      <c r="B86" s="169">
        <v>25</v>
      </c>
      <c r="C86" s="169" t="s">
        <v>462</v>
      </c>
      <c r="D86" s="169" t="s">
        <v>385</v>
      </c>
      <c r="E86" s="169" t="s">
        <v>463</v>
      </c>
      <c r="F86" s="248">
        <v>8616006318</v>
      </c>
      <c r="G86" s="169" t="s">
        <v>464</v>
      </c>
      <c r="H86" s="169" t="s">
        <v>465</v>
      </c>
      <c r="I86" s="169" t="s">
        <v>466</v>
      </c>
      <c r="J86" s="169" t="s">
        <v>507</v>
      </c>
      <c r="K86" s="169" t="s">
        <v>104</v>
      </c>
      <c r="L86" s="169" t="s">
        <v>5642</v>
      </c>
      <c r="M86" s="169">
        <v>373</v>
      </c>
      <c r="N86" s="169" t="s">
        <v>508</v>
      </c>
      <c r="O86" s="169" t="s">
        <v>509</v>
      </c>
      <c r="P86" s="169" t="s">
        <v>51</v>
      </c>
      <c r="Q86" s="169" t="s">
        <v>512</v>
      </c>
      <c r="R86" s="169" t="s">
        <v>6331</v>
      </c>
      <c r="S86" s="251">
        <v>45044</v>
      </c>
      <c r="T86" s="248"/>
      <c r="U86" s="248">
        <v>1</v>
      </c>
      <c r="V86" s="248"/>
      <c r="W86" s="169" t="s">
        <v>468</v>
      </c>
      <c r="X86" s="169" t="s">
        <v>469</v>
      </c>
      <c r="Y86" s="169" t="s">
        <v>470</v>
      </c>
      <c r="Z86" s="169" t="s">
        <v>473</v>
      </c>
      <c r="AA86" s="169">
        <v>1</v>
      </c>
      <c r="AB86" s="169"/>
      <c r="AC86" s="169"/>
      <c r="AD86" s="169" t="s">
        <v>5582</v>
      </c>
      <c r="AE86" s="86"/>
      <c r="AF86" s="86"/>
      <c r="AG86" s="86"/>
      <c r="AH86" s="86"/>
      <c r="AI86" s="86"/>
      <c r="AJ86" s="86"/>
    </row>
    <row r="87" spans="1:36" s="12" customFormat="1" ht="189.75" customHeight="1">
      <c r="A87" s="174">
        <v>1</v>
      </c>
      <c r="B87" s="169">
        <v>26</v>
      </c>
      <c r="C87" s="169" t="s">
        <v>3002</v>
      </c>
      <c r="D87" s="169" t="s">
        <v>403</v>
      </c>
      <c r="E87" s="169" t="s">
        <v>447</v>
      </c>
      <c r="F87" s="248">
        <v>8616006131</v>
      </c>
      <c r="G87" s="169" t="s">
        <v>448</v>
      </c>
      <c r="H87" s="169" t="s">
        <v>448</v>
      </c>
      <c r="I87" s="169" t="s">
        <v>449</v>
      </c>
      <c r="J87" s="169" t="s">
        <v>513</v>
      </c>
      <c r="K87" s="169" t="s">
        <v>104</v>
      </c>
      <c r="L87" s="169" t="s">
        <v>5642</v>
      </c>
      <c r="M87" s="169">
        <v>373</v>
      </c>
      <c r="N87" s="169" t="s">
        <v>508</v>
      </c>
      <c r="O87" s="169" t="s">
        <v>509</v>
      </c>
      <c r="P87" s="169" t="s">
        <v>51</v>
      </c>
      <c r="Q87" s="169" t="s">
        <v>450</v>
      </c>
      <c r="R87" s="169" t="s">
        <v>6329</v>
      </c>
      <c r="S87" s="251">
        <v>45058</v>
      </c>
      <c r="T87" s="248"/>
      <c r="U87" s="248">
        <v>1</v>
      </c>
      <c r="V87" s="248"/>
      <c r="W87" s="169" t="s">
        <v>451</v>
      </c>
      <c r="X87" s="169" t="s">
        <v>51</v>
      </c>
      <c r="Y87" s="169" t="s">
        <v>452</v>
      </c>
      <c r="Z87" s="169" t="s">
        <v>392</v>
      </c>
      <c r="AA87" s="169">
        <v>1</v>
      </c>
      <c r="AB87" s="169"/>
      <c r="AC87" s="169"/>
      <c r="AD87" s="169" t="s">
        <v>5582</v>
      </c>
      <c r="AE87" s="86"/>
      <c r="AF87" s="86"/>
      <c r="AG87" s="86"/>
      <c r="AH87" s="86"/>
      <c r="AI87" s="86"/>
      <c r="AJ87" s="86"/>
    </row>
    <row r="88" spans="1:36" s="12" customFormat="1" ht="225">
      <c r="A88" s="174">
        <v>1</v>
      </c>
      <c r="B88" s="169">
        <v>27</v>
      </c>
      <c r="C88" s="169" t="s">
        <v>3008</v>
      </c>
      <c r="D88" s="169" t="s">
        <v>385</v>
      </c>
      <c r="E88" s="169" t="s">
        <v>386</v>
      </c>
      <c r="F88" s="248">
        <v>8616004688</v>
      </c>
      <c r="G88" s="169" t="s">
        <v>387</v>
      </c>
      <c r="H88" s="169" t="s">
        <v>387</v>
      </c>
      <c r="I88" s="169" t="s">
        <v>388</v>
      </c>
      <c r="J88" s="169" t="s">
        <v>507</v>
      </c>
      <c r="K88" s="169" t="s">
        <v>104</v>
      </c>
      <c r="L88" s="169" t="s">
        <v>5643</v>
      </c>
      <c r="M88" s="169">
        <v>373</v>
      </c>
      <c r="N88" s="169" t="s">
        <v>508</v>
      </c>
      <c r="O88" s="169" t="s">
        <v>509</v>
      </c>
      <c r="P88" s="169" t="s">
        <v>51</v>
      </c>
      <c r="Q88" s="169" t="s">
        <v>514</v>
      </c>
      <c r="R88" s="169" t="s">
        <v>6323</v>
      </c>
      <c r="S88" s="169" t="s">
        <v>515</v>
      </c>
      <c r="T88" s="248">
        <v>1</v>
      </c>
      <c r="U88" s="248"/>
      <c r="V88" s="248"/>
      <c r="W88" s="169" t="s">
        <v>2998</v>
      </c>
      <c r="X88" s="169" t="s">
        <v>375</v>
      </c>
      <c r="Y88" s="169" t="s">
        <v>391</v>
      </c>
      <c r="Z88" s="169" t="s">
        <v>392</v>
      </c>
      <c r="AA88" s="169">
        <v>1</v>
      </c>
      <c r="AB88" s="169"/>
      <c r="AC88" s="169"/>
      <c r="AD88" s="169" t="s">
        <v>5644</v>
      </c>
      <c r="AE88" s="86"/>
      <c r="AF88" s="86"/>
      <c r="AG88" s="86"/>
      <c r="AH88" s="86"/>
      <c r="AI88" s="86"/>
      <c r="AJ88" s="86"/>
    </row>
    <row r="89" spans="1:36" s="12" customFormat="1" ht="168.75">
      <c r="A89" s="174">
        <v>1</v>
      </c>
      <c r="B89" s="169">
        <v>28</v>
      </c>
      <c r="C89" s="169" t="s">
        <v>516</v>
      </c>
      <c r="D89" s="169" t="s">
        <v>403</v>
      </c>
      <c r="E89" s="169" t="s">
        <v>404</v>
      </c>
      <c r="F89" s="248">
        <v>8616003902</v>
      </c>
      <c r="G89" s="169" t="s">
        <v>405</v>
      </c>
      <c r="H89" s="169" t="s">
        <v>406</v>
      </c>
      <c r="I89" s="169" t="s">
        <v>407</v>
      </c>
      <c r="J89" s="169" t="s">
        <v>507</v>
      </c>
      <c r="K89" s="169" t="s">
        <v>104</v>
      </c>
      <c r="L89" s="169" t="s">
        <v>5642</v>
      </c>
      <c r="M89" s="169">
        <v>373</v>
      </c>
      <c r="N89" s="169" t="s">
        <v>508</v>
      </c>
      <c r="O89" s="169" t="s">
        <v>509</v>
      </c>
      <c r="P89" s="169" t="s">
        <v>51</v>
      </c>
      <c r="Q89" s="169" t="s">
        <v>408</v>
      </c>
      <c r="R89" s="169" t="s">
        <v>6325</v>
      </c>
      <c r="S89" s="251">
        <v>45044</v>
      </c>
      <c r="T89" s="248"/>
      <c r="U89" s="248">
        <v>1</v>
      </c>
      <c r="V89" s="248"/>
      <c r="W89" s="169" t="s">
        <v>410</v>
      </c>
      <c r="X89" s="169" t="s">
        <v>411</v>
      </c>
      <c r="Y89" s="169" t="s">
        <v>412</v>
      </c>
      <c r="Z89" s="169" t="s">
        <v>377</v>
      </c>
      <c r="AA89" s="169">
        <v>1</v>
      </c>
      <c r="AB89" s="169"/>
      <c r="AC89" s="169"/>
      <c r="AD89" s="169" t="s">
        <v>5582</v>
      </c>
      <c r="AE89" s="86"/>
      <c r="AF89" s="86"/>
      <c r="AG89" s="86"/>
      <c r="AH89" s="86"/>
      <c r="AI89" s="86"/>
      <c r="AJ89" s="86"/>
    </row>
    <row r="90" spans="1:36" s="12" customFormat="1" ht="201.75" customHeight="1">
      <c r="A90" s="174">
        <v>1</v>
      </c>
      <c r="B90" s="169">
        <v>29</v>
      </c>
      <c r="C90" s="169" t="s">
        <v>517</v>
      </c>
      <c r="D90" s="169" t="s">
        <v>403</v>
      </c>
      <c r="E90" s="169" t="s">
        <v>5601</v>
      </c>
      <c r="F90" s="248">
        <v>8616006011</v>
      </c>
      <c r="G90" s="169" t="s">
        <v>415</v>
      </c>
      <c r="H90" s="169" t="s">
        <v>415</v>
      </c>
      <c r="I90" s="169" t="s">
        <v>416</v>
      </c>
      <c r="J90" s="169" t="s">
        <v>507</v>
      </c>
      <c r="K90" s="169" t="s">
        <v>104</v>
      </c>
      <c r="L90" s="169" t="s">
        <v>5642</v>
      </c>
      <c r="M90" s="169">
        <v>373</v>
      </c>
      <c r="N90" s="169" t="s">
        <v>508</v>
      </c>
      <c r="O90" s="169" t="s">
        <v>509</v>
      </c>
      <c r="P90" s="169" t="s">
        <v>51</v>
      </c>
      <c r="Q90" s="169" t="s">
        <v>418</v>
      </c>
      <c r="R90" s="169" t="s">
        <v>6326</v>
      </c>
      <c r="S90" s="169"/>
      <c r="T90" s="248">
        <v>1</v>
      </c>
      <c r="U90" s="248"/>
      <c r="V90" s="248"/>
      <c r="W90" s="169" t="s">
        <v>5604</v>
      </c>
      <c r="X90" s="169" t="s">
        <v>419</v>
      </c>
      <c r="Y90" s="169" t="s">
        <v>420</v>
      </c>
      <c r="Z90" s="169" t="s">
        <v>421</v>
      </c>
      <c r="AA90" s="169">
        <v>1</v>
      </c>
      <c r="AB90" s="169"/>
      <c r="AC90" s="169"/>
      <c r="AD90" s="166" t="s">
        <v>5605</v>
      </c>
      <c r="AE90" s="86"/>
      <c r="AF90" s="86"/>
      <c r="AG90" s="86"/>
      <c r="AH90" s="86"/>
      <c r="AI90" s="86"/>
      <c r="AJ90" s="86"/>
    </row>
    <row r="91" spans="1:36" s="12" customFormat="1" ht="214.5" customHeight="1">
      <c r="A91" s="174">
        <v>1</v>
      </c>
      <c r="B91" s="169">
        <v>30</v>
      </c>
      <c r="C91" s="169" t="s">
        <v>359</v>
      </c>
      <c r="D91" s="169" t="s">
        <v>2606</v>
      </c>
      <c r="E91" s="169" t="s">
        <v>360</v>
      </c>
      <c r="F91" s="248">
        <v>8616006195</v>
      </c>
      <c r="G91" s="169" t="s">
        <v>361</v>
      </c>
      <c r="H91" s="169" t="s">
        <v>5645</v>
      </c>
      <c r="I91" s="169" t="s">
        <v>362</v>
      </c>
      <c r="J91" s="169" t="s">
        <v>513</v>
      </c>
      <c r="K91" s="169" t="s">
        <v>104</v>
      </c>
      <c r="L91" s="169" t="s">
        <v>5642</v>
      </c>
      <c r="M91" s="169">
        <v>373</v>
      </c>
      <c r="N91" s="169" t="s">
        <v>508</v>
      </c>
      <c r="O91" s="169" t="s">
        <v>352</v>
      </c>
      <c r="P91" s="169" t="s">
        <v>51</v>
      </c>
      <c r="Q91" s="169" t="s">
        <v>364</v>
      </c>
      <c r="R91" s="169" t="s">
        <v>6320</v>
      </c>
      <c r="S91" s="169" t="s">
        <v>518</v>
      </c>
      <c r="T91" s="248"/>
      <c r="U91" s="248"/>
      <c r="V91" s="248"/>
      <c r="W91" s="169" t="s">
        <v>2995</v>
      </c>
      <c r="X91" s="169" t="s">
        <v>519</v>
      </c>
      <c r="Y91" s="169" t="s">
        <v>365</v>
      </c>
      <c r="Z91" s="169" t="s">
        <v>358</v>
      </c>
      <c r="AA91" s="169">
        <v>1</v>
      </c>
      <c r="AB91" s="174">
        <v>1</v>
      </c>
      <c r="AC91" s="169"/>
      <c r="AD91" s="169" t="s">
        <v>5582</v>
      </c>
      <c r="AE91" s="86"/>
      <c r="AF91" s="86"/>
      <c r="AG91" s="86"/>
      <c r="AH91" s="86"/>
      <c r="AI91" s="86"/>
      <c r="AJ91" s="86"/>
    </row>
    <row r="92" spans="1:36" s="12" customFormat="1" ht="149.25" customHeight="1">
      <c r="A92" s="174">
        <v>1</v>
      </c>
      <c r="B92" s="169">
        <v>31</v>
      </c>
      <c r="C92" s="169" t="s">
        <v>432</v>
      </c>
      <c r="D92" s="169" t="s">
        <v>403</v>
      </c>
      <c r="E92" s="169" t="s">
        <v>433</v>
      </c>
      <c r="F92" s="248">
        <v>8606006870</v>
      </c>
      <c r="G92" s="169" t="s">
        <v>434</v>
      </c>
      <c r="H92" s="169" t="s">
        <v>5646</v>
      </c>
      <c r="I92" s="169" t="s">
        <v>436</v>
      </c>
      <c r="J92" s="169" t="s">
        <v>507</v>
      </c>
      <c r="K92" s="169" t="s">
        <v>104</v>
      </c>
      <c r="L92" s="169" t="s">
        <v>5642</v>
      </c>
      <c r="M92" s="169">
        <v>373</v>
      </c>
      <c r="N92" s="169" t="s">
        <v>508</v>
      </c>
      <c r="O92" s="169" t="s">
        <v>352</v>
      </c>
      <c r="P92" s="169" t="s">
        <v>51</v>
      </c>
      <c r="Q92" s="169" t="s">
        <v>2999</v>
      </c>
      <c r="R92" s="169" t="s">
        <v>6327</v>
      </c>
      <c r="S92" s="169" t="s">
        <v>518</v>
      </c>
      <c r="T92" s="248"/>
      <c r="U92" s="248">
        <v>1</v>
      </c>
      <c r="V92" s="248"/>
      <c r="W92" s="169" t="s">
        <v>3000</v>
      </c>
      <c r="X92" s="169" t="s">
        <v>438</v>
      </c>
      <c r="Y92" s="169" t="s">
        <v>3001</v>
      </c>
      <c r="Z92" s="169" t="s">
        <v>392</v>
      </c>
      <c r="AA92" s="169">
        <v>1</v>
      </c>
      <c r="AB92" s="169"/>
      <c r="AC92" s="169"/>
      <c r="AD92" s="169" t="s">
        <v>5582</v>
      </c>
      <c r="AE92" s="86"/>
      <c r="AF92" s="86"/>
      <c r="AG92" s="86"/>
      <c r="AH92" s="86"/>
      <c r="AI92" s="86"/>
      <c r="AJ92" s="86"/>
    </row>
    <row r="93" spans="1:36" s="12" customFormat="1" ht="131.25">
      <c r="A93" s="174">
        <v>1</v>
      </c>
      <c r="B93" s="169">
        <v>32</v>
      </c>
      <c r="C93" s="169" t="s">
        <v>520</v>
      </c>
      <c r="D93" s="169" t="s">
        <v>385</v>
      </c>
      <c r="E93" s="169" t="s">
        <v>2835</v>
      </c>
      <c r="F93" s="248">
        <v>8616001775</v>
      </c>
      <c r="G93" s="169" t="s">
        <v>394</v>
      </c>
      <c r="H93" s="169" t="s">
        <v>395</v>
      </c>
      <c r="I93" s="169" t="s">
        <v>396</v>
      </c>
      <c r="J93" s="169" t="s">
        <v>507</v>
      </c>
      <c r="K93" s="169" t="s">
        <v>104</v>
      </c>
      <c r="L93" s="169" t="s">
        <v>5642</v>
      </c>
      <c r="M93" s="169">
        <v>373</v>
      </c>
      <c r="N93" s="169" t="s">
        <v>508</v>
      </c>
      <c r="O93" s="169" t="s">
        <v>352</v>
      </c>
      <c r="P93" s="169" t="s">
        <v>51</v>
      </c>
      <c r="Q93" s="169" t="s">
        <v>521</v>
      </c>
      <c r="R93" s="169" t="s">
        <v>6324</v>
      </c>
      <c r="S93" s="251">
        <v>45044</v>
      </c>
      <c r="T93" s="248"/>
      <c r="U93" s="248">
        <v>1</v>
      </c>
      <c r="V93" s="248"/>
      <c r="W93" s="169" t="s">
        <v>400</v>
      </c>
      <c r="X93" s="169" t="s">
        <v>522</v>
      </c>
      <c r="Y93" s="169" t="s">
        <v>401</v>
      </c>
      <c r="Z93" s="169" t="s">
        <v>392</v>
      </c>
      <c r="AA93" s="169">
        <v>1</v>
      </c>
      <c r="AB93" s="169"/>
      <c r="AC93" s="169"/>
      <c r="AD93" s="169" t="s">
        <v>5582</v>
      </c>
      <c r="AE93" s="86"/>
      <c r="AF93" s="86"/>
      <c r="AG93" s="86"/>
      <c r="AH93" s="86"/>
      <c r="AI93" s="86"/>
      <c r="AJ93" s="86"/>
    </row>
    <row r="94" spans="1:36" s="12" customFormat="1" ht="207.75" customHeight="1">
      <c r="A94" s="174">
        <v>1</v>
      </c>
      <c r="B94" s="169">
        <v>33</v>
      </c>
      <c r="C94" s="169" t="s">
        <v>523</v>
      </c>
      <c r="D94" s="169" t="s">
        <v>2607</v>
      </c>
      <c r="E94" s="169" t="s">
        <v>369</v>
      </c>
      <c r="F94" s="248">
        <v>8616003927</v>
      </c>
      <c r="G94" s="169" t="s">
        <v>370</v>
      </c>
      <c r="H94" s="169" t="s">
        <v>371</v>
      </c>
      <c r="I94" s="169" t="s">
        <v>372</v>
      </c>
      <c r="J94" s="169" t="s">
        <v>507</v>
      </c>
      <c r="K94" s="169" t="s">
        <v>104</v>
      </c>
      <c r="L94" s="169" t="s">
        <v>5647</v>
      </c>
      <c r="M94" s="169">
        <v>373</v>
      </c>
      <c r="N94" s="169" t="s">
        <v>508</v>
      </c>
      <c r="O94" s="169" t="s">
        <v>352</v>
      </c>
      <c r="P94" s="169" t="s">
        <v>51</v>
      </c>
      <c r="Q94" s="169" t="s">
        <v>374</v>
      </c>
      <c r="R94" s="169" t="s">
        <v>6321</v>
      </c>
      <c r="S94" s="251">
        <v>44954</v>
      </c>
      <c r="T94" s="248"/>
      <c r="U94" s="248">
        <v>1</v>
      </c>
      <c r="V94" s="248"/>
      <c r="W94" s="169" t="s">
        <v>2996</v>
      </c>
      <c r="X94" s="169" t="s">
        <v>375</v>
      </c>
      <c r="Y94" s="169" t="s">
        <v>376</v>
      </c>
      <c r="Z94" s="169" t="s">
        <v>377</v>
      </c>
      <c r="AA94" s="169">
        <v>1</v>
      </c>
      <c r="AB94" s="174">
        <v>1</v>
      </c>
      <c r="AC94" s="169"/>
      <c r="AD94" s="169" t="s">
        <v>5582</v>
      </c>
      <c r="AE94" s="86"/>
      <c r="AF94" s="86"/>
      <c r="AG94" s="86"/>
      <c r="AH94" s="86"/>
      <c r="AI94" s="86"/>
      <c r="AJ94" s="86"/>
    </row>
    <row r="95" spans="1:36" s="12" customFormat="1" ht="207.75" customHeight="1">
      <c r="A95" s="174">
        <v>1</v>
      </c>
      <c r="B95" s="169">
        <v>34</v>
      </c>
      <c r="C95" s="169" t="s">
        <v>524</v>
      </c>
      <c r="D95" s="169" t="s">
        <v>98</v>
      </c>
      <c r="E95" s="169" t="s">
        <v>525</v>
      </c>
      <c r="F95" s="248">
        <v>8616006734</v>
      </c>
      <c r="G95" s="169" t="s">
        <v>533</v>
      </c>
      <c r="H95" s="169" t="s">
        <v>526</v>
      </c>
      <c r="I95" s="169" t="s">
        <v>527</v>
      </c>
      <c r="J95" s="169" t="s">
        <v>528</v>
      </c>
      <c r="K95" s="169" t="s">
        <v>104</v>
      </c>
      <c r="L95" s="169" t="s">
        <v>5648</v>
      </c>
      <c r="M95" s="169">
        <v>744.89</v>
      </c>
      <c r="N95" s="169" t="s">
        <v>2608</v>
      </c>
      <c r="O95" s="169" t="s">
        <v>3009</v>
      </c>
      <c r="P95" s="169" t="s">
        <v>51</v>
      </c>
      <c r="Q95" s="169" t="s">
        <v>529</v>
      </c>
      <c r="R95" s="169" t="s">
        <v>6336</v>
      </c>
      <c r="S95" s="169" t="s">
        <v>530</v>
      </c>
      <c r="T95" s="248"/>
      <c r="U95" s="248">
        <v>1</v>
      </c>
      <c r="V95" s="248"/>
      <c r="W95" s="169" t="s">
        <v>3010</v>
      </c>
      <c r="X95" s="169" t="s">
        <v>531</v>
      </c>
      <c r="Y95" s="169" t="s">
        <v>532</v>
      </c>
      <c r="Z95" s="169" t="s">
        <v>358</v>
      </c>
      <c r="AA95" s="169">
        <v>1</v>
      </c>
      <c r="AB95" s="169"/>
      <c r="AC95" s="169"/>
      <c r="AD95" s="169" t="s">
        <v>5582</v>
      </c>
      <c r="AE95" s="86"/>
      <c r="AF95" s="86"/>
      <c r="AG95" s="86"/>
      <c r="AH95" s="86"/>
      <c r="AI95" s="86"/>
      <c r="AJ95" s="86"/>
    </row>
    <row r="96" spans="1:36" s="12" customFormat="1" ht="207.75" customHeight="1">
      <c r="A96" s="174">
        <v>1</v>
      </c>
      <c r="B96" s="169">
        <v>35</v>
      </c>
      <c r="C96" s="169" t="s">
        <v>524</v>
      </c>
      <c r="D96" s="169" t="s">
        <v>98</v>
      </c>
      <c r="E96" s="169" t="s">
        <v>525</v>
      </c>
      <c r="F96" s="248">
        <v>8616006734</v>
      </c>
      <c r="G96" s="169" t="s">
        <v>533</v>
      </c>
      <c r="H96" s="169" t="s">
        <v>534</v>
      </c>
      <c r="I96" s="169" t="s">
        <v>527</v>
      </c>
      <c r="J96" s="169" t="s">
        <v>528</v>
      </c>
      <c r="K96" s="169" t="s">
        <v>104</v>
      </c>
      <c r="L96" s="169" t="s">
        <v>5649</v>
      </c>
      <c r="M96" s="169">
        <v>744.89</v>
      </c>
      <c r="N96" s="169" t="s">
        <v>2608</v>
      </c>
      <c r="O96" s="169" t="s">
        <v>3011</v>
      </c>
      <c r="P96" s="169" t="s">
        <v>51</v>
      </c>
      <c r="Q96" s="169" t="s">
        <v>535</v>
      </c>
      <c r="R96" s="169" t="s">
        <v>6336</v>
      </c>
      <c r="S96" s="169" t="s">
        <v>536</v>
      </c>
      <c r="T96" s="248"/>
      <c r="U96" s="248">
        <v>1</v>
      </c>
      <c r="V96" s="248"/>
      <c r="W96" s="169" t="s">
        <v>3010</v>
      </c>
      <c r="X96" s="169" t="s">
        <v>531</v>
      </c>
      <c r="Y96" s="169" t="s">
        <v>532</v>
      </c>
      <c r="Z96" s="169" t="s">
        <v>358</v>
      </c>
      <c r="AA96" s="169">
        <v>1</v>
      </c>
      <c r="AB96" s="174">
        <v>1</v>
      </c>
      <c r="AC96" s="169"/>
      <c r="AD96" s="169" t="s">
        <v>5582</v>
      </c>
      <c r="AE96" s="86"/>
      <c r="AF96" s="86"/>
      <c r="AG96" s="86"/>
      <c r="AH96" s="86"/>
      <c r="AI96" s="86"/>
      <c r="AJ96" s="86"/>
    </row>
    <row r="97" spans="1:36" s="12" customFormat="1" ht="207.75" customHeight="1">
      <c r="A97" s="174"/>
      <c r="B97" s="169">
        <v>36</v>
      </c>
      <c r="C97" s="169" t="s">
        <v>524</v>
      </c>
      <c r="D97" s="169" t="s">
        <v>98</v>
      </c>
      <c r="E97" s="169" t="s">
        <v>525</v>
      </c>
      <c r="F97" s="248">
        <v>8616006734</v>
      </c>
      <c r="G97" s="169" t="s">
        <v>533</v>
      </c>
      <c r="H97" s="169" t="s">
        <v>533</v>
      </c>
      <c r="I97" s="169" t="s">
        <v>527</v>
      </c>
      <c r="J97" s="169" t="s">
        <v>528</v>
      </c>
      <c r="K97" s="169" t="s">
        <v>104</v>
      </c>
      <c r="L97" s="169" t="s">
        <v>5648</v>
      </c>
      <c r="M97" s="169">
        <v>744.89</v>
      </c>
      <c r="N97" s="169" t="s">
        <v>2608</v>
      </c>
      <c r="O97" s="169" t="s">
        <v>537</v>
      </c>
      <c r="P97" s="169" t="s">
        <v>51</v>
      </c>
      <c r="Q97" s="169" t="s">
        <v>538</v>
      </c>
      <c r="R97" s="169" t="s">
        <v>6337</v>
      </c>
      <c r="S97" s="169" t="s">
        <v>536</v>
      </c>
      <c r="T97" s="248"/>
      <c r="U97" s="248">
        <v>1</v>
      </c>
      <c r="V97" s="248"/>
      <c r="W97" s="169" t="s">
        <v>3010</v>
      </c>
      <c r="X97" s="169" t="s">
        <v>531</v>
      </c>
      <c r="Y97" s="169" t="s">
        <v>532</v>
      </c>
      <c r="Z97" s="169" t="s">
        <v>358</v>
      </c>
      <c r="AA97" s="169"/>
      <c r="AB97" s="174"/>
      <c r="AC97" s="169"/>
      <c r="AD97" s="169" t="s">
        <v>5582</v>
      </c>
      <c r="AE97" s="86"/>
      <c r="AF97" s="86"/>
      <c r="AG97" s="86"/>
      <c r="AH97" s="86"/>
      <c r="AI97" s="86"/>
      <c r="AJ97" s="86"/>
    </row>
    <row r="98" spans="1:36" s="12" customFormat="1" ht="207.75" customHeight="1">
      <c r="A98" s="174"/>
      <c r="B98" s="169">
        <v>37</v>
      </c>
      <c r="C98" s="169" t="s">
        <v>2616</v>
      </c>
      <c r="D98" s="169" t="s">
        <v>98</v>
      </c>
      <c r="E98" s="169" t="s">
        <v>3012</v>
      </c>
      <c r="F98" s="169">
        <v>8616004663</v>
      </c>
      <c r="G98" s="169" t="s">
        <v>2617</v>
      </c>
      <c r="H98" s="169" t="s">
        <v>2617</v>
      </c>
      <c r="I98" s="169" t="s">
        <v>2618</v>
      </c>
      <c r="J98" s="169" t="s">
        <v>594</v>
      </c>
      <c r="K98" s="169" t="s">
        <v>104</v>
      </c>
      <c r="L98" s="169" t="s">
        <v>5650</v>
      </c>
      <c r="M98" s="169">
        <v>469.18</v>
      </c>
      <c r="N98" s="169" t="s">
        <v>320</v>
      </c>
      <c r="O98" s="169" t="s">
        <v>2619</v>
      </c>
      <c r="P98" s="169" t="s">
        <v>51</v>
      </c>
      <c r="Q98" s="169" t="s">
        <v>2620</v>
      </c>
      <c r="R98" s="169" t="s">
        <v>6338</v>
      </c>
      <c r="S98" s="169"/>
      <c r="T98" s="169"/>
      <c r="U98" s="169"/>
      <c r="V98" s="169"/>
      <c r="W98" s="169"/>
      <c r="X98" s="169" t="s">
        <v>2621</v>
      </c>
      <c r="Y98" s="169" t="s">
        <v>2622</v>
      </c>
      <c r="Z98" s="169" t="s">
        <v>358</v>
      </c>
      <c r="AA98" s="169"/>
      <c r="AB98" s="174"/>
      <c r="AC98" s="169"/>
      <c r="AD98" s="169" t="s">
        <v>5651</v>
      </c>
      <c r="AE98" s="86"/>
      <c r="AF98" s="86"/>
      <c r="AG98" s="86"/>
      <c r="AH98" s="86"/>
      <c r="AI98" s="86"/>
      <c r="AJ98" s="86"/>
    </row>
    <row r="99" spans="1:36" s="12" customFormat="1" ht="207.75" customHeight="1">
      <c r="A99" s="174"/>
      <c r="B99" s="169">
        <v>38</v>
      </c>
      <c r="C99" s="169" t="s">
        <v>2616</v>
      </c>
      <c r="D99" s="169" t="s">
        <v>2605</v>
      </c>
      <c r="E99" s="169" t="s">
        <v>3012</v>
      </c>
      <c r="F99" s="169">
        <v>8616004663</v>
      </c>
      <c r="G99" s="169" t="s">
        <v>2617</v>
      </c>
      <c r="H99" s="169" t="s">
        <v>2617</v>
      </c>
      <c r="I99" s="169" t="s">
        <v>2618</v>
      </c>
      <c r="J99" s="169" t="s">
        <v>507</v>
      </c>
      <c r="K99" s="169" t="s">
        <v>104</v>
      </c>
      <c r="L99" s="169" t="s">
        <v>5647</v>
      </c>
      <c r="M99" s="169">
        <v>373</v>
      </c>
      <c r="N99" s="169" t="s">
        <v>508</v>
      </c>
      <c r="O99" s="169" t="s">
        <v>2619</v>
      </c>
      <c r="P99" s="169" t="s">
        <v>51</v>
      </c>
      <c r="Q99" s="169" t="s">
        <v>2620</v>
      </c>
      <c r="R99" s="169" t="s">
        <v>6338</v>
      </c>
      <c r="S99" s="169"/>
      <c r="T99" s="169"/>
      <c r="U99" s="169"/>
      <c r="V99" s="169"/>
      <c r="W99" s="169"/>
      <c r="X99" s="169" t="s">
        <v>2621</v>
      </c>
      <c r="Y99" s="169" t="s">
        <v>2622</v>
      </c>
      <c r="Z99" s="169" t="s">
        <v>392</v>
      </c>
      <c r="AA99" s="169"/>
      <c r="AB99" s="174"/>
      <c r="AC99" s="169"/>
      <c r="AD99" s="169" t="s">
        <v>5651</v>
      </c>
      <c r="AE99" s="86"/>
      <c r="AF99" s="86"/>
      <c r="AG99" s="86"/>
      <c r="AH99" s="86"/>
      <c r="AI99" s="86"/>
      <c r="AJ99" s="86"/>
    </row>
    <row r="100" spans="1:36" s="12" customFormat="1" ht="207.75" customHeight="1">
      <c r="A100" s="174"/>
      <c r="B100" s="169">
        <v>39</v>
      </c>
      <c r="C100" s="169" t="s">
        <v>2692</v>
      </c>
      <c r="D100" s="169" t="s">
        <v>385</v>
      </c>
      <c r="E100" s="169" t="s">
        <v>386</v>
      </c>
      <c r="F100" s="248">
        <v>8616004688</v>
      </c>
      <c r="G100" s="169" t="s">
        <v>387</v>
      </c>
      <c r="H100" s="169" t="s">
        <v>2688</v>
      </c>
      <c r="I100" s="169" t="s">
        <v>388</v>
      </c>
      <c r="J100" s="169" t="s">
        <v>2689</v>
      </c>
      <c r="K100" s="174" t="s">
        <v>104</v>
      </c>
      <c r="L100" s="174" t="s">
        <v>5652</v>
      </c>
      <c r="M100" s="174">
        <v>925.64</v>
      </c>
      <c r="N100" s="169" t="s">
        <v>186</v>
      </c>
      <c r="O100" s="169" t="s">
        <v>2690</v>
      </c>
      <c r="P100" s="174" t="s">
        <v>51</v>
      </c>
      <c r="Q100" s="174"/>
      <c r="R100" s="169" t="s">
        <v>6339</v>
      </c>
      <c r="S100" s="174"/>
      <c r="T100" s="245"/>
      <c r="U100" s="245"/>
      <c r="V100" s="245"/>
      <c r="W100" s="174"/>
      <c r="X100" s="169" t="s">
        <v>2691</v>
      </c>
      <c r="Y100" s="169" t="s">
        <v>391</v>
      </c>
      <c r="Z100" s="174" t="s">
        <v>392</v>
      </c>
      <c r="AA100" s="169"/>
      <c r="AB100" s="174"/>
      <c r="AC100" s="169"/>
      <c r="AD100" s="169" t="s">
        <v>5653</v>
      </c>
      <c r="AE100" s="86"/>
      <c r="AF100" s="86"/>
      <c r="AG100" s="86"/>
      <c r="AH100" s="86"/>
      <c r="AI100" s="86"/>
      <c r="AJ100" s="86"/>
    </row>
    <row r="101" spans="1:36" s="12" customFormat="1" ht="207.75" customHeight="1">
      <c r="A101" s="174"/>
      <c r="B101" s="169">
        <v>40</v>
      </c>
      <c r="C101" s="169" t="s">
        <v>506</v>
      </c>
      <c r="D101" s="169" t="s">
        <v>506</v>
      </c>
      <c r="E101" s="169" t="s">
        <v>379</v>
      </c>
      <c r="F101" s="245">
        <v>8616006237</v>
      </c>
      <c r="G101" s="169" t="s">
        <v>380</v>
      </c>
      <c r="H101" s="169" t="s">
        <v>380</v>
      </c>
      <c r="I101" s="169" t="s">
        <v>381</v>
      </c>
      <c r="J101" s="169" t="s">
        <v>2693</v>
      </c>
      <c r="K101" s="174" t="s">
        <v>104</v>
      </c>
      <c r="L101" s="174" t="s">
        <v>5654</v>
      </c>
      <c r="M101" s="174">
        <v>925.64</v>
      </c>
      <c r="N101" s="169" t="s">
        <v>186</v>
      </c>
      <c r="O101" s="169" t="s">
        <v>2694</v>
      </c>
      <c r="P101" s="174" t="s">
        <v>51</v>
      </c>
      <c r="Q101" s="174">
        <v>2001</v>
      </c>
      <c r="R101" s="169" t="s">
        <v>6322</v>
      </c>
      <c r="S101" s="174"/>
      <c r="T101" s="245"/>
      <c r="U101" s="245"/>
      <c r="V101" s="245"/>
      <c r="W101" s="169" t="s">
        <v>5592</v>
      </c>
      <c r="X101" s="169" t="s">
        <v>5593</v>
      </c>
      <c r="Y101" s="169" t="s">
        <v>384</v>
      </c>
      <c r="Z101" s="174" t="s">
        <v>392</v>
      </c>
      <c r="AA101" s="169"/>
      <c r="AB101" s="174"/>
      <c r="AC101" s="169"/>
      <c r="AD101" s="166" t="s">
        <v>5594</v>
      </c>
      <c r="AE101" s="86"/>
      <c r="AF101" s="86"/>
      <c r="AG101" s="86"/>
      <c r="AH101" s="86"/>
      <c r="AI101" s="86"/>
      <c r="AJ101" s="86"/>
    </row>
    <row r="102" spans="1:36" s="12" customFormat="1" ht="207.75" customHeight="1">
      <c r="A102" s="174"/>
      <c r="B102" s="169">
        <v>41</v>
      </c>
      <c r="C102" s="169" t="s">
        <v>2729</v>
      </c>
      <c r="D102" s="169" t="s">
        <v>368</v>
      </c>
      <c r="E102" s="169" t="s">
        <v>2730</v>
      </c>
      <c r="F102" s="174">
        <v>8616003444</v>
      </c>
      <c r="G102" s="169" t="s">
        <v>3013</v>
      </c>
      <c r="H102" s="169" t="s">
        <v>3014</v>
      </c>
      <c r="I102" s="168" t="s">
        <v>2731</v>
      </c>
      <c r="J102" s="169" t="s">
        <v>351</v>
      </c>
      <c r="K102" s="169" t="s">
        <v>104</v>
      </c>
      <c r="L102" s="169" t="s">
        <v>5655</v>
      </c>
      <c r="M102" s="169" t="s">
        <v>5656</v>
      </c>
      <c r="N102" s="169" t="s">
        <v>342</v>
      </c>
      <c r="O102" s="169" t="s">
        <v>352</v>
      </c>
      <c r="P102" s="169" t="s">
        <v>51</v>
      </c>
      <c r="Q102" s="169" t="s">
        <v>3015</v>
      </c>
      <c r="R102" s="169" t="s">
        <v>6340</v>
      </c>
      <c r="S102" s="169" t="s">
        <v>354</v>
      </c>
      <c r="T102" s="248">
        <v>1</v>
      </c>
      <c r="U102" s="248"/>
      <c r="V102" s="248"/>
      <c r="W102" s="169" t="s">
        <v>2732</v>
      </c>
      <c r="X102" s="169" t="s">
        <v>2733</v>
      </c>
      <c r="Y102" s="169" t="s">
        <v>2734</v>
      </c>
      <c r="Z102" s="169" t="s">
        <v>358</v>
      </c>
      <c r="AA102" s="169"/>
      <c r="AB102" s="174"/>
      <c r="AC102" s="169"/>
      <c r="AD102" s="169" t="s">
        <v>5582</v>
      </c>
      <c r="AE102" s="86"/>
      <c r="AF102" s="86"/>
      <c r="AG102" s="86"/>
      <c r="AH102" s="86"/>
      <c r="AI102" s="86"/>
      <c r="AJ102" s="86"/>
    </row>
    <row r="103" spans="1:36" s="12" customFormat="1" ht="207.75" customHeight="1">
      <c r="A103" s="174"/>
      <c r="B103" s="169">
        <v>42</v>
      </c>
      <c r="C103" s="169" t="s">
        <v>3005</v>
      </c>
      <c r="D103" s="169" t="s">
        <v>488</v>
      </c>
      <c r="E103" s="169" t="s">
        <v>482</v>
      </c>
      <c r="F103" s="248">
        <v>8616006999</v>
      </c>
      <c r="G103" s="169" t="s">
        <v>2602</v>
      </c>
      <c r="H103" s="169" t="s">
        <v>3016</v>
      </c>
      <c r="I103" s="169" t="s">
        <v>492</v>
      </c>
      <c r="J103" s="169" t="s">
        <v>351</v>
      </c>
      <c r="K103" s="169" t="s">
        <v>104</v>
      </c>
      <c r="L103" s="169" t="s">
        <v>5657</v>
      </c>
      <c r="M103" s="169">
        <v>469.18</v>
      </c>
      <c r="N103" s="169" t="s">
        <v>457</v>
      </c>
      <c r="O103" s="169" t="s">
        <v>2619</v>
      </c>
      <c r="P103" s="169" t="s">
        <v>51</v>
      </c>
      <c r="Q103" s="169" t="s">
        <v>3017</v>
      </c>
      <c r="R103" s="169" t="s">
        <v>6333</v>
      </c>
      <c r="S103" s="174"/>
      <c r="T103" s="245"/>
      <c r="U103" s="245"/>
      <c r="V103" s="245"/>
      <c r="W103" s="169" t="s">
        <v>5635</v>
      </c>
      <c r="X103" s="169" t="s">
        <v>5631</v>
      </c>
      <c r="Y103" s="169" t="s">
        <v>2603</v>
      </c>
      <c r="Z103" s="169" t="s">
        <v>358</v>
      </c>
      <c r="AA103" s="169"/>
      <c r="AB103" s="174"/>
      <c r="AC103" s="169"/>
      <c r="AD103" s="169" t="s">
        <v>5582</v>
      </c>
      <c r="AE103" s="86"/>
      <c r="AF103" s="86"/>
      <c r="AG103" s="86"/>
      <c r="AH103" s="86"/>
      <c r="AI103" s="86"/>
      <c r="AJ103" s="86"/>
    </row>
    <row r="104" spans="1:36" s="12" customFormat="1" ht="207.75" customHeight="1">
      <c r="A104" s="174"/>
      <c r="B104" s="169">
        <v>43</v>
      </c>
      <c r="C104" s="169" t="s">
        <v>2729</v>
      </c>
      <c r="D104" s="169" t="s">
        <v>2607</v>
      </c>
      <c r="E104" s="169" t="s">
        <v>2730</v>
      </c>
      <c r="F104" s="174">
        <v>8616003444</v>
      </c>
      <c r="G104" s="169" t="s">
        <v>3013</v>
      </c>
      <c r="H104" s="169" t="s">
        <v>3043</v>
      </c>
      <c r="I104" s="168" t="s">
        <v>2731</v>
      </c>
      <c r="J104" s="174" t="s">
        <v>507</v>
      </c>
      <c r="K104" s="174" t="s">
        <v>205</v>
      </c>
      <c r="L104" s="169" t="s">
        <v>5642</v>
      </c>
      <c r="M104" s="169">
        <v>373</v>
      </c>
      <c r="N104" s="169" t="s">
        <v>508</v>
      </c>
      <c r="O104" s="169" t="s">
        <v>2619</v>
      </c>
      <c r="P104" s="169" t="s">
        <v>51</v>
      </c>
      <c r="Q104" s="169" t="s">
        <v>3015</v>
      </c>
      <c r="R104" s="169" t="s">
        <v>6340</v>
      </c>
      <c r="S104" s="174"/>
      <c r="T104" s="245"/>
      <c r="U104" s="245"/>
      <c r="V104" s="245"/>
      <c r="W104" s="174"/>
      <c r="X104" s="169" t="s">
        <v>2733</v>
      </c>
      <c r="Y104" s="169" t="s">
        <v>2734</v>
      </c>
      <c r="Z104" s="169" t="s">
        <v>358</v>
      </c>
      <c r="AA104" s="169"/>
      <c r="AB104" s="174"/>
      <c r="AC104" s="169"/>
      <c r="AD104" s="169" t="s">
        <v>5582</v>
      </c>
      <c r="AE104" s="86"/>
      <c r="AF104" s="86"/>
      <c r="AG104" s="86"/>
      <c r="AH104" s="86"/>
      <c r="AI104" s="86"/>
      <c r="AJ104" s="86"/>
    </row>
    <row r="105" spans="1:36" s="12" customFormat="1" ht="207.75" customHeight="1">
      <c r="A105" s="174"/>
      <c r="B105" s="174">
        <v>44</v>
      </c>
      <c r="C105" s="169" t="s">
        <v>2616</v>
      </c>
      <c r="D105" s="169" t="s">
        <v>98</v>
      </c>
      <c r="E105" s="169" t="s">
        <v>3012</v>
      </c>
      <c r="F105" s="169">
        <v>8616004663</v>
      </c>
      <c r="G105" s="169" t="s">
        <v>2617</v>
      </c>
      <c r="H105" s="169" t="s">
        <v>6025</v>
      </c>
      <c r="I105" s="169" t="s">
        <v>2618</v>
      </c>
      <c r="J105" s="169" t="s">
        <v>5773</v>
      </c>
      <c r="K105" s="169" t="s">
        <v>104</v>
      </c>
      <c r="L105" s="169" t="s">
        <v>6026</v>
      </c>
      <c r="M105" s="174">
        <v>925.64</v>
      </c>
      <c r="N105" s="169" t="s">
        <v>6027</v>
      </c>
      <c r="O105" s="169" t="s">
        <v>6028</v>
      </c>
      <c r="P105" s="169" t="s">
        <v>51</v>
      </c>
      <c r="Q105" s="169" t="s">
        <v>2620</v>
      </c>
      <c r="R105" s="169" t="s">
        <v>6029</v>
      </c>
      <c r="S105" s="169"/>
      <c r="T105" s="169"/>
      <c r="U105" s="169"/>
      <c r="V105" s="169"/>
      <c r="W105" s="169" t="s">
        <v>84</v>
      </c>
      <c r="X105" s="169" t="s">
        <v>6030</v>
      </c>
      <c r="Y105" s="169" t="s">
        <v>6031</v>
      </c>
      <c r="Z105" s="169" t="s">
        <v>84</v>
      </c>
      <c r="AA105" s="169"/>
      <c r="AB105" s="174"/>
      <c r="AC105" s="169"/>
      <c r="AD105" s="169" t="s">
        <v>5651</v>
      </c>
      <c r="AE105" s="86"/>
      <c r="AF105" s="86"/>
      <c r="AG105" s="86"/>
      <c r="AH105" s="86"/>
      <c r="AI105" s="86"/>
      <c r="AJ105" s="86"/>
    </row>
    <row r="106" spans="1:36" s="12" customFormat="1" ht="29.25" customHeight="1">
      <c r="A106" s="237" t="s">
        <v>542</v>
      </c>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20">
        <v>1</v>
      </c>
      <c r="AB106" s="220"/>
      <c r="AC106" s="220"/>
      <c r="AD106" s="169"/>
      <c r="AE106" s="86"/>
      <c r="AF106" s="86"/>
      <c r="AG106" s="86"/>
      <c r="AH106" s="86"/>
      <c r="AI106" s="86"/>
      <c r="AJ106" s="86"/>
    </row>
    <row r="107" spans="1:36" s="12" customFormat="1" ht="198.75" customHeight="1">
      <c r="A107" s="174">
        <v>1</v>
      </c>
      <c r="B107" s="174">
        <v>1</v>
      </c>
      <c r="C107" s="252" t="s">
        <v>5389</v>
      </c>
      <c r="D107" s="230" t="s">
        <v>545</v>
      </c>
      <c r="E107" s="253" t="s">
        <v>546</v>
      </c>
      <c r="F107" s="253">
        <v>8607006375</v>
      </c>
      <c r="G107" s="254" t="s">
        <v>5390</v>
      </c>
      <c r="H107" s="254" t="s">
        <v>5390</v>
      </c>
      <c r="I107" s="169" t="s">
        <v>5391</v>
      </c>
      <c r="J107" s="169" t="s">
        <v>5392</v>
      </c>
      <c r="K107" s="174" t="s">
        <v>104</v>
      </c>
      <c r="L107" s="169" t="s">
        <v>5393</v>
      </c>
      <c r="M107" s="174">
        <v>541</v>
      </c>
      <c r="N107" s="248" t="s">
        <v>5394</v>
      </c>
      <c r="O107" s="169" t="s">
        <v>547</v>
      </c>
      <c r="P107" s="169" t="s">
        <v>41</v>
      </c>
      <c r="Q107" s="174">
        <v>1985</v>
      </c>
      <c r="R107" s="169" t="s">
        <v>5395</v>
      </c>
      <c r="S107" s="174"/>
      <c r="T107" s="245"/>
      <c r="U107" s="245"/>
      <c r="V107" s="245"/>
      <c r="W107" s="169" t="s">
        <v>5396</v>
      </c>
      <c r="X107" s="174" t="s">
        <v>51</v>
      </c>
      <c r="Y107" s="169" t="s">
        <v>2972</v>
      </c>
      <c r="Z107" s="169" t="s">
        <v>544</v>
      </c>
      <c r="AA107" s="240"/>
      <c r="AB107" s="240"/>
      <c r="AC107" s="240"/>
      <c r="AD107" s="236" t="s">
        <v>5397</v>
      </c>
      <c r="AE107" s="86"/>
      <c r="AF107" s="86"/>
      <c r="AG107" s="86"/>
      <c r="AH107" s="86"/>
      <c r="AI107" s="86"/>
      <c r="AJ107" s="86"/>
    </row>
    <row r="108" spans="1:36" s="12" customFormat="1" ht="196.5" customHeight="1">
      <c r="A108" s="174">
        <v>1</v>
      </c>
      <c r="B108" s="174">
        <v>2</v>
      </c>
      <c r="C108" s="252" t="s">
        <v>5398</v>
      </c>
      <c r="D108" s="230" t="s">
        <v>545</v>
      </c>
      <c r="E108" s="253" t="s">
        <v>548</v>
      </c>
      <c r="F108" s="253">
        <v>8607005340</v>
      </c>
      <c r="G108" s="254" t="s">
        <v>5399</v>
      </c>
      <c r="H108" s="254" t="s">
        <v>5399</v>
      </c>
      <c r="I108" s="169" t="s">
        <v>5400</v>
      </c>
      <c r="J108" s="169" t="s">
        <v>5392</v>
      </c>
      <c r="K108" s="174" t="s">
        <v>104</v>
      </c>
      <c r="L108" s="169" t="s">
        <v>5393</v>
      </c>
      <c r="M108" s="174">
        <v>541</v>
      </c>
      <c r="N108" s="248" t="s">
        <v>5394</v>
      </c>
      <c r="O108" s="169" t="s">
        <v>5401</v>
      </c>
      <c r="P108" s="169" t="s">
        <v>41</v>
      </c>
      <c r="Q108" s="174">
        <v>1985</v>
      </c>
      <c r="R108" s="169" t="s">
        <v>5402</v>
      </c>
      <c r="S108" s="174"/>
      <c r="T108" s="245"/>
      <c r="U108" s="245"/>
      <c r="V108" s="245"/>
      <c r="W108" s="169" t="s">
        <v>5403</v>
      </c>
      <c r="X108" s="174" t="s">
        <v>51</v>
      </c>
      <c r="Y108" s="169" t="s">
        <v>2635</v>
      </c>
      <c r="Z108" s="169" t="s">
        <v>544</v>
      </c>
      <c r="AA108" s="240"/>
      <c r="AB108" s="240"/>
      <c r="AC108" s="240"/>
      <c r="AD108" s="144" t="s">
        <v>5400</v>
      </c>
      <c r="AE108" s="86"/>
      <c r="AF108" s="86"/>
      <c r="AG108" s="86"/>
      <c r="AH108" s="86"/>
      <c r="AI108" s="86"/>
      <c r="AJ108" s="86"/>
    </row>
    <row r="109" spans="1:36" s="12" customFormat="1" ht="194.25" customHeight="1">
      <c r="A109" s="174">
        <v>1</v>
      </c>
      <c r="B109" s="174">
        <v>3</v>
      </c>
      <c r="C109" s="252" t="s">
        <v>5404</v>
      </c>
      <c r="D109" s="230" t="s">
        <v>545</v>
      </c>
      <c r="E109" s="253" t="s">
        <v>548</v>
      </c>
      <c r="F109" s="253">
        <v>8607005340</v>
      </c>
      <c r="G109" s="254" t="s">
        <v>5405</v>
      </c>
      <c r="H109" s="254" t="s">
        <v>5405</v>
      </c>
      <c r="I109" s="169" t="s">
        <v>5400</v>
      </c>
      <c r="J109" s="169" t="s">
        <v>513</v>
      </c>
      <c r="K109" s="174" t="s">
        <v>104</v>
      </c>
      <c r="L109" s="169" t="s">
        <v>5406</v>
      </c>
      <c r="M109" s="174">
        <v>541</v>
      </c>
      <c r="N109" s="248" t="s">
        <v>5407</v>
      </c>
      <c r="O109" s="169" t="s">
        <v>5401</v>
      </c>
      <c r="P109" s="169" t="s">
        <v>41</v>
      </c>
      <c r="Q109" s="174">
        <v>1985</v>
      </c>
      <c r="R109" s="169" t="s">
        <v>5707</v>
      </c>
      <c r="S109" s="174"/>
      <c r="T109" s="245"/>
      <c r="U109" s="245"/>
      <c r="V109" s="245"/>
      <c r="W109" s="169" t="s">
        <v>5708</v>
      </c>
      <c r="X109" s="174" t="s">
        <v>51</v>
      </c>
      <c r="Y109" s="169" t="s">
        <v>549</v>
      </c>
      <c r="Z109" s="169" t="s">
        <v>544</v>
      </c>
      <c r="AA109" s="240"/>
      <c r="AB109" s="240"/>
      <c r="AC109" s="240"/>
      <c r="AD109" s="236" t="s">
        <v>5400</v>
      </c>
      <c r="AE109" s="86"/>
      <c r="AF109" s="86"/>
      <c r="AG109" s="86"/>
      <c r="AH109" s="86"/>
      <c r="AI109" s="86"/>
      <c r="AJ109" s="86"/>
    </row>
    <row r="110" spans="1:36" s="12" customFormat="1" ht="226.5" customHeight="1">
      <c r="A110" s="174">
        <v>1</v>
      </c>
      <c r="B110" s="174">
        <v>4</v>
      </c>
      <c r="C110" s="252" t="s">
        <v>5408</v>
      </c>
      <c r="D110" s="230" t="s">
        <v>545</v>
      </c>
      <c r="E110" s="253" t="s">
        <v>2636</v>
      </c>
      <c r="F110" s="253">
        <v>8607004642</v>
      </c>
      <c r="G110" s="254" t="s">
        <v>5409</v>
      </c>
      <c r="H110" s="254" t="s">
        <v>5409</v>
      </c>
      <c r="I110" s="169" t="s">
        <v>5410</v>
      </c>
      <c r="J110" s="169" t="s">
        <v>5392</v>
      </c>
      <c r="K110" s="174" t="s">
        <v>104</v>
      </c>
      <c r="L110" s="169" t="s">
        <v>5411</v>
      </c>
      <c r="M110" s="174">
        <v>541</v>
      </c>
      <c r="N110" s="248" t="s">
        <v>5394</v>
      </c>
      <c r="O110" s="169" t="s">
        <v>2973</v>
      </c>
      <c r="P110" s="169" t="s">
        <v>41</v>
      </c>
      <c r="Q110" s="174">
        <v>1987</v>
      </c>
      <c r="R110" s="169" t="s">
        <v>5412</v>
      </c>
      <c r="S110" s="174"/>
      <c r="T110" s="245"/>
      <c r="U110" s="245"/>
      <c r="V110" s="245"/>
      <c r="W110" s="169" t="s">
        <v>5413</v>
      </c>
      <c r="X110" s="174" t="s">
        <v>51</v>
      </c>
      <c r="Y110" s="169" t="s">
        <v>2637</v>
      </c>
      <c r="Z110" s="169" t="s">
        <v>544</v>
      </c>
      <c r="AA110" s="240"/>
      <c r="AB110" s="240"/>
      <c r="AC110" s="240"/>
      <c r="AD110" s="236" t="s">
        <v>5414</v>
      </c>
      <c r="AE110" s="86"/>
      <c r="AF110" s="86"/>
      <c r="AG110" s="86"/>
      <c r="AH110" s="86"/>
      <c r="AI110" s="86"/>
      <c r="AJ110" s="86"/>
    </row>
    <row r="111" spans="1:36" s="12" customFormat="1" ht="210.75" customHeight="1">
      <c r="A111" s="174">
        <v>1</v>
      </c>
      <c r="B111" s="174">
        <v>5</v>
      </c>
      <c r="C111" s="252" t="s">
        <v>5415</v>
      </c>
      <c r="D111" s="230" t="s">
        <v>545</v>
      </c>
      <c r="E111" s="253" t="s">
        <v>550</v>
      </c>
      <c r="F111" s="253">
        <v>8607006657</v>
      </c>
      <c r="G111" s="254" t="s">
        <v>5416</v>
      </c>
      <c r="H111" s="254" t="s">
        <v>5416</v>
      </c>
      <c r="I111" s="169" t="s">
        <v>5417</v>
      </c>
      <c r="J111" s="169" t="s">
        <v>5392</v>
      </c>
      <c r="K111" s="174" t="s">
        <v>104</v>
      </c>
      <c r="L111" s="169" t="s">
        <v>5418</v>
      </c>
      <c r="M111" s="174">
        <v>541</v>
      </c>
      <c r="N111" s="248" t="s">
        <v>5394</v>
      </c>
      <c r="O111" s="169" t="s">
        <v>5419</v>
      </c>
      <c r="P111" s="169" t="s">
        <v>41</v>
      </c>
      <c r="Q111" s="174">
        <v>1990</v>
      </c>
      <c r="R111" s="169" t="s">
        <v>5420</v>
      </c>
      <c r="S111" s="174"/>
      <c r="T111" s="245"/>
      <c r="U111" s="245"/>
      <c r="V111" s="245"/>
      <c r="W111" s="169" t="s">
        <v>5421</v>
      </c>
      <c r="X111" s="174" t="s">
        <v>51</v>
      </c>
      <c r="Y111" s="169" t="s">
        <v>2637</v>
      </c>
      <c r="Z111" s="169" t="s">
        <v>544</v>
      </c>
      <c r="AA111" s="240"/>
      <c r="AB111" s="240"/>
      <c r="AC111" s="240"/>
      <c r="AD111" s="236" t="s">
        <v>5422</v>
      </c>
      <c r="AE111" s="86"/>
      <c r="AF111" s="86"/>
      <c r="AG111" s="86"/>
      <c r="AH111" s="86"/>
      <c r="AI111" s="86"/>
      <c r="AJ111" s="86"/>
    </row>
    <row r="112" spans="1:36" s="12" customFormat="1" ht="193.5" customHeight="1">
      <c r="A112" s="174">
        <v>1</v>
      </c>
      <c r="B112" s="174">
        <v>6</v>
      </c>
      <c r="C112" s="252" t="s">
        <v>5423</v>
      </c>
      <c r="D112" s="230" t="s">
        <v>545</v>
      </c>
      <c r="E112" s="253" t="s">
        <v>550</v>
      </c>
      <c r="F112" s="253">
        <v>8607006657</v>
      </c>
      <c r="G112" s="254" t="s">
        <v>5424</v>
      </c>
      <c r="H112" s="254" t="s">
        <v>5424</v>
      </c>
      <c r="I112" s="169" t="s">
        <v>5425</v>
      </c>
      <c r="J112" s="169" t="s">
        <v>513</v>
      </c>
      <c r="K112" s="174" t="s">
        <v>104</v>
      </c>
      <c r="L112" s="169" t="s">
        <v>5426</v>
      </c>
      <c r="M112" s="174">
        <v>541</v>
      </c>
      <c r="N112" s="248" t="s">
        <v>5407</v>
      </c>
      <c r="O112" s="169" t="s">
        <v>5419</v>
      </c>
      <c r="P112" s="169" t="s">
        <v>41</v>
      </c>
      <c r="Q112" s="174">
        <v>1990</v>
      </c>
      <c r="R112" s="169" t="s">
        <v>5427</v>
      </c>
      <c r="S112" s="174"/>
      <c r="T112" s="245"/>
      <c r="U112" s="245"/>
      <c r="V112" s="245"/>
      <c r="W112" s="169" t="s">
        <v>5428</v>
      </c>
      <c r="X112" s="174" t="s">
        <v>51</v>
      </c>
      <c r="Y112" s="169" t="s">
        <v>2638</v>
      </c>
      <c r="Z112" s="169" t="s">
        <v>544</v>
      </c>
      <c r="AA112" s="240"/>
      <c r="AB112" s="240"/>
      <c r="AC112" s="240"/>
      <c r="AD112" s="236" t="s">
        <v>5429</v>
      </c>
      <c r="AE112" s="86"/>
      <c r="AF112" s="86"/>
      <c r="AG112" s="86"/>
      <c r="AH112" s="86"/>
      <c r="AI112" s="86"/>
      <c r="AJ112" s="86"/>
    </row>
    <row r="113" spans="1:4928" s="12" customFormat="1" ht="193.5" customHeight="1">
      <c r="A113" s="174">
        <v>1</v>
      </c>
      <c r="B113" s="174">
        <v>7</v>
      </c>
      <c r="C113" s="252" t="s">
        <v>5430</v>
      </c>
      <c r="D113" s="230" t="s">
        <v>545</v>
      </c>
      <c r="E113" s="253" t="s">
        <v>551</v>
      </c>
      <c r="F113" s="253">
        <v>8607006689</v>
      </c>
      <c r="G113" s="253" t="s">
        <v>5431</v>
      </c>
      <c r="H113" s="253" t="s">
        <v>5431</v>
      </c>
      <c r="I113" s="169" t="s">
        <v>5432</v>
      </c>
      <c r="J113" s="169" t="s">
        <v>5392</v>
      </c>
      <c r="K113" s="174" t="s">
        <v>104</v>
      </c>
      <c r="L113" s="169" t="s">
        <v>5418</v>
      </c>
      <c r="M113" s="174">
        <v>541</v>
      </c>
      <c r="N113" s="248" t="s">
        <v>5394</v>
      </c>
      <c r="O113" s="169" t="s">
        <v>5433</v>
      </c>
      <c r="P113" s="169" t="s">
        <v>41</v>
      </c>
      <c r="Q113" s="174">
        <v>1985</v>
      </c>
      <c r="R113" s="169" t="s">
        <v>5434</v>
      </c>
      <c r="S113" s="174"/>
      <c r="T113" s="245"/>
      <c r="U113" s="245"/>
      <c r="V113" s="245"/>
      <c r="W113" s="169" t="s">
        <v>5435</v>
      </c>
      <c r="X113" s="174" t="s">
        <v>51</v>
      </c>
      <c r="Y113" s="230" t="s">
        <v>552</v>
      </c>
      <c r="Z113" s="169" t="s">
        <v>544</v>
      </c>
      <c r="AA113" s="240"/>
      <c r="AB113" s="240"/>
      <c r="AC113" s="240"/>
      <c r="AD113" s="144" t="s">
        <v>5436</v>
      </c>
      <c r="AE113" s="86"/>
      <c r="AF113" s="86"/>
      <c r="AG113" s="86"/>
      <c r="AH113" s="86"/>
      <c r="AI113" s="86"/>
      <c r="AJ113" s="86"/>
    </row>
    <row r="114" spans="1:4928" s="22" customFormat="1" ht="193.5" customHeight="1">
      <c r="A114" s="174">
        <v>1</v>
      </c>
      <c r="B114" s="174">
        <v>8</v>
      </c>
      <c r="C114" s="252" t="s">
        <v>5437</v>
      </c>
      <c r="D114" s="230" t="s">
        <v>545</v>
      </c>
      <c r="E114" s="253" t="s">
        <v>2636</v>
      </c>
      <c r="F114" s="253">
        <v>8607004642</v>
      </c>
      <c r="G114" s="254" t="s">
        <v>5409</v>
      </c>
      <c r="H114" s="254" t="s">
        <v>5409</v>
      </c>
      <c r="I114" s="169" t="s">
        <v>5410</v>
      </c>
      <c r="J114" s="169" t="s">
        <v>513</v>
      </c>
      <c r="K114" s="174" t="s">
        <v>104</v>
      </c>
      <c r="L114" s="169" t="s">
        <v>5438</v>
      </c>
      <c r="M114" s="174">
        <v>541</v>
      </c>
      <c r="N114" s="248" t="s">
        <v>5407</v>
      </c>
      <c r="O114" s="169" t="s">
        <v>2973</v>
      </c>
      <c r="P114" s="169" t="s">
        <v>41</v>
      </c>
      <c r="Q114" s="174">
        <v>1987</v>
      </c>
      <c r="R114" s="169" t="s">
        <v>5412</v>
      </c>
      <c r="S114" s="174"/>
      <c r="T114" s="245"/>
      <c r="U114" s="245"/>
      <c r="V114" s="245"/>
      <c r="W114" s="169" t="s">
        <v>5413</v>
      </c>
      <c r="X114" s="174" t="s">
        <v>51</v>
      </c>
      <c r="Y114" s="230" t="s">
        <v>552</v>
      </c>
      <c r="Z114" s="169" t="s">
        <v>544</v>
      </c>
      <c r="AA114" s="240"/>
      <c r="AB114" s="240"/>
      <c r="AC114" s="240"/>
      <c r="AD114" s="236" t="s">
        <v>5439</v>
      </c>
      <c r="AE114" s="75"/>
      <c r="AF114" s="75"/>
      <c r="AG114" s="75"/>
      <c r="AH114" s="75"/>
      <c r="AI114" s="75"/>
      <c r="AJ114" s="75"/>
    </row>
    <row r="115" spans="1:4928" s="23" customFormat="1" ht="193.5" customHeight="1">
      <c r="A115" s="174">
        <v>1</v>
      </c>
      <c r="B115" s="169">
        <v>9</v>
      </c>
      <c r="C115" s="252" t="s">
        <v>5440</v>
      </c>
      <c r="D115" s="230" t="s">
        <v>545</v>
      </c>
      <c r="E115" s="253" t="s">
        <v>553</v>
      </c>
      <c r="F115" s="253">
        <v>8607006671</v>
      </c>
      <c r="G115" s="253" t="s">
        <v>5441</v>
      </c>
      <c r="H115" s="253" t="s">
        <v>5441</v>
      </c>
      <c r="I115" s="169" t="s">
        <v>5442</v>
      </c>
      <c r="J115" s="169" t="s">
        <v>5392</v>
      </c>
      <c r="K115" s="174" t="s">
        <v>104</v>
      </c>
      <c r="L115" s="169" t="s">
        <v>5443</v>
      </c>
      <c r="M115" s="174">
        <v>541</v>
      </c>
      <c r="N115" s="248" t="s">
        <v>5394</v>
      </c>
      <c r="O115" s="169" t="s">
        <v>5444</v>
      </c>
      <c r="P115" s="169" t="s">
        <v>41</v>
      </c>
      <c r="Q115" s="174" t="s">
        <v>5445</v>
      </c>
      <c r="R115" s="169" t="s">
        <v>5446</v>
      </c>
      <c r="S115" s="174"/>
      <c r="T115" s="245"/>
      <c r="U115" s="245"/>
      <c r="V115" s="245"/>
      <c r="W115" s="169" t="s">
        <v>5447</v>
      </c>
      <c r="X115" s="174" t="s">
        <v>51</v>
      </c>
      <c r="Y115" s="169" t="s">
        <v>5448</v>
      </c>
      <c r="Z115" s="169" t="s">
        <v>544</v>
      </c>
      <c r="AA115" s="240"/>
      <c r="AB115" s="240"/>
      <c r="AC115" s="240"/>
      <c r="AD115" s="236" t="s">
        <v>5449</v>
      </c>
      <c r="AE115" s="75"/>
      <c r="AF115" s="75"/>
      <c r="AG115" s="75"/>
      <c r="AH115" s="75"/>
      <c r="AI115" s="75"/>
      <c r="AJ115" s="75"/>
      <c r="AK115" s="1"/>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c r="KO115" s="22"/>
      <c r="KP115" s="22"/>
      <c r="KQ115" s="22"/>
      <c r="KR115" s="22"/>
      <c r="KS115" s="22"/>
      <c r="KT115" s="22"/>
      <c r="KU115" s="22"/>
      <c r="KV115" s="22"/>
      <c r="KW115" s="22"/>
      <c r="KX115" s="22"/>
      <c r="KY115" s="22"/>
      <c r="KZ115" s="22"/>
      <c r="LA115" s="22"/>
      <c r="LB115" s="22"/>
      <c r="LC115" s="22"/>
      <c r="LD115" s="22"/>
      <c r="LE115" s="22"/>
      <c r="LF115" s="22"/>
      <c r="LG115" s="22"/>
      <c r="LH115" s="22"/>
      <c r="LI115" s="22"/>
      <c r="LJ115" s="22"/>
      <c r="LK115" s="22"/>
      <c r="LL115" s="22"/>
      <c r="LM115" s="22"/>
      <c r="LN115" s="22"/>
      <c r="LO115" s="22"/>
      <c r="LP115" s="22"/>
      <c r="LQ115" s="22"/>
      <c r="LR115" s="22"/>
      <c r="LS115" s="22"/>
      <c r="LT115" s="22"/>
      <c r="LU115" s="22"/>
      <c r="LV115" s="22"/>
      <c r="LW115" s="22"/>
      <c r="LX115" s="22"/>
      <c r="LY115" s="22"/>
      <c r="LZ115" s="22"/>
      <c r="MA115" s="22"/>
      <c r="MB115" s="22"/>
      <c r="MC115" s="22"/>
      <c r="MD115" s="22"/>
      <c r="ME115" s="22"/>
      <c r="MF115" s="22"/>
      <c r="MG115" s="22"/>
      <c r="MH115" s="22"/>
      <c r="MI115" s="22"/>
      <c r="MJ115" s="22"/>
      <c r="MK115" s="22"/>
      <c r="ML115" s="22"/>
      <c r="MM115" s="22"/>
      <c r="MN115" s="22"/>
      <c r="MO115" s="22"/>
      <c r="MP115" s="22"/>
      <c r="MQ115" s="22"/>
      <c r="MR115" s="22"/>
      <c r="MS115" s="22"/>
      <c r="MT115" s="22"/>
      <c r="MU115" s="22"/>
      <c r="MV115" s="22"/>
      <c r="MW115" s="22"/>
      <c r="MX115" s="22"/>
      <c r="MY115" s="22"/>
      <c r="MZ115" s="22"/>
      <c r="NA115" s="22"/>
      <c r="NB115" s="22"/>
      <c r="NC115" s="22"/>
      <c r="ND115" s="22"/>
      <c r="NE115" s="22"/>
      <c r="NF115" s="22"/>
      <c r="NG115" s="22"/>
      <c r="NH115" s="22"/>
      <c r="NI115" s="22"/>
      <c r="NJ115" s="22"/>
      <c r="NK115" s="22"/>
      <c r="NL115" s="22"/>
      <c r="NM115" s="22"/>
      <c r="NN115" s="22"/>
      <c r="NO115" s="22"/>
      <c r="NP115" s="22"/>
      <c r="NQ115" s="22"/>
      <c r="NR115" s="22"/>
      <c r="NS115" s="22"/>
      <c r="NT115" s="22"/>
      <c r="NU115" s="22"/>
      <c r="NV115" s="22"/>
      <c r="NW115" s="22"/>
      <c r="NX115" s="22"/>
      <c r="NY115" s="22"/>
      <c r="NZ115" s="22"/>
      <c r="OA115" s="22"/>
      <c r="OB115" s="22"/>
      <c r="OC115" s="22"/>
      <c r="OD115" s="22"/>
      <c r="OE115" s="22"/>
      <c r="OF115" s="22"/>
      <c r="OG115" s="22"/>
      <c r="OH115" s="22"/>
      <c r="OI115" s="22"/>
      <c r="OJ115" s="22"/>
      <c r="OK115" s="22"/>
      <c r="OL115" s="22"/>
      <c r="OM115" s="22"/>
      <c r="ON115" s="22"/>
      <c r="OO115" s="22"/>
      <c r="OP115" s="22"/>
      <c r="OQ115" s="22"/>
      <c r="OR115" s="22"/>
      <c r="OS115" s="22"/>
      <c r="OT115" s="22"/>
      <c r="OU115" s="22"/>
      <c r="OV115" s="22"/>
      <c r="OW115" s="22"/>
      <c r="OX115" s="22"/>
      <c r="OY115" s="22"/>
      <c r="OZ115" s="22"/>
      <c r="PA115" s="22"/>
      <c r="PB115" s="22"/>
      <c r="PC115" s="22"/>
      <c r="PD115" s="22"/>
      <c r="PE115" s="22"/>
      <c r="PF115" s="22"/>
      <c r="PG115" s="22"/>
      <c r="PH115" s="22"/>
      <c r="PI115" s="22"/>
      <c r="PJ115" s="22"/>
      <c r="PK115" s="22"/>
      <c r="PL115" s="22"/>
      <c r="PM115" s="22"/>
      <c r="PN115" s="22"/>
      <c r="PO115" s="22"/>
      <c r="PP115" s="22"/>
      <c r="PQ115" s="22"/>
      <c r="PR115" s="22"/>
      <c r="PS115" s="22"/>
      <c r="PT115" s="22"/>
      <c r="PU115" s="22"/>
      <c r="PV115" s="22"/>
      <c r="PW115" s="22"/>
      <c r="PX115" s="22"/>
      <c r="PY115" s="22"/>
      <c r="PZ115" s="22"/>
      <c r="QA115" s="22"/>
      <c r="QB115" s="22"/>
      <c r="QC115" s="22"/>
      <c r="QD115" s="22"/>
      <c r="QE115" s="22"/>
      <c r="QF115" s="22"/>
      <c r="QG115" s="22"/>
      <c r="QH115" s="22"/>
      <c r="QI115" s="22"/>
      <c r="QJ115" s="22"/>
      <c r="QK115" s="22"/>
      <c r="QL115" s="22"/>
      <c r="QM115" s="22"/>
      <c r="QN115" s="22"/>
      <c r="QO115" s="22"/>
      <c r="QP115" s="22"/>
      <c r="QQ115" s="22"/>
      <c r="QR115" s="22"/>
      <c r="QS115" s="22"/>
      <c r="QT115" s="22"/>
      <c r="QU115" s="22"/>
      <c r="QV115" s="22"/>
      <c r="QW115" s="22"/>
      <c r="QX115" s="22"/>
      <c r="QY115" s="22"/>
      <c r="QZ115" s="22"/>
      <c r="RA115" s="22"/>
      <c r="RB115" s="22"/>
      <c r="RC115" s="22"/>
      <c r="RD115" s="22"/>
      <c r="RE115" s="22"/>
      <c r="RF115" s="22"/>
      <c r="RG115" s="22"/>
      <c r="RH115" s="22"/>
      <c r="RI115" s="22"/>
      <c r="RJ115" s="22"/>
      <c r="RK115" s="22"/>
      <c r="RL115" s="22"/>
      <c r="RM115" s="22"/>
      <c r="RN115" s="22"/>
      <c r="RO115" s="22"/>
      <c r="RP115" s="22"/>
      <c r="RQ115" s="22"/>
      <c r="RR115" s="22"/>
      <c r="RS115" s="22"/>
      <c r="RT115" s="22"/>
      <c r="RU115" s="22"/>
      <c r="RV115" s="22"/>
      <c r="RW115" s="22"/>
      <c r="RX115" s="22"/>
      <c r="RY115" s="22"/>
      <c r="RZ115" s="22"/>
      <c r="SA115" s="22"/>
      <c r="SB115" s="22"/>
      <c r="SC115" s="22"/>
      <c r="SD115" s="22"/>
      <c r="SE115" s="22"/>
      <c r="SF115" s="22"/>
      <c r="SG115" s="22"/>
      <c r="SH115" s="22"/>
      <c r="SI115" s="22"/>
      <c r="SJ115" s="22"/>
      <c r="SK115" s="22"/>
      <c r="SL115" s="22"/>
      <c r="SM115" s="22"/>
      <c r="SN115" s="22"/>
      <c r="SO115" s="22"/>
      <c r="SP115" s="22"/>
      <c r="SQ115" s="22"/>
      <c r="SR115" s="22"/>
      <c r="SS115" s="22"/>
      <c r="ST115" s="22"/>
      <c r="SU115" s="22"/>
      <c r="SV115" s="22"/>
      <c r="SW115" s="22"/>
      <c r="SX115" s="22"/>
      <c r="SY115" s="22"/>
      <c r="SZ115" s="22"/>
      <c r="TA115" s="22"/>
      <c r="TB115" s="22"/>
      <c r="TC115" s="22"/>
      <c r="TD115" s="22"/>
      <c r="TE115" s="22"/>
      <c r="TF115" s="22"/>
      <c r="TG115" s="22"/>
      <c r="TH115" s="22"/>
      <c r="TI115" s="22"/>
      <c r="TJ115" s="22"/>
      <c r="TK115" s="22"/>
      <c r="TL115" s="22"/>
      <c r="TM115" s="22"/>
      <c r="TN115" s="22"/>
      <c r="TO115" s="22"/>
      <c r="TP115" s="22"/>
      <c r="TQ115" s="22"/>
      <c r="TR115" s="22"/>
      <c r="TS115" s="22"/>
      <c r="TT115" s="22"/>
      <c r="TU115" s="22"/>
      <c r="TV115" s="22"/>
      <c r="TW115" s="22"/>
      <c r="TX115" s="22"/>
      <c r="TY115" s="22"/>
      <c r="TZ115" s="22"/>
      <c r="UA115" s="22"/>
      <c r="UB115" s="22"/>
      <c r="UC115" s="22"/>
      <c r="UD115" s="22"/>
      <c r="UE115" s="22"/>
      <c r="UF115" s="22"/>
      <c r="UG115" s="22"/>
      <c r="UH115" s="22"/>
      <c r="UI115" s="22"/>
      <c r="UJ115" s="22"/>
      <c r="UK115" s="22"/>
      <c r="UL115" s="22"/>
      <c r="UM115" s="22"/>
      <c r="UN115" s="22"/>
      <c r="UO115" s="22"/>
      <c r="UP115" s="22"/>
      <c r="UQ115" s="22"/>
      <c r="UR115" s="22"/>
      <c r="US115" s="22"/>
      <c r="UT115" s="22"/>
      <c r="UU115" s="22"/>
      <c r="UV115" s="22"/>
      <c r="UW115" s="22"/>
      <c r="UX115" s="22"/>
      <c r="UY115" s="22"/>
      <c r="UZ115" s="22"/>
      <c r="VA115" s="22"/>
      <c r="VB115" s="22"/>
      <c r="VC115" s="22"/>
      <c r="VD115" s="22"/>
      <c r="VE115" s="22"/>
      <c r="VF115" s="22"/>
      <c r="VG115" s="22"/>
      <c r="VH115" s="22"/>
      <c r="VI115" s="22"/>
      <c r="VJ115" s="22"/>
      <c r="VK115" s="22"/>
      <c r="VL115" s="22"/>
      <c r="VM115" s="22"/>
      <c r="VN115" s="22"/>
      <c r="VO115" s="22"/>
      <c r="VP115" s="22"/>
      <c r="VQ115" s="22"/>
      <c r="VR115" s="22"/>
      <c r="VS115" s="22"/>
      <c r="VT115" s="22"/>
      <c r="VU115" s="22"/>
      <c r="VV115" s="22"/>
      <c r="VW115" s="22"/>
      <c r="VX115" s="22"/>
      <c r="VY115" s="22"/>
      <c r="VZ115" s="22"/>
      <c r="WA115" s="22"/>
      <c r="WB115" s="22"/>
      <c r="WC115" s="22"/>
      <c r="WD115" s="22"/>
      <c r="WE115" s="22"/>
      <c r="WF115" s="22"/>
      <c r="WG115" s="22"/>
      <c r="WH115" s="22"/>
      <c r="WI115" s="22"/>
      <c r="WJ115" s="22"/>
      <c r="WK115" s="22"/>
      <c r="WL115" s="22"/>
      <c r="WM115" s="22"/>
      <c r="WN115" s="22"/>
      <c r="WO115" s="22"/>
      <c r="WP115" s="22"/>
      <c r="WQ115" s="22"/>
      <c r="WR115" s="22"/>
      <c r="WS115" s="22"/>
      <c r="WT115" s="22"/>
      <c r="WU115" s="22"/>
      <c r="WV115" s="22"/>
      <c r="WW115" s="22"/>
      <c r="WX115" s="22"/>
      <c r="WY115" s="22"/>
      <c r="WZ115" s="22"/>
      <c r="XA115" s="22"/>
      <c r="XB115" s="22"/>
      <c r="XC115" s="22"/>
      <c r="XD115" s="22"/>
      <c r="XE115" s="22"/>
      <c r="XF115" s="22"/>
      <c r="XG115" s="22"/>
      <c r="XH115" s="22"/>
      <c r="XI115" s="22"/>
      <c r="XJ115" s="22"/>
      <c r="XK115" s="22"/>
      <c r="XL115" s="22"/>
      <c r="XM115" s="22"/>
      <c r="XN115" s="22"/>
      <c r="XO115" s="22"/>
      <c r="XP115" s="22"/>
      <c r="XQ115" s="22"/>
      <c r="XR115" s="22"/>
      <c r="XS115" s="22"/>
      <c r="XT115" s="22"/>
      <c r="XU115" s="22"/>
      <c r="XV115" s="22"/>
      <c r="XW115" s="22"/>
      <c r="XX115" s="22"/>
      <c r="XY115" s="22"/>
      <c r="XZ115" s="22"/>
      <c r="YA115" s="22"/>
      <c r="YB115" s="22"/>
      <c r="YC115" s="22"/>
      <c r="YD115" s="22"/>
      <c r="YE115" s="22"/>
      <c r="YF115" s="22"/>
      <c r="YG115" s="22"/>
      <c r="YH115" s="22"/>
      <c r="YI115" s="22"/>
      <c r="YJ115" s="22"/>
      <c r="YK115" s="22"/>
      <c r="YL115" s="22"/>
      <c r="YM115" s="22"/>
      <c r="YN115" s="22"/>
      <c r="YO115" s="22"/>
      <c r="YP115" s="22"/>
      <c r="YQ115" s="22"/>
      <c r="YR115" s="22"/>
      <c r="YS115" s="22"/>
      <c r="YT115" s="22"/>
      <c r="YU115" s="22"/>
      <c r="YV115" s="22"/>
      <c r="YW115" s="22"/>
      <c r="YX115" s="22"/>
      <c r="YY115" s="22"/>
      <c r="YZ115" s="22"/>
      <c r="ZA115" s="22"/>
      <c r="ZB115" s="22"/>
      <c r="ZC115" s="22"/>
      <c r="ZD115" s="22"/>
      <c r="ZE115" s="22"/>
      <c r="ZF115" s="22"/>
      <c r="ZG115" s="22"/>
      <c r="ZH115" s="22"/>
      <c r="ZI115" s="22"/>
      <c r="ZJ115" s="22"/>
      <c r="ZK115" s="22"/>
      <c r="ZL115" s="22"/>
      <c r="ZM115" s="22"/>
      <c r="ZN115" s="22"/>
      <c r="ZO115" s="22"/>
      <c r="ZP115" s="22"/>
      <c r="ZQ115" s="22"/>
      <c r="ZR115" s="22"/>
      <c r="ZS115" s="22"/>
      <c r="ZT115" s="22"/>
      <c r="ZU115" s="22"/>
      <c r="ZV115" s="22"/>
      <c r="ZW115" s="22"/>
      <c r="ZX115" s="22"/>
      <c r="ZY115" s="22"/>
      <c r="ZZ115" s="22"/>
      <c r="AAA115" s="22"/>
      <c r="AAB115" s="22"/>
      <c r="AAC115" s="22"/>
      <c r="AAD115" s="22"/>
      <c r="AAE115" s="22"/>
      <c r="AAF115" s="22"/>
      <c r="AAG115" s="22"/>
      <c r="AAH115" s="22"/>
      <c r="AAI115" s="22"/>
      <c r="AAJ115" s="22"/>
      <c r="AAK115" s="22"/>
      <c r="AAL115" s="22"/>
      <c r="AAM115" s="22"/>
      <c r="AAN115" s="22"/>
      <c r="AAO115" s="22"/>
      <c r="AAP115" s="22"/>
      <c r="AAQ115" s="22"/>
      <c r="AAR115" s="22"/>
      <c r="AAS115" s="22"/>
      <c r="AAT115" s="22"/>
      <c r="AAU115" s="22"/>
      <c r="AAV115" s="22"/>
      <c r="AAW115" s="22"/>
      <c r="AAX115" s="22"/>
      <c r="AAY115" s="22"/>
      <c r="AAZ115" s="22"/>
      <c r="ABA115" s="22"/>
      <c r="ABB115" s="22"/>
      <c r="ABC115" s="22"/>
      <c r="ABD115" s="22"/>
      <c r="ABE115" s="22"/>
      <c r="ABF115" s="22"/>
      <c r="ABG115" s="22"/>
      <c r="ABH115" s="22"/>
      <c r="ABI115" s="22"/>
      <c r="ABJ115" s="22"/>
      <c r="ABK115" s="22"/>
      <c r="ABL115" s="22"/>
      <c r="ABM115" s="22"/>
      <c r="ABN115" s="22"/>
      <c r="ABO115" s="22"/>
      <c r="ABP115" s="22"/>
      <c r="ABQ115" s="22"/>
      <c r="ABR115" s="22"/>
      <c r="ABS115" s="22"/>
      <c r="ABT115" s="22"/>
      <c r="ABU115" s="22"/>
      <c r="ABV115" s="22"/>
      <c r="ABW115" s="22"/>
      <c r="ABX115" s="22"/>
      <c r="ABY115" s="22"/>
      <c r="ABZ115" s="22"/>
      <c r="ACA115" s="22"/>
      <c r="ACB115" s="22"/>
      <c r="ACC115" s="22"/>
      <c r="ACD115" s="22"/>
      <c r="ACE115" s="22"/>
      <c r="ACF115" s="22"/>
      <c r="ACG115" s="22"/>
      <c r="ACH115" s="22"/>
      <c r="ACI115" s="22"/>
      <c r="ACJ115" s="22"/>
      <c r="ACK115" s="22"/>
      <c r="ACL115" s="22"/>
      <c r="ACM115" s="22"/>
      <c r="ACN115" s="22"/>
      <c r="ACO115" s="22"/>
      <c r="ACP115" s="22"/>
      <c r="ACQ115" s="22"/>
      <c r="ACR115" s="22"/>
      <c r="ACS115" s="22"/>
      <c r="ACT115" s="22"/>
      <c r="ACU115" s="22"/>
      <c r="ACV115" s="22"/>
      <c r="ACW115" s="22"/>
      <c r="ACX115" s="22"/>
      <c r="ACY115" s="22"/>
      <c r="ACZ115" s="22"/>
      <c r="ADA115" s="22"/>
      <c r="ADB115" s="22"/>
      <c r="ADC115" s="22"/>
      <c r="ADD115" s="22"/>
      <c r="ADE115" s="22"/>
      <c r="ADF115" s="22"/>
      <c r="ADG115" s="22"/>
      <c r="ADH115" s="22"/>
      <c r="ADI115" s="22"/>
      <c r="ADJ115" s="22"/>
      <c r="ADK115" s="22"/>
      <c r="ADL115" s="22"/>
      <c r="ADM115" s="22"/>
      <c r="ADN115" s="22"/>
      <c r="ADO115" s="22"/>
      <c r="ADP115" s="22"/>
      <c r="ADQ115" s="22"/>
      <c r="ADR115" s="22"/>
      <c r="ADS115" s="22"/>
      <c r="ADT115" s="22"/>
      <c r="ADU115" s="22"/>
      <c r="ADV115" s="22"/>
      <c r="ADW115" s="22"/>
      <c r="ADX115" s="22"/>
      <c r="ADY115" s="22"/>
      <c r="ADZ115" s="22"/>
      <c r="AEA115" s="22"/>
      <c r="AEB115" s="22"/>
      <c r="AEC115" s="22"/>
      <c r="AED115" s="22"/>
      <c r="AEE115" s="22"/>
      <c r="AEF115" s="22"/>
      <c r="AEG115" s="22"/>
      <c r="AEH115" s="22"/>
      <c r="AEI115" s="22"/>
      <c r="AEJ115" s="22"/>
      <c r="AEK115" s="22"/>
      <c r="AEL115" s="22"/>
      <c r="AEM115" s="22"/>
      <c r="AEN115" s="22"/>
      <c r="AEO115" s="22"/>
      <c r="AEP115" s="22"/>
      <c r="AEQ115" s="22"/>
      <c r="AER115" s="22"/>
      <c r="AES115" s="22"/>
      <c r="AET115" s="22"/>
      <c r="AEU115" s="22"/>
      <c r="AEV115" s="22"/>
      <c r="AEW115" s="22"/>
      <c r="AEX115" s="22"/>
      <c r="AEY115" s="22"/>
      <c r="AEZ115" s="22"/>
      <c r="AFA115" s="22"/>
      <c r="AFB115" s="22"/>
      <c r="AFC115" s="22"/>
      <c r="AFD115" s="22"/>
      <c r="AFE115" s="22"/>
      <c r="AFF115" s="22"/>
      <c r="AFG115" s="22"/>
      <c r="AFH115" s="22"/>
      <c r="AFI115" s="22"/>
      <c r="AFJ115" s="22"/>
      <c r="AFK115" s="22"/>
      <c r="AFL115" s="22"/>
      <c r="AFM115" s="22"/>
      <c r="AFN115" s="22"/>
      <c r="AFO115" s="22"/>
      <c r="AFP115" s="22"/>
      <c r="AFQ115" s="22"/>
      <c r="AFR115" s="22"/>
      <c r="AFS115" s="22"/>
      <c r="AFT115" s="22"/>
      <c r="AFU115" s="22"/>
      <c r="AFV115" s="22"/>
      <c r="AFW115" s="22"/>
      <c r="AFX115" s="22"/>
      <c r="AFY115" s="22"/>
      <c r="AFZ115" s="22"/>
      <c r="AGA115" s="22"/>
      <c r="AGB115" s="22"/>
      <c r="AGC115" s="22"/>
      <c r="AGD115" s="22"/>
      <c r="AGE115" s="22"/>
      <c r="AGF115" s="22"/>
      <c r="AGG115" s="22"/>
      <c r="AGH115" s="22"/>
      <c r="AGI115" s="22"/>
      <c r="AGJ115" s="22"/>
      <c r="AGK115" s="22"/>
      <c r="AGL115" s="22"/>
      <c r="AGM115" s="22"/>
      <c r="AGN115" s="22"/>
      <c r="AGO115" s="22"/>
      <c r="AGP115" s="22"/>
      <c r="AGQ115" s="22"/>
      <c r="AGR115" s="22"/>
      <c r="AGS115" s="22"/>
      <c r="AGT115" s="22"/>
      <c r="AGU115" s="22"/>
      <c r="AGV115" s="22"/>
      <c r="AGW115" s="22"/>
      <c r="AGX115" s="22"/>
      <c r="AGY115" s="22"/>
      <c r="AGZ115" s="22"/>
      <c r="AHA115" s="22"/>
      <c r="AHB115" s="22"/>
      <c r="AHC115" s="22"/>
      <c r="AHD115" s="22"/>
      <c r="AHE115" s="22"/>
      <c r="AHF115" s="22"/>
      <c r="AHG115" s="22"/>
      <c r="AHH115" s="22"/>
      <c r="AHI115" s="22"/>
      <c r="AHJ115" s="22"/>
      <c r="AHK115" s="22"/>
      <c r="AHL115" s="22"/>
      <c r="AHM115" s="22"/>
      <c r="AHN115" s="22"/>
      <c r="AHO115" s="22"/>
      <c r="AHP115" s="22"/>
      <c r="AHQ115" s="22"/>
      <c r="AHR115" s="22"/>
      <c r="AHS115" s="22"/>
      <c r="AHT115" s="22"/>
      <c r="AHU115" s="22"/>
      <c r="AHV115" s="22"/>
      <c r="AHW115" s="22"/>
      <c r="AHX115" s="22"/>
      <c r="AHY115" s="22"/>
      <c r="AHZ115" s="22"/>
      <c r="AIA115" s="22"/>
      <c r="AIB115" s="22"/>
      <c r="AIC115" s="22"/>
      <c r="AID115" s="22"/>
      <c r="AIE115" s="22"/>
      <c r="AIF115" s="22"/>
      <c r="AIG115" s="22"/>
      <c r="AIH115" s="22"/>
      <c r="AII115" s="22"/>
      <c r="AIJ115" s="22"/>
      <c r="AIK115" s="22"/>
      <c r="AIL115" s="22"/>
      <c r="AIM115" s="22"/>
      <c r="AIN115" s="22"/>
      <c r="AIO115" s="22"/>
      <c r="AIP115" s="22"/>
      <c r="AIQ115" s="22"/>
      <c r="AIR115" s="22"/>
      <c r="AIS115" s="22"/>
      <c r="AIT115" s="22"/>
      <c r="AIU115" s="22"/>
      <c r="AIV115" s="22"/>
      <c r="AIW115" s="22"/>
      <c r="AIX115" s="22"/>
      <c r="AIY115" s="22"/>
      <c r="AIZ115" s="22"/>
      <c r="AJA115" s="22"/>
      <c r="AJB115" s="22"/>
      <c r="AJC115" s="22"/>
      <c r="AJD115" s="22"/>
      <c r="AJE115" s="22"/>
      <c r="AJF115" s="22"/>
      <c r="AJG115" s="22"/>
      <c r="AJH115" s="22"/>
      <c r="AJI115" s="22"/>
      <c r="AJJ115" s="22"/>
      <c r="AJK115" s="22"/>
      <c r="AJL115" s="22"/>
      <c r="AJM115" s="22"/>
      <c r="AJN115" s="22"/>
      <c r="AJO115" s="22"/>
      <c r="AJP115" s="22"/>
      <c r="AJQ115" s="22"/>
      <c r="AJR115" s="22"/>
      <c r="AJS115" s="22"/>
      <c r="AJT115" s="22"/>
      <c r="AJU115" s="22"/>
      <c r="AJV115" s="22"/>
      <c r="AJW115" s="22"/>
      <c r="AJX115" s="22"/>
      <c r="AJY115" s="22"/>
      <c r="AJZ115" s="22"/>
      <c r="AKA115" s="22"/>
      <c r="AKB115" s="22"/>
      <c r="AKC115" s="22"/>
      <c r="AKD115" s="22"/>
      <c r="AKE115" s="22"/>
      <c r="AKF115" s="22"/>
      <c r="AKG115" s="22"/>
      <c r="AKH115" s="22"/>
      <c r="AKI115" s="22"/>
      <c r="AKJ115" s="22"/>
      <c r="AKK115" s="22"/>
      <c r="AKL115" s="22"/>
      <c r="AKM115" s="22"/>
      <c r="AKN115" s="22"/>
      <c r="AKO115" s="22"/>
      <c r="AKP115" s="22"/>
      <c r="AKQ115" s="22"/>
      <c r="AKR115" s="22"/>
      <c r="AKS115" s="22"/>
      <c r="AKT115" s="22"/>
      <c r="AKU115" s="22"/>
      <c r="AKV115" s="22"/>
      <c r="AKW115" s="22"/>
      <c r="AKX115" s="22"/>
      <c r="AKY115" s="22"/>
      <c r="AKZ115" s="22"/>
      <c r="ALA115" s="22"/>
      <c r="ALB115" s="22"/>
      <c r="ALC115" s="22"/>
      <c r="ALD115" s="22"/>
      <c r="ALE115" s="22"/>
      <c r="ALF115" s="22"/>
      <c r="ALG115" s="22"/>
      <c r="ALH115" s="22"/>
      <c r="ALI115" s="22"/>
      <c r="ALJ115" s="22"/>
      <c r="ALK115" s="22"/>
      <c r="ALL115" s="22"/>
      <c r="ALM115" s="22"/>
      <c r="ALN115" s="22"/>
      <c r="ALO115" s="22"/>
      <c r="ALP115" s="22"/>
      <c r="ALQ115" s="22"/>
      <c r="ALR115" s="22"/>
      <c r="ALS115" s="22"/>
      <c r="ALT115" s="22"/>
      <c r="ALU115" s="22"/>
      <c r="ALV115" s="22"/>
      <c r="ALW115" s="22"/>
      <c r="ALX115" s="22"/>
      <c r="ALY115" s="22"/>
      <c r="ALZ115" s="22"/>
      <c r="AMA115" s="22"/>
      <c r="AMB115" s="22"/>
      <c r="AMC115" s="22"/>
      <c r="AMD115" s="22"/>
      <c r="AME115" s="22"/>
      <c r="AMF115" s="22"/>
      <c r="AMG115" s="22"/>
      <c r="AMH115" s="22"/>
      <c r="AMI115" s="22"/>
      <c r="AMJ115" s="22"/>
      <c r="AMK115" s="22"/>
      <c r="AML115" s="22"/>
      <c r="AMM115" s="22"/>
      <c r="AMN115" s="22"/>
      <c r="AMO115" s="22"/>
      <c r="AMP115" s="22"/>
      <c r="AMQ115" s="22"/>
      <c r="AMR115" s="22"/>
      <c r="AMS115" s="22"/>
      <c r="AMT115" s="22"/>
      <c r="AMU115" s="22"/>
      <c r="AMV115" s="22"/>
      <c r="AMW115" s="22"/>
      <c r="AMX115" s="22"/>
      <c r="AMY115" s="22"/>
      <c r="AMZ115" s="22"/>
      <c r="ANA115" s="22"/>
      <c r="ANB115" s="22"/>
      <c r="ANC115" s="22"/>
      <c r="AND115" s="22"/>
      <c r="ANE115" s="22"/>
      <c r="ANF115" s="22"/>
      <c r="ANG115" s="22"/>
      <c r="ANH115" s="22"/>
      <c r="ANI115" s="22"/>
      <c r="ANJ115" s="22"/>
      <c r="ANK115" s="22"/>
      <c r="ANL115" s="22"/>
      <c r="ANM115" s="22"/>
      <c r="ANN115" s="22"/>
      <c r="ANO115" s="22"/>
      <c r="ANP115" s="22"/>
      <c r="ANQ115" s="22"/>
      <c r="ANR115" s="22"/>
      <c r="ANS115" s="22"/>
      <c r="ANT115" s="22"/>
      <c r="ANU115" s="22"/>
      <c r="ANV115" s="22"/>
      <c r="ANW115" s="22"/>
      <c r="ANX115" s="22"/>
      <c r="ANY115" s="22"/>
      <c r="ANZ115" s="22"/>
      <c r="AOA115" s="22"/>
      <c r="AOB115" s="22"/>
      <c r="AOC115" s="22"/>
      <c r="AOD115" s="22"/>
      <c r="AOE115" s="22"/>
      <c r="AOF115" s="22"/>
      <c r="AOG115" s="22"/>
      <c r="AOH115" s="22"/>
      <c r="AOI115" s="22"/>
      <c r="AOJ115" s="22"/>
      <c r="AOK115" s="22"/>
      <c r="AOL115" s="22"/>
      <c r="AOM115" s="22"/>
      <c r="AON115" s="22"/>
      <c r="AOO115" s="22"/>
      <c r="AOP115" s="22"/>
      <c r="AOQ115" s="22"/>
      <c r="AOR115" s="22"/>
      <c r="AOS115" s="22"/>
      <c r="AOT115" s="22"/>
      <c r="AOU115" s="22"/>
      <c r="AOV115" s="22"/>
      <c r="AOW115" s="22"/>
      <c r="AOX115" s="22"/>
      <c r="AOY115" s="22"/>
      <c r="AOZ115" s="22"/>
      <c r="APA115" s="22"/>
      <c r="APB115" s="22"/>
      <c r="APC115" s="22"/>
      <c r="APD115" s="22"/>
      <c r="APE115" s="22"/>
      <c r="APF115" s="22"/>
      <c r="APG115" s="22"/>
      <c r="APH115" s="22"/>
      <c r="API115" s="22"/>
      <c r="APJ115" s="22"/>
      <c r="APK115" s="22"/>
      <c r="APL115" s="22"/>
      <c r="APM115" s="22"/>
      <c r="APN115" s="22"/>
      <c r="APO115" s="22"/>
      <c r="APP115" s="22"/>
      <c r="APQ115" s="22"/>
      <c r="APR115" s="22"/>
      <c r="APS115" s="22"/>
      <c r="APT115" s="22"/>
      <c r="APU115" s="22"/>
      <c r="APV115" s="22"/>
      <c r="APW115" s="22"/>
      <c r="APX115" s="22"/>
      <c r="APY115" s="22"/>
      <c r="APZ115" s="22"/>
      <c r="AQA115" s="22"/>
      <c r="AQB115" s="22"/>
      <c r="AQC115" s="22"/>
      <c r="AQD115" s="22"/>
      <c r="AQE115" s="22"/>
      <c r="AQF115" s="22"/>
      <c r="AQG115" s="22"/>
      <c r="AQH115" s="22"/>
      <c r="AQI115" s="22"/>
      <c r="AQJ115" s="22"/>
      <c r="AQK115" s="22"/>
      <c r="AQL115" s="22"/>
      <c r="AQM115" s="22"/>
      <c r="AQN115" s="22"/>
      <c r="AQO115" s="22"/>
      <c r="AQP115" s="22"/>
      <c r="AQQ115" s="22"/>
      <c r="AQR115" s="22"/>
      <c r="AQS115" s="22"/>
      <c r="AQT115" s="22"/>
      <c r="AQU115" s="22"/>
      <c r="AQV115" s="22"/>
      <c r="AQW115" s="22"/>
      <c r="AQX115" s="22"/>
      <c r="AQY115" s="22"/>
      <c r="AQZ115" s="22"/>
      <c r="ARA115" s="22"/>
      <c r="ARB115" s="22"/>
      <c r="ARC115" s="22"/>
      <c r="ARD115" s="22"/>
      <c r="ARE115" s="22"/>
      <c r="ARF115" s="22"/>
      <c r="ARG115" s="22"/>
      <c r="ARH115" s="22"/>
      <c r="ARI115" s="22"/>
      <c r="ARJ115" s="22"/>
      <c r="ARK115" s="22"/>
      <c r="ARL115" s="22"/>
      <c r="ARM115" s="22"/>
      <c r="ARN115" s="22"/>
      <c r="ARO115" s="22"/>
      <c r="ARP115" s="22"/>
      <c r="ARQ115" s="22"/>
      <c r="ARR115" s="22"/>
      <c r="ARS115" s="22"/>
      <c r="ART115" s="22"/>
      <c r="ARU115" s="22"/>
      <c r="ARV115" s="22"/>
      <c r="ARW115" s="22"/>
      <c r="ARX115" s="22"/>
      <c r="ARY115" s="22"/>
      <c r="ARZ115" s="22"/>
      <c r="ASA115" s="22"/>
      <c r="ASB115" s="22"/>
      <c r="ASC115" s="22"/>
      <c r="ASD115" s="22"/>
      <c r="ASE115" s="22"/>
      <c r="ASF115" s="22"/>
      <c r="ASG115" s="22"/>
      <c r="ASH115" s="22"/>
      <c r="ASI115" s="22"/>
      <c r="ASJ115" s="22"/>
      <c r="ASK115" s="22"/>
      <c r="ASL115" s="22"/>
      <c r="ASM115" s="22"/>
      <c r="ASN115" s="22"/>
      <c r="ASO115" s="22"/>
      <c r="ASP115" s="22"/>
      <c r="ASQ115" s="22"/>
      <c r="ASR115" s="22"/>
      <c r="ASS115" s="22"/>
      <c r="AST115" s="22"/>
      <c r="ASU115" s="22"/>
      <c r="ASV115" s="22"/>
      <c r="ASW115" s="22"/>
      <c r="ASX115" s="22"/>
      <c r="ASY115" s="22"/>
      <c r="ASZ115" s="22"/>
      <c r="ATA115" s="22"/>
      <c r="ATB115" s="22"/>
      <c r="ATC115" s="22"/>
      <c r="ATD115" s="22"/>
      <c r="ATE115" s="22"/>
      <c r="ATF115" s="22"/>
      <c r="ATG115" s="22"/>
      <c r="ATH115" s="22"/>
      <c r="ATI115" s="22"/>
      <c r="ATJ115" s="22"/>
      <c r="ATK115" s="22"/>
      <c r="ATL115" s="22"/>
      <c r="ATM115" s="22"/>
      <c r="ATN115" s="22"/>
      <c r="ATO115" s="22"/>
      <c r="ATP115" s="22"/>
      <c r="ATQ115" s="22"/>
      <c r="ATR115" s="22"/>
      <c r="ATS115" s="22"/>
      <c r="ATT115" s="22"/>
      <c r="ATU115" s="22"/>
      <c r="ATV115" s="22"/>
      <c r="ATW115" s="22"/>
      <c r="ATX115" s="22"/>
      <c r="ATY115" s="22"/>
      <c r="ATZ115" s="22"/>
      <c r="AUA115" s="22"/>
      <c r="AUB115" s="22"/>
      <c r="AUC115" s="22"/>
      <c r="AUD115" s="22"/>
      <c r="AUE115" s="22"/>
      <c r="AUF115" s="22"/>
      <c r="AUG115" s="22"/>
      <c r="AUH115" s="22"/>
      <c r="AUI115" s="22"/>
      <c r="AUJ115" s="22"/>
      <c r="AUK115" s="22"/>
      <c r="AUL115" s="22"/>
      <c r="AUM115" s="22"/>
      <c r="AUN115" s="22"/>
      <c r="AUO115" s="22"/>
      <c r="AUP115" s="22"/>
      <c r="AUQ115" s="22"/>
      <c r="AUR115" s="22"/>
      <c r="AUS115" s="22"/>
      <c r="AUT115" s="22"/>
      <c r="AUU115" s="22"/>
      <c r="AUV115" s="22"/>
      <c r="AUW115" s="22"/>
      <c r="AUX115" s="22"/>
      <c r="AUY115" s="22"/>
      <c r="AUZ115" s="22"/>
      <c r="AVA115" s="22"/>
      <c r="AVB115" s="22"/>
      <c r="AVC115" s="22"/>
      <c r="AVD115" s="22"/>
      <c r="AVE115" s="22"/>
      <c r="AVF115" s="22"/>
      <c r="AVG115" s="22"/>
      <c r="AVH115" s="22"/>
      <c r="AVI115" s="22"/>
      <c r="AVJ115" s="22"/>
      <c r="AVK115" s="22"/>
      <c r="AVL115" s="22"/>
      <c r="AVM115" s="22"/>
      <c r="AVN115" s="22"/>
      <c r="AVO115" s="22"/>
      <c r="AVP115" s="22"/>
      <c r="AVQ115" s="22"/>
      <c r="AVR115" s="22"/>
      <c r="AVS115" s="22"/>
      <c r="AVT115" s="22"/>
      <c r="AVU115" s="22"/>
      <c r="AVV115" s="22"/>
      <c r="AVW115" s="22"/>
      <c r="AVX115" s="22"/>
      <c r="AVY115" s="22"/>
      <c r="AVZ115" s="22"/>
      <c r="AWA115" s="22"/>
      <c r="AWB115" s="22"/>
      <c r="AWC115" s="22"/>
      <c r="AWD115" s="22"/>
      <c r="AWE115" s="22"/>
      <c r="AWF115" s="22"/>
      <c r="AWG115" s="22"/>
      <c r="AWH115" s="22"/>
      <c r="AWI115" s="22"/>
      <c r="AWJ115" s="22"/>
      <c r="AWK115" s="22"/>
      <c r="AWL115" s="22"/>
      <c r="AWM115" s="22"/>
      <c r="AWN115" s="22"/>
      <c r="AWO115" s="22"/>
      <c r="AWP115" s="22"/>
      <c r="AWQ115" s="22"/>
      <c r="AWR115" s="22"/>
      <c r="AWS115" s="22"/>
      <c r="AWT115" s="22"/>
      <c r="AWU115" s="22"/>
      <c r="AWV115" s="22"/>
      <c r="AWW115" s="22"/>
      <c r="AWX115" s="22"/>
      <c r="AWY115" s="22"/>
      <c r="AWZ115" s="22"/>
      <c r="AXA115" s="22"/>
      <c r="AXB115" s="22"/>
      <c r="AXC115" s="22"/>
      <c r="AXD115" s="22"/>
      <c r="AXE115" s="22"/>
      <c r="AXF115" s="22"/>
      <c r="AXG115" s="22"/>
      <c r="AXH115" s="22"/>
      <c r="AXI115" s="22"/>
      <c r="AXJ115" s="22"/>
      <c r="AXK115" s="22"/>
      <c r="AXL115" s="22"/>
      <c r="AXM115" s="22"/>
      <c r="AXN115" s="22"/>
      <c r="AXO115" s="22"/>
      <c r="AXP115" s="22"/>
      <c r="AXQ115" s="22"/>
      <c r="AXR115" s="22"/>
      <c r="AXS115" s="22"/>
      <c r="AXT115" s="22"/>
      <c r="AXU115" s="22"/>
      <c r="AXV115" s="22"/>
      <c r="AXW115" s="22"/>
      <c r="AXX115" s="22"/>
      <c r="AXY115" s="22"/>
      <c r="AXZ115" s="22"/>
      <c r="AYA115" s="22"/>
      <c r="AYB115" s="22"/>
      <c r="AYC115" s="22"/>
      <c r="AYD115" s="22"/>
      <c r="AYE115" s="22"/>
      <c r="AYF115" s="22"/>
      <c r="AYG115" s="22"/>
      <c r="AYH115" s="22"/>
      <c r="AYI115" s="22"/>
      <c r="AYJ115" s="22"/>
      <c r="AYK115" s="22"/>
      <c r="AYL115" s="22"/>
      <c r="AYM115" s="22"/>
      <c r="AYN115" s="22"/>
      <c r="AYO115" s="22"/>
      <c r="AYP115" s="22"/>
      <c r="AYQ115" s="22"/>
      <c r="AYR115" s="22"/>
      <c r="AYS115" s="22"/>
      <c r="AYT115" s="22"/>
      <c r="AYU115" s="22"/>
      <c r="AYV115" s="22"/>
      <c r="AYW115" s="22"/>
      <c r="AYX115" s="22"/>
      <c r="AYY115" s="22"/>
      <c r="AYZ115" s="22"/>
      <c r="AZA115" s="22"/>
      <c r="AZB115" s="22"/>
      <c r="AZC115" s="22"/>
      <c r="AZD115" s="22"/>
      <c r="AZE115" s="22"/>
      <c r="AZF115" s="22"/>
      <c r="AZG115" s="22"/>
      <c r="AZH115" s="22"/>
      <c r="AZI115" s="22"/>
      <c r="AZJ115" s="22"/>
      <c r="AZK115" s="22"/>
      <c r="AZL115" s="22"/>
      <c r="AZM115" s="22"/>
      <c r="AZN115" s="22"/>
      <c r="AZO115" s="22"/>
      <c r="AZP115" s="22"/>
      <c r="AZQ115" s="22"/>
      <c r="AZR115" s="22"/>
      <c r="AZS115" s="22"/>
      <c r="AZT115" s="22"/>
      <c r="AZU115" s="22"/>
      <c r="AZV115" s="22"/>
      <c r="AZW115" s="22"/>
      <c r="AZX115" s="22"/>
      <c r="AZY115" s="22"/>
      <c r="AZZ115" s="22"/>
      <c r="BAA115" s="22"/>
      <c r="BAB115" s="22"/>
      <c r="BAC115" s="22"/>
      <c r="BAD115" s="22"/>
      <c r="BAE115" s="22"/>
      <c r="BAF115" s="22"/>
      <c r="BAG115" s="22"/>
      <c r="BAH115" s="22"/>
      <c r="BAI115" s="22"/>
      <c r="BAJ115" s="22"/>
      <c r="BAK115" s="22"/>
      <c r="BAL115" s="22"/>
      <c r="BAM115" s="22"/>
      <c r="BAN115" s="22"/>
      <c r="BAO115" s="22"/>
      <c r="BAP115" s="22"/>
      <c r="BAQ115" s="22"/>
      <c r="BAR115" s="22"/>
      <c r="BAS115" s="22"/>
      <c r="BAT115" s="22"/>
      <c r="BAU115" s="22"/>
      <c r="BAV115" s="22"/>
      <c r="BAW115" s="22"/>
      <c r="BAX115" s="22"/>
      <c r="BAY115" s="22"/>
      <c r="BAZ115" s="22"/>
      <c r="BBA115" s="22"/>
      <c r="BBB115" s="22"/>
      <c r="BBC115" s="22"/>
      <c r="BBD115" s="22"/>
      <c r="BBE115" s="22"/>
      <c r="BBF115" s="22"/>
      <c r="BBG115" s="22"/>
      <c r="BBH115" s="22"/>
      <c r="BBI115" s="22"/>
      <c r="BBJ115" s="22"/>
      <c r="BBK115" s="22"/>
      <c r="BBL115" s="22"/>
      <c r="BBM115" s="22"/>
      <c r="BBN115" s="22"/>
      <c r="BBO115" s="22"/>
      <c r="BBP115" s="22"/>
      <c r="BBQ115" s="22"/>
      <c r="BBR115" s="22"/>
      <c r="BBS115" s="22"/>
      <c r="BBT115" s="22"/>
      <c r="BBU115" s="22"/>
      <c r="BBV115" s="22"/>
      <c r="BBW115" s="22"/>
      <c r="BBX115" s="22"/>
      <c r="BBY115" s="22"/>
      <c r="BBZ115" s="22"/>
      <c r="BCA115" s="22"/>
      <c r="BCB115" s="22"/>
      <c r="BCC115" s="22"/>
      <c r="BCD115" s="22"/>
      <c r="BCE115" s="22"/>
      <c r="BCF115" s="22"/>
      <c r="BCG115" s="22"/>
      <c r="BCH115" s="22"/>
      <c r="BCI115" s="22"/>
      <c r="BCJ115" s="22"/>
      <c r="BCK115" s="22"/>
      <c r="BCL115" s="22"/>
      <c r="BCM115" s="22"/>
      <c r="BCN115" s="22"/>
      <c r="BCO115" s="22"/>
      <c r="BCP115" s="22"/>
      <c r="BCQ115" s="22"/>
      <c r="BCR115" s="22"/>
      <c r="BCS115" s="22"/>
      <c r="BCT115" s="22"/>
      <c r="BCU115" s="22"/>
      <c r="BCV115" s="22"/>
      <c r="BCW115" s="22"/>
      <c r="BCX115" s="22"/>
      <c r="BCY115" s="22"/>
      <c r="BCZ115" s="22"/>
      <c r="BDA115" s="22"/>
      <c r="BDB115" s="22"/>
      <c r="BDC115" s="22"/>
      <c r="BDD115" s="22"/>
      <c r="BDE115" s="22"/>
      <c r="BDF115" s="22"/>
      <c r="BDG115" s="22"/>
      <c r="BDH115" s="22"/>
      <c r="BDI115" s="22"/>
      <c r="BDJ115" s="22"/>
      <c r="BDK115" s="22"/>
      <c r="BDL115" s="22"/>
      <c r="BDM115" s="22"/>
      <c r="BDN115" s="22"/>
      <c r="BDO115" s="22"/>
      <c r="BDP115" s="22"/>
      <c r="BDQ115" s="22"/>
      <c r="BDR115" s="22"/>
      <c r="BDS115" s="22"/>
      <c r="BDT115" s="22"/>
      <c r="BDU115" s="22"/>
      <c r="BDV115" s="22"/>
      <c r="BDW115" s="22"/>
      <c r="BDX115" s="22"/>
      <c r="BDY115" s="22"/>
      <c r="BDZ115" s="22"/>
      <c r="BEA115" s="22"/>
      <c r="BEB115" s="22"/>
      <c r="BEC115" s="22"/>
      <c r="BED115" s="22"/>
      <c r="BEE115" s="22"/>
      <c r="BEF115" s="22"/>
      <c r="BEG115" s="22"/>
      <c r="BEH115" s="22"/>
      <c r="BEI115" s="22"/>
      <c r="BEJ115" s="22"/>
      <c r="BEK115" s="22"/>
      <c r="BEL115" s="22"/>
      <c r="BEM115" s="22"/>
      <c r="BEN115" s="22"/>
      <c r="BEO115" s="22"/>
      <c r="BEP115" s="22"/>
      <c r="BEQ115" s="22"/>
      <c r="BER115" s="22"/>
      <c r="BES115" s="22"/>
      <c r="BET115" s="22"/>
      <c r="BEU115" s="22"/>
      <c r="BEV115" s="22"/>
      <c r="BEW115" s="22"/>
      <c r="BEX115" s="22"/>
      <c r="BEY115" s="22"/>
      <c r="BEZ115" s="22"/>
      <c r="BFA115" s="22"/>
      <c r="BFB115" s="22"/>
      <c r="BFC115" s="22"/>
      <c r="BFD115" s="22"/>
      <c r="BFE115" s="22"/>
      <c r="BFF115" s="22"/>
      <c r="BFG115" s="22"/>
      <c r="BFH115" s="22"/>
      <c r="BFI115" s="22"/>
      <c r="BFJ115" s="22"/>
      <c r="BFK115" s="22"/>
      <c r="BFL115" s="22"/>
      <c r="BFM115" s="22"/>
      <c r="BFN115" s="22"/>
      <c r="BFO115" s="22"/>
      <c r="BFP115" s="22"/>
      <c r="BFQ115" s="22"/>
      <c r="BFR115" s="22"/>
      <c r="BFS115" s="22"/>
      <c r="BFT115" s="22"/>
      <c r="BFU115" s="22"/>
      <c r="BFV115" s="22"/>
      <c r="BFW115" s="22"/>
      <c r="BFX115" s="22"/>
      <c r="BFY115" s="22"/>
      <c r="BFZ115" s="22"/>
      <c r="BGA115" s="22"/>
      <c r="BGB115" s="22"/>
      <c r="BGC115" s="22"/>
      <c r="BGD115" s="22"/>
      <c r="BGE115" s="22"/>
      <c r="BGF115" s="22"/>
      <c r="BGG115" s="22"/>
      <c r="BGH115" s="22"/>
      <c r="BGI115" s="22"/>
      <c r="BGJ115" s="22"/>
      <c r="BGK115" s="22"/>
      <c r="BGL115" s="22"/>
      <c r="BGM115" s="22"/>
      <c r="BGN115" s="22"/>
      <c r="BGO115" s="22"/>
      <c r="BGP115" s="22"/>
      <c r="BGQ115" s="22"/>
      <c r="BGR115" s="22"/>
      <c r="BGS115" s="22"/>
      <c r="BGT115" s="22"/>
      <c r="BGU115" s="22"/>
      <c r="BGV115" s="22"/>
      <c r="BGW115" s="22"/>
      <c r="BGX115" s="22"/>
      <c r="BGY115" s="22"/>
      <c r="BGZ115" s="22"/>
      <c r="BHA115" s="22"/>
      <c r="BHB115" s="22"/>
      <c r="BHC115" s="22"/>
      <c r="BHD115" s="22"/>
      <c r="BHE115" s="22"/>
      <c r="BHF115" s="22"/>
      <c r="BHG115" s="22"/>
      <c r="BHH115" s="22"/>
      <c r="BHI115" s="22"/>
      <c r="BHJ115" s="22"/>
      <c r="BHK115" s="22"/>
      <c r="BHL115" s="22"/>
      <c r="BHM115" s="22"/>
      <c r="BHN115" s="22"/>
      <c r="BHO115" s="22"/>
      <c r="BHP115" s="22"/>
      <c r="BHQ115" s="22"/>
      <c r="BHR115" s="22"/>
      <c r="BHS115" s="22"/>
      <c r="BHT115" s="22"/>
      <c r="BHU115" s="22"/>
      <c r="BHV115" s="22"/>
      <c r="BHW115" s="22"/>
      <c r="BHX115" s="22"/>
      <c r="BHY115" s="22"/>
      <c r="BHZ115" s="22"/>
      <c r="BIA115" s="22"/>
      <c r="BIB115" s="22"/>
      <c r="BIC115" s="22"/>
      <c r="BID115" s="22"/>
      <c r="BIE115" s="22"/>
      <c r="BIF115" s="22"/>
      <c r="BIG115" s="22"/>
      <c r="BIH115" s="22"/>
      <c r="BII115" s="22"/>
      <c r="BIJ115" s="22"/>
      <c r="BIK115" s="22"/>
      <c r="BIL115" s="22"/>
      <c r="BIM115" s="22"/>
      <c r="BIN115" s="22"/>
      <c r="BIO115" s="22"/>
      <c r="BIP115" s="22"/>
      <c r="BIQ115" s="22"/>
      <c r="BIR115" s="22"/>
      <c r="BIS115" s="22"/>
      <c r="BIT115" s="22"/>
      <c r="BIU115" s="22"/>
      <c r="BIV115" s="22"/>
      <c r="BIW115" s="22"/>
      <c r="BIX115" s="22"/>
      <c r="BIY115" s="22"/>
      <c r="BIZ115" s="22"/>
      <c r="BJA115" s="22"/>
      <c r="BJB115" s="22"/>
      <c r="BJC115" s="22"/>
      <c r="BJD115" s="22"/>
      <c r="BJE115" s="22"/>
      <c r="BJF115" s="22"/>
      <c r="BJG115" s="22"/>
      <c r="BJH115" s="22"/>
      <c r="BJI115" s="22"/>
      <c r="BJJ115" s="22"/>
      <c r="BJK115" s="22"/>
      <c r="BJL115" s="22"/>
      <c r="BJM115" s="22"/>
      <c r="BJN115" s="22"/>
      <c r="BJO115" s="22"/>
      <c r="BJP115" s="22"/>
      <c r="BJQ115" s="22"/>
      <c r="BJR115" s="22"/>
      <c r="BJS115" s="22"/>
      <c r="BJT115" s="22"/>
      <c r="BJU115" s="22"/>
      <c r="BJV115" s="22"/>
      <c r="BJW115" s="22"/>
      <c r="BJX115" s="22"/>
      <c r="BJY115" s="22"/>
      <c r="BJZ115" s="22"/>
      <c r="BKA115" s="22"/>
      <c r="BKB115" s="22"/>
      <c r="BKC115" s="22"/>
      <c r="BKD115" s="22"/>
      <c r="BKE115" s="22"/>
      <c r="BKF115" s="22"/>
      <c r="BKG115" s="22"/>
      <c r="BKH115" s="22"/>
      <c r="BKI115" s="22"/>
      <c r="BKJ115" s="22"/>
      <c r="BKK115" s="22"/>
      <c r="BKL115" s="22"/>
      <c r="BKM115" s="22"/>
      <c r="BKN115" s="22"/>
      <c r="BKO115" s="22"/>
      <c r="BKP115" s="22"/>
      <c r="BKQ115" s="22"/>
      <c r="BKR115" s="22"/>
      <c r="BKS115" s="22"/>
      <c r="BKT115" s="22"/>
      <c r="BKU115" s="22"/>
      <c r="BKV115" s="22"/>
      <c r="BKW115" s="22"/>
      <c r="BKX115" s="22"/>
      <c r="BKY115" s="22"/>
      <c r="BKZ115" s="22"/>
      <c r="BLA115" s="22"/>
      <c r="BLB115" s="22"/>
      <c r="BLC115" s="22"/>
      <c r="BLD115" s="22"/>
      <c r="BLE115" s="22"/>
      <c r="BLF115" s="22"/>
      <c r="BLG115" s="22"/>
      <c r="BLH115" s="22"/>
      <c r="BLI115" s="22"/>
      <c r="BLJ115" s="22"/>
      <c r="BLK115" s="22"/>
      <c r="BLL115" s="22"/>
      <c r="BLM115" s="22"/>
      <c r="BLN115" s="22"/>
      <c r="BLO115" s="22"/>
      <c r="BLP115" s="22"/>
      <c r="BLQ115" s="22"/>
      <c r="BLR115" s="22"/>
      <c r="BLS115" s="22"/>
      <c r="BLT115" s="22"/>
      <c r="BLU115" s="22"/>
      <c r="BLV115" s="22"/>
      <c r="BLW115" s="22"/>
      <c r="BLX115" s="22"/>
      <c r="BLY115" s="22"/>
      <c r="BLZ115" s="22"/>
      <c r="BMA115" s="22"/>
      <c r="BMB115" s="22"/>
      <c r="BMC115" s="22"/>
      <c r="BMD115" s="22"/>
      <c r="BME115" s="22"/>
      <c r="BMF115" s="22"/>
      <c r="BMG115" s="22"/>
      <c r="BMH115" s="22"/>
      <c r="BMI115" s="22"/>
      <c r="BMJ115" s="22"/>
      <c r="BMK115" s="22"/>
      <c r="BML115" s="22"/>
      <c r="BMM115" s="22"/>
      <c r="BMN115" s="22"/>
      <c r="BMO115" s="22"/>
      <c r="BMP115" s="22"/>
      <c r="BMQ115" s="22"/>
      <c r="BMR115" s="22"/>
      <c r="BMS115" s="22"/>
      <c r="BMT115" s="22"/>
      <c r="BMU115" s="22"/>
      <c r="BMV115" s="22"/>
      <c r="BMW115" s="22"/>
      <c r="BMX115" s="22"/>
      <c r="BMY115" s="22"/>
      <c r="BMZ115" s="22"/>
      <c r="BNA115" s="22"/>
      <c r="BNB115" s="22"/>
      <c r="BNC115" s="22"/>
      <c r="BND115" s="22"/>
      <c r="BNE115" s="22"/>
      <c r="BNF115" s="22"/>
      <c r="BNG115" s="22"/>
      <c r="BNH115" s="22"/>
      <c r="BNI115" s="22"/>
      <c r="BNJ115" s="22"/>
      <c r="BNK115" s="22"/>
      <c r="BNL115" s="22"/>
      <c r="BNM115" s="22"/>
      <c r="BNN115" s="22"/>
      <c r="BNO115" s="22"/>
      <c r="BNP115" s="22"/>
      <c r="BNQ115" s="22"/>
      <c r="BNR115" s="22"/>
      <c r="BNS115" s="22"/>
      <c r="BNT115" s="22"/>
      <c r="BNU115" s="22"/>
      <c r="BNV115" s="22"/>
      <c r="BNW115" s="22"/>
      <c r="BNX115" s="22"/>
      <c r="BNY115" s="22"/>
      <c r="BNZ115" s="22"/>
      <c r="BOA115" s="22"/>
      <c r="BOB115" s="22"/>
      <c r="BOC115" s="22"/>
      <c r="BOD115" s="22"/>
      <c r="BOE115" s="22"/>
      <c r="BOF115" s="22"/>
      <c r="BOG115" s="22"/>
      <c r="BOH115" s="22"/>
      <c r="BOI115" s="22"/>
      <c r="BOJ115" s="22"/>
      <c r="BOK115" s="22"/>
      <c r="BOL115" s="22"/>
      <c r="BOM115" s="22"/>
      <c r="BON115" s="22"/>
      <c r="BOO115" s="22"/>
      <c r="BOP115" s="22"/>
      <c r="BOQ115" s="22"/>
      <c r="BOR115" s="22"/>
      <c r="BOS115" s="22"/>
      <c r="BOT115" s="22"/>
      <c r="BOU115" s="22"/>
      <c r="BOV115" s="22"/>
      <c r="BOW115" s="22"/>
      <c r="BOX115" s="22"/>
      <c r="BOY115" s="22"/>
      <c r="BOZ115" s="22"/>
      <c r="BPA115" s="22"/>
      <c r="BPB115" s="22"/>
      <c r="BPC115" s="22"/>
      <c r="BPD115" s="22"/>
      <c r="BPE115" s="22"/>
      <c r="BPF115" s="22"/>
      <c r="BPG115" s="22"/>
      <c r="BPH115" s="22"/>
      <c r="BPI115" s="22"/>
      <c r="BPJ115" s="22"/>
      <c r="BPK115" s="22"/>
      <c r="BPL115" s="22"/>
      <c r="BPM115" s="22"/>
      <c r="BPN115" s="22"/>
      <c r="BPO115" s="22"/>
      <c r="BPP115" s="22"/>
      <c r="BPQ115" s="22"/>
      <c r="BPR115" s="22"/>
      <c r="BPS115" s="22"/>
      <c r="BPT115" s="22"/>
      <c r="BPU115" s="22"/>
      <c r="BPV115" s="22"/>
      <c r="BPW115" s="22"/>
      <c r="BPX115" s="22"/>
      <c r="BPY115" s="22"/>
      <c r="BPZ115" s="22"/>
      <c r="BQA115" s="22"/>
      <c r="BQB115" s="22"/>
      <c r="BQC115" s="22"/>
      <c r="BQD115" s="22"/>
      <c r="BQE115" s="22"/>
      <c r="BQF115" s="22"/>
      <c r="BQG115" s="22"/>
      <c r="BQH115" s="22"/>
      <c r="BQI115" s="22"/>
      <c r="BQJ115" s="22"/>
      <c r="BQK115" s="22"/>
      <c r="BQL115" s="22"/>
      <c r="BQM115" s="22"/>
      <c r="BQN115" s="22"/>
      <c r="BQO115" s="22"/>
      <c r="BQP115" s="22"/>
      <c r="BQQ115" s="22"/>
      <c r="BQR115" s="22"/>
      <c r="BQS115" s="22"/>
      <c r="BQT115" s="22"/>
      <c r="BQU115" s="22"/>
      <c r="BQV115" s="22"/>
      <c r="BQW115" s="22"/>
      <c r="BQX115" s="22"/>
      <c r="BQY115" s="22"/>
      <c r="BQZ115" s="22"/>
      <c r="BRA115" s="22"/>
      <c r="BRB115" s="22"/>
      <c r="BRC115" s="22"/>
      <c r="BRD115" s="22"/>
      <c r="BRE115" s="22"/>
      <c r="BRF115" s="22"/>
      <c r="BRG115" s="22"/>
      <c r="BRH115" s="22"/>
      <c r="BRI115" s="22"/>
      <c r="BRJ115" s="22"/>
      <c r="BRK115" s="22"/>
      <c r="BRL115" s="22"/>
      <c r="BRM115" s="22"/>
      <c r="BRN115" s="22"/>
      <c r="BRO115" s="22"/>
      <c r="BRP115" s="22"/>
      <c r="BRQ115" s="22"/>
      <c r="BRR115" s="22"/>
      <c r="BRS115" s="22"/>
      <c r="BRT115" s="22"/>
      <c r="BRU115" s="22"/>
      <c r="BRV115" s="22"/>
      <c r="BRW115" s="22"/>
      <c r="BRX115" s="22"/>
      <c r="BRY115" s="22"/>
      <c r="BRZ115" s="22"/>
      <c r="BSA115" s="22"/>
      <c r="BSB115" s="22"/>
      <c r="BSC115" s="22"/>
      <c r="BSD115" s="22"/>
      <c r="BSE115" s="22"/>
      <c r="BSF115" s="22"/>
      <c r="BSG115" s="22"/>
      <c r="BSH115" s="22"/>
      <c r="BSI115" s="22"/>
      <c r="BSJ115" s="22"/>
      <c r="BSK115" s="22"/>
      <c r="BSL115" s="22"/>
      <c r="BSM115" s="22"/>
      <c r="BSN115" s="22"/>
      <c r="BSO115" s="22"/>
      <c r="BSP115" s="22"/>
      <c r="BSQ115" s="22"/>
      <c r="BSR115" s="22"/>
      <c r="BSS115" s="22"/>
      <c r="BST115" s="22"/>
      <c r="BSU115" s="22"/>
      <c r="BSV115" s="22"/>
      <c r="BSW115" s="22"/>
      <c r="BSX115" s="22"/>
      <c r="BSY115" s="22"/>
      <c r="BSZ115" s="22"/>
      <c r="BTA115" s="22"/>
      <c r="BTB115" s="22"/>
      <c r="BTC115" s="22"/>
      <c r="BTD115" s="22"/>
      <c r="BTE115" s="22"/>
      <c r="BTF115" s="22"/>
      <c r="BTG115" s="22"/>
      <c r="BTH115" s="22"/>
      <c r="BTI115" s="22"/>
      <c r="BTJ115" s="22"/>
      <c r="BTK115" s="22"/>
      <c r="BTL115" s="22"/>
      <c r="BTM115" s="22"/>
      <c r="BTN115" s="22"/>
      <c r="BTO115" s="22"/>
      <c r="BTP115" s="22"/>
      <c r="BTQ115" s="22"/>
      <c r="BTR115" s="22"/>
      <c r="BTS115" s="22"/>
      <c r="BTT115" s="22"/>
      <c r="BTU115" s="22"/>
      <c r="BTV115" s="22"/>
      <c r="BTW115" s="22"/>
      <c r="BTX115" s="22"/>
      <c r="BTY115" s="22"/>
      <c r="BTZ115" s="22"/>
      <c r="BUA115" s="22"/>
      <c r="BUB115" s="22"/>
      <c r="BUC115" s="22"/>
      <c r="BUD115" s="22"/>
      <c r="BUE115" s="22"/>
      <c r="BUF115" s="22"/>
      <c r="BUG115" s="22"/>
      <c r="BUH115" s="22"/>
      <c r="BUI115" s="22"/>
      <c r="BUJ115" s="22"/>
      <c r="BUK115" s="22"/>
      <c r="BUL115" s="22"/>
      <c r="BUM115" s="22"/>
      <c r="BUN115" s="22"/>
      <c r="BUO115" s="22"/>
      <c r="BUP115" s="22"/>
      <c r="BUQ115" s="22"/>
      <c r="BUR115" s="22"/>
      <c r="BUS115" s="22"/>
      <c r="BUT115" s="22"/>
      <c r="BUU115" s="22"/>
      <c r="BUV115" s="22"/>
      <c r="BUW115" s="22"/>
      <c r="BUX115" s="22"/>
      <c r="BUY115" s="22"/>
      <c r="BUZ115" s="22"/>
      <c r="BVA115" s="22"/>
      <c r="BVB115" s="22"/>
      <c r="BVC115" s="22"/>
      <c r="BVD115" s="22"/>
      <c r="BVE115" s="22"/>
      <c r="BVF115" s="22"/>
      <c r="BVG115" s="22"/>
      <c r="BVH115" s="22"/>
      <c r="BVI115" s="22"/>
      <c r="BVJ115" s="22"/>
      <c r="BVK115" s="22"/>
      <c r="BVL115" s="22"/>
      <c r="BVM115" s="22"/>
      <c r="BVN115" s="22"/>
      <c r="BVO115" s="22"/>
      <c r="BVP115" s="22"/>
      <c r="BVQ115" s="22"/>
      <c r="BVR115" s="22"/>
      <c r="BVS115" s="22"/>
      <c r="BVT115" s="22"/>
      <c r="BVU115" s="22"/>
      <c r="BVV115" s="22"/>
      <c r="BVW115" s="22"/>
      <c r="BVX115" s="22"/>
      <c r="BVY115" s="22"/>
      <c r="BVZ115" s="22"/>
      <c r="BWA115" s="22"/>
      <c r="BWB115" s="22"/>
      <c r="BWC115" s="22"/>
      <c r="BWD115" s="22"/>
      <c r="BWE115" s="22"/>
      <c r="BWF115" s="22"/>
      <c r="BWG115" s="22"/>
      <c r="BWH115" s="22"/>
      <c r="BWI115" s="22"/>
      <c r="BWJ115" s="22"/>
      <c r="BWK115" s="22"/>
      <c r="BWL115" s="22"/>
      <c r="BWM115" s="22"/>
      <c r="BWN115" s="22"/>
      <c r="BWO115" s="22"/>
      <c r="BWP115" s="22"/>
      <c r="BWQ115" s="22"/>
      <c r="BWR115" s="22"/>
      <c r="BWS115" s="22"/>
      <c r="BWT115" s="22"/>
      <c r="BWU115" s="22"/>
      <c r="BWV115" s="22"/>
      <c r="BWW115" s="22"/>
      <c r="BWX115" s="22"/>
      <c r="BWY115" s="22"/>
      <c r="BWZ115" s="22"/>
      <c r="BXA115" s="22"/>
      <c r="BXB115" s="22"/>
      <c r="BXC115" s="22"/>
      <c r="BXD115" s="22"/>
      <c r="BXE115" s="22"/>
      <c r="BXF115" s="22"/>
      <c r="BXG115" s="22"/>
      <c r="BXH115" s="22"/>
      <c r="BXI115" s="22"/>
      <c r="BXJ115" s="22"/>
      <c r="BXK115" s="22"/>
      <c r="BXL115" s="22"/>
      <c r="BXM115" s="22"/>
      <c r="BXN115" s="22"/>
      <c r="BXO115" s="22"/>
      <c r="BXP115" s="22"/>
      <c r="BXQ115" s="22"/>
      <c r="BXR115" s="22"/>
      <c r="BXS115" s="22"/>
      <c r="BXT115" s="22"/>
      <c r="BXU115" s="22"/>
      <c r="BXV115" s="22"/>
      <c r="BXW115" s="22"/>
      <c r="BXX115" s="22"/>
      <c r="BXY115" s="22"/>
      <c r="BXZ115" s="22"/>
      <c r="BYA115" s="22"/>
      <c r="BYB115" s="22"/>
      <c r="BYC115" s="22"/>
      <c r="BYD115" s="22"/>
      <c r="BYE115" s="22"/>
      <c r="BYF115" s="22"/>
      <c r="BYG115" s="22"/>
      <c r="BYH115" s="22"/>
      <c r="BYI115" s="22"/>
      <c r="BYJ115" s="22"/>
      <c r="BYK115" s="22"/>
      <c r="BYL115" s="22"/>
      <c r="BYM115" s="22"/>
      <c r="BYN115" s="22"/>
      <c r="BYO115" s="22"/>
      <c r="BYP115" s="22"/>
      <c r="BYQ115" s="22"/>
      <c r="BYR115" s="22"/>
      <c r="BYS115" s="22"/>
      <c r="BYT115" s="22"/>
      <c r="BYU115" s="22"/>
      <c r="BYV115" s="22"/>
      <c r="BYW115" s="22"/>
      <c r="BYX115" s="22"/>
      <c r="BYY115" s="22"/>
      <c r="BYZ115" s="22"/>
      <c r="BZA115" s="22"/>
      <c r="BZB115" s="22"/>
      <c r="BZC115" s="22"/>
      <c r="BZD115" s="22"/>
      <c r="BZE115" s="22"/>
      <c r="BZF115" s="22"/>
      <c r="BZG115" s="22"/>
      <c r="BZH115" s="22"/>
      <c r="BZI115" s="22"/>
      <c r="BZJ115" s="22"/>
      <c r="BZK115" s="22"/>
      <c r="BZL115" s="22"/>
      <c r="BZM115" s="22"/>
      <c r="BZN115" s="22"/>
      <c r="BZO115" s="22"/>
      <c r="BZP115" s="22"/>
      <c r="BZQ115" s="22"/>
      <c r="BZR115" s="22"/>
      <c r="BZS115" s="22"/>
      <c r="BZT115" s="22"/>
      <c r="BZU115" s="22"/>
      <c r="BZV115" s="22"/>
      <c r="BZW115" s="22"/>
      <c r="BZX115" s="22"/>
      <c r="BZY115" s="22"/>
      <c r="BZZ115" s="22"/>
      <c r="CAA115" s="22"/>
      <c r="CAB115" s="22"/>
      <c r="CAC115" s="22"/>
      <c r="CAD115" s="22"/>
      <c r="CAE115" s="22"/>
      <c r="CAF115" s="22"/>
      <c r="CAG115" s="22"/>
      <c r="CAH115" s="22"/>
      <c r="CAI115" s="22"/>
      <c r="CAJ115" s="22"/>
      <c r="CAK115" s="22"/>
      <c r="CAL115" s="22"/>
      <c r="CAM115" s="22"/>
      <c r="CAN115" s="22"/>
      <c r="CAO115" s="22"/>
      <c r="CAP115" s="22"/>
      <c r="CAQ115" s="22"/>
      <c r="CAR115" s="22"/>
      <c r="CAS115" s="22"/>
      <c r="CAT115" s="22"/>
      <c r="CAU115" s="22"/>
      <c r="CAV115" s="22"/>
      <c r="CAW115" s="22"/>
      <c r="CAX115" s="22"/>
      <c r="CAY115" s="22"/>
      <c r="CAZ115" s="22"/>
      <c r="CBA115" s="22"/>
      <c r="CBB115" s="22"/>
      <c r="CBC115" s="22"/>
      <c r="CBD115" s="22"/>
      <c r="CBE115" s="22"/>
      <c r="CBF115" s="22"/>
      <c r="CBG115" s="22"/>
      <c r="CBH115" s="22"/>
      <c r="CBI115" s="22"/>
      <c r="CBJ115" s="22"/>
      <c r="CBK115" s="22"/>
      <c r="CBL115" s="22"/>
      <c r="CBM115" s="22"/>
      <c r="CBN115" s="22"/>
      <c r="CBO115" s="22"/>
      <c r="CBP115" s="22"/>
      <c r="CBQ115" s="22"/>
      <c r="CBR115" s="22"/>
      <c r="CBS115" s="22"/>
      <c r="CBT115" s="22"/>
      <c r="CBU115" s="22"/>
      <c r="CBV115" s="22"/>
      <c r="CBW115" s="22"/>
      <c r="CBX115" s="22"/>
      <c r="CBY115" s="22"/>
      <c r="CBZ115" s="22"/>
      <c r="CCA115" s="22"/>
      <c r="CCB115" s="22"/>
      <c r="CCC115" s="22"/>
      <c r="CCD115" s="22"/>
      <c r="CCE115" s="22"/>
      <c r="CCF115" s="22"/>
      <c r="CCG115" s="22"/>
      <c r="CCH115" s="22"/>
      <c r="CCI115" s="22"/>
      <c r="CCJ115" s="22"/>
      <c r="CCK115" s="22"/>
      <c r="CCL115" s="22"/>
      <c r="CCM115" s="22"/>
      <c r="CCN115" s="22"/>
      <c r="CCO115" s="22"/>
      <c r="CCP115" s="22"/>
      <c r="CCQ115" s="22"/>
      <c r="CCR115" s="22"/>
      <c r="CCS115" s="22"/>
      <c r="CCT115" s="22"/>
      <c r="CCU115" s="22"/>
      <c r="CCV115" s="22"/>
      <c r="CCW115" s="22"/>
      <c r="CCX115" s="22"/>
      <c r="CCY115" s="22"/>
      <c r="CCZ115" s="22"/>
      <c r="CDA115" s="22"/>
      <c r="CDB115" s="22"/>
      <c r="CDC115" s="22"/>
      <c r="CDD115" s="22"/>
      <c r="CDE115" s="22"/>
      <c r="CDF115" s="22"/>
      <c r="CDG115" s="22"/>
      <c r="CDH115" s="22"/>
      <c r="CDI115" s="22"/>
      <c r="CDJ115" s="22"/>
      <c r="CDK115" s="22"/>
      <c r="CDL115" s="22"/>
      <c r="CDM115" s="22"/>
      <c r="CDN115" s="22"/>
      <c r="CDO115" s="22"/>
      <c r="CDP115" s="22"/>
      <c r="CDQ115" s="22"/>
      <c r="CDR115" s="22"/>
      <c r="CDS115" s="22"/>
      <c r="CDT115" s="22"/>
      <c r="CDU115" s="22"/>
      <c r="CDV115" s="22"/>
      <c r="CDW115" s="22"/>
      <c r="CDX115" s="22"/>
      <c r="CDY115" s="22"/>
      <c r="CDZ115" s="22"/>
      <c r="CEA115" s="22"/>
      <c r="CEB115" s="22"/>
      <c r="CEC115" s="22"/>
      <c r="CED115" s="22"/>
      <c r="CEE115" s="22"/>
      <c r="CEF115" s="22"/>
      <c r="CEG115" s="22"/>
      <c r="CEH115" s="22"/>
      <c r="CEI115" s="22"/>
      <c r="CEJ115" s="22"/>
      <c r="CEK115" s="22"/>
      <c r="CEL115" s="22"/>
      <c r="CEM115" s="22"/>
      <c r="CEN115" s="22"/>
      <c r="CEO115" s="22"/>
      <c r="CEP115" s="22"/>
      <c r="CEQ115" s="22"/>
      <c r="CER115" s="22"/>
      <c r="CES115" s="22"/>
      <c r="CET115" s="22"/>
      <c r="CEU115" s="22"/>
      <c r="CEV115" s="22"/>
      <c r="CEW115" s="22"/>
      <c r="CEX115" s="22"/>
      <c r="CEY115" s="22"/>
      <c r="CEZ115" s="22"/>
      <c r="CFA115" s="22"/>
      <c r="CFB115" s="22"/>
      <c r="CFC115" s="22"/>
      <c r="CFD115" s="22"/>
      <c r="CFE115" s="22"/>
      <c r="CFF115" s="22"/>
      <c r="CFG115" s="22"/>
      <c r="CFH115" s="22"/>
      <c r="CFI115" s="22"/>
      <c r="CFJ115" s="22"/>
      <c r="CFK115" s="22"/>
      <c r="CFL115" s="22"/>
      <c r="CFM115" s="22"/>
      <c r="CFN115" s="22"/>
      <c r="CFO115" s="22"/>
      <c r="CFP115" s="22"/>
      <c r="CFQ115" s="22"/>
      <c r="CFR115" s="22"/>
      <c r="CFS115" s="22"/>
      <c r="CFT115" s="22"/>
      <c r="CFU115" s="22"/>
      <c r="CFV115" s="22"/>
      <c r="CFW115" s="22"/>
      <c r="CFX115" s="22"/>
      <c r="CFY115" s="22"/>
      <c r="CFZ115" s="22"/>
      <c r="CGA115" s="22"/>
      <c r="CGB115" s="22"/>
      <c r="CGC115" s="22"/>
      <c r="CGD115" s="22"/>
      <c r="CGE115" s="22"/>
      <c r="CGF115" s="22"/>
      <c r="CGG115" s="22"/>
      <c r="CGH115" s="22"/>
      <c r="CGI115" s="22"/>
      <c r="CGJ115" s="22"/>
      <c r="CGK115" s="22"/>
      <c r="CGL115" s="22"/>
      <c r="CGM115" s="22"/>
      <c r="CGN115" s="22"/>
      <c r="CGO115" s="22"/>
      <c r="CGP115" s="22"/>
      <c r="CGQ115" s="22"/>
      <c r="CGR115" s="22"/>
      <c r="CGS115" s="22"/>
      <c r="CGT115" s="22"/>
      <c r="CGU115" s="22"/>
      <c r="CGV115" s="22"/>
      <c r="CGW115" s="22"/>
      <c r="CGX115" s="22"/>
      <c r="CGY115" s="22"/>
      <c r="CGZ115" s="22"/>
      <c r="CHA115" s="22"/>
      <c r="CHB115" s="22"/>
      <c r="CHC115" s="22"/>
      <c r="CHD115" s="22"/>
      <c r="CHE115" s="22"/>
      <c r="CHF115" s="22"/>
      <c r="CHG115" s="22"/>
      <c r="CHH115" s="22"/>
      <c r="CHI115" s="22"/>
      <c r="CHJ115" s="22"/>
      <c r="CHK115" s="22"/>
      <c r="CHL115" s="22"/>
      <c r="CHM115" s="22"/>
      <c r="CHN115" s="22"/>
      <c r="CHO115" s="22"/>
      <c r="CHP115" s="22"/>
      <c r="CHQ115" s="22"/>
      <c r="CHR115" s="22"/>
      <c r="CHS115" s="22"/>
      <c r="CHT115" s="22"/>
      <c r="CHU115" s="22"/>
      <c r="CHV115" s="22"/>
      <c r="CHW115" s="22"/>
      <c r="CHX115" s="22"/>
      <c r="CHY115" s="22"/>
      <c r="CHZ115" s="22"/>
      <c r="CIA115" s="22"/>
      <c r="CIB115" s="22"/>
      <c r="CIC115" s="22"/>
      <c r="CID115" s="22"/>
      <c r="CIE115" s="22"/>
      <c r="CIF115" s="22"/>
      <c r="CIG115" s="22"/>
      <c r="CIH115" s="22"/>
      <c r="CII115" s="22"/>
      <c r="CIJ115" s="22"/>
      <c r="CIK115" s="22"/>
      <c r="CIL115" s="22"/>
      <c r="CIM115" s="22"/>
      <c r="CIN115" s="22"/>
      <c r="CIO115" s="22"/>
      <c r="CIP115" s="22"/>
      <c r="CIQ115" s="22"/>
      <c r="CIR115" s="22"/>
      <c r="CIS115" s="22"/>
      <c r="CIT115" s="22"/>
      <c r="CIU115" s="22"/>
      <c r="CIV115" s="22"/>
      <c r="CIW115" s="22"/>
      <c r="CIX115" s="22"/>
      <c r="CIY115" s="22"/>
      <c r="CIZ115" s="22"/>
      <c r="CJA115" s="22"/>
      <c r="CJB115" s="22"/>
      <c r="CJC115" s="22"/>
      <c r="CJD115" s="22"/>
      <c r="CJE115" s="22"/>
      <c r="CJF115" s="22"/>
      <c r="CJG115" s="22"/>
      <c r="CJH115" s="22"/>
      <c r="CJI115" s="22"/>
      <c r="CJJ115" s="22"/>
      <c r="CJK115" s="22"/>
      <c r="CJL115" s="22"/>
      <c r="CJM115" s="22"/>
      <c r="CJN115" s="22"/>
      <c r="CJO115" s="22"/>
      <c r="CJP115" s="22"/>
      <c r="CJQ115" s="22"/>
      <c r="CJR115" s="22"/>
      <c r="CJS115" s="22"/>
      <c r="CJT115" s="22"/>
      <c r="CJU115" s="22"/>
      <c r="CJV115" s="22"/>
      <c r="CJW115" s="22"/>
      <c r="CJX115" s="22"/>
      <c r="CJY115" s="22"/>
      <c r="CJZ115" s="22"/>
      <c r="CKA115" s="22"/>
      <c r="CKB115" s="22"/>
      <c r="CKC115" s="22"/>
      <c r="CKD115" s="22"/>
      <c r="CKE115" s="22"/>
      <c r="CKF115" s="22"/>
      <c r="CKG115" s="22"/>
      <c r="CKH115" s="22"/>
      <c r="CKI115" s="22"/>
      <c r="CKJ115" s="22"/>
      <c r="CKK115" s="22"/>
      <c r="CKL115" s="22"/>
      <c r="CKM115" s="22"/>
      <c r="CKN115" s="22"/>
      <c r="CKO115" s="22"/>
      <c r="CKP115" s="22"/>
      <c r="CKQ115" s="22"/>
      <c r="CKR115" s="22"/>
      <c r="CKS115" s="22"/>
      <c r="CKT115" s="22"/>
      <c r="CKU115" s="22"/>
      <c r="CKV115" s="22"/>
      <c r="CKW115" s="22"/>
      <c r="CKX115" s="22"/>
      <c r="CKY115" s="22"/>
      <c r="CKZ115" s="22"/>
      <c r="CLA115" s="22"/>
      <c r="CLB115" s="22"/>
      <c r="CLC115" s="22"/>
      <c r="CLD115" s="22"/>
      <c r="CLE115" s="22"/>
      <c r="CLF115" s="22"/>
      <c r="CLG115" s="22"/>
      <c r="CLH115" s="22"/>
      <c r="CLI115" s="22"/>
      <c r="CLJ115" s="22"/>
      <c r="CLK115" s="22"/>
      <c r="CLL115" s="22"/>
      <c r="CLM115" s="22"/>
      <c r="CLN115" s="22"/>
      <c r="CLO115" s="22"/>
      <c r="CLP115" s="22"/>
      <c r="CLQ115" s="22"/>
      <c r="CLR115" s="22"/>
      <c r="CLS115" s="22"/>
      <c r="CLT115" s="22"/>
      <c r="CLU115" s="22"/>
      <c r="CLV115" s="22"/>
      <c r="CLW115" s="22"/>
      <c r="CLX115" s="22"/>
      <c r="CLY115" s="22"/>
      <c r="CLZ115" s="22"/>
      <c r="CMA115" s="22"/>
      <c r="CMB115" s="22"/>
      <c r="CMC115" s="22"/>
      <c r="CMD115" s="22"/>
      <c r="CME115" s="22"/>
      <c r="CMF115" s="22"/>
      <c r="CMG115" s="22"/>
      <c r="CMH115" s="22"/>
      <c r="CMI115" s="22"/>
      <c r="CMJ115" s="22"/>
      <c r="CMK115" s="22"/>
      <c r="CML115" s="22"/>
      <c r="CMM115" s="22"/>
      <c r="CMN115" s="22"/>
      <c r="CMO115" s="22"/>
      <c r="CMP115" s="22"/>
      <c r="CMQ115" s="22"/>
      <c r="CMR115" s="22"/>
      <c r="CMS115" s="22"/>
      <c r="CMT115" s="22"/>
      <c r="CMU115" s="22"/>
      <c r="CMV115" s="22"/>
      <c r="CMW115" s="22"/>
      <c r="CMX115" s="22"/>
      <c r="CMY115" s="22"/>
      <c r="CMZ115" s="22"/>
      <c r="CNA115" s="22"/>
      <c r="CNB115" s="22"/>
      <c r="CNC115" s="22"/>
      <c r="CND115" s="22"/>
      <c r="CNE115" s="22"/>
      <c r="CNF115" s="22"/>
      <c r="CNG115" s="22"/>
      <c r="CNH115" s="22"/>
      <c r="CNI115" s="22"/>
      <c r="CNJ115" s="22"/>
      <c r="CNK115" s="22"/>
      <c r="CNL115" s="22"/>
      <c r="CNM115" s="22"/>
      <c r="CNN115" s="22"/>
      <c r="CNO115" s="22"/>
      <c r="CNP115" s="22"/>
      <c r="CNQ115" s="22"/>
      <c r="CNR115" s="22"/>
      <c r="CNS115" s="22"/>
      <c r="CNT115" s="22"/>
      <c r="CNU115" s="22"/>
      <c r="CNV115" s="22"/>
      <c r="CNW115" s="22"/>
      <c r="CNX115" s="22"/>
      <c r="CNY115" s="22"/>
      <c r="CNZ115" s="22"/>
      <c r="COA115" s="22"/>
      <c r="COB115" s="22"/>
      <c r="COC115" s="22"/>
      <c r="COD115" s="22"/>
      <c r="COE115" s="22"/>
      <c r="COF115" s="22"/>
      <c r="COG115" s="22"/>
      <c r="COH115" s="22"/>
      <c r="COI115" s="22"/>
      <c r="COJ115" s="22"/>
      <c r="COK115" s="22"/>
      <c r="COL115" s="22"/>
      <c r="COM115" s="22"/>
      <c r="CON115" s="22"/>
      <c r="COO115" s="22"/>
      <c r="COP115" s="22"/>
      <c r="COQ115" s="22"/>
      <c r="COR115" s="22"/>
      <c r="COS115" s="22"/>
      <c r="COT115" s="22"/>
      <c r="COU115" s="22"/>
      <c r="COV115" s="22"/>
      <c r="COW115" s="22"/>
      <c r="COX115" s="22"/>
      <c r="COY115" s="22"/>
      <c r="COZ115" s="22"/>
      <c r="CPA115" s="22"/>
      <c r="CPB115" s="22"/>
      <c r="CPC115" s="22"/>
      <c r="CPD115" s="22"/>
      <c r="CPE115" s="22"/>
      <c r="CPF115" s="22"/>
      <c r="CPG115" s="22"/>
      <c r="CPH115" s="22"/>
      <c r="CPI115" s="22"/>
      <c r="CPJ115" s="22"/>
      <c r="CPK115" s="22"/>
      <c r="CPL115" s="22"/>
      <c r="CPM115" s="22"/>
      <c r="CPN115" s="22"/>
      <c r="CPO115" s="22"/>
      <c r="CPP115" s="22"/>
      <c r="CPQ115" s="22"/>
      <c r="CPR115" s="22"/>
      <c r="CPS115" s="22"/>
      <c r="CPT115" s="22"/>
      <c r="CPU115" s="22"/>
      <c r="CPV115" s="22"/>
      <c r="CPW115" s="22"/>
      <c r="CPX115" s="22"/>
      <c r="CPY115" s="22"/>
      <c r="CPZ115" s="22"/>
      <c r="CQA115" s="22"/>
      <c r="CQB115" s="22"/>
      <c r="CQC115" s="22"/>
      <c r="CQD115" s="22"/>
      <c r="CQE115" s="22"/>
      <c r="CQF115" s="22"/>
      <c r="CQG115" s="22"/>
      <c r="CQH115" s="22"/>
      <c r="CQI115" s="22"/>
      <c r="CQJ115" s="22"/>
      <c r="CQK115" s="22"/>
      <c r="CQL115" s="22"/>
      <c r="CQM115" s="22"/>
      <c r="CQN115" s="22"/>
      <c r="CQO115" s="22"/>
      <c r="CQP115" s="22"/>
      <c r="CQQ115" s="22"/>
      <c r="CQR115" s="22"/>
      <c r="CQS115" s="22"/>
      <c r="CQT115" s="22"/>
      <c r="CQU115" s="22"/>
      <c r="CQV115" s="22"/>
      <c r="CQW115" s="22"/>
      <c r="CQX115" s="22"/>
      <c r="CQY115" s="22"/>
      <c r="CQZ115" s="22"/>
      <c r="CRA115" s="22"/>
      <c r="CRB115" s="22"/>
      <c r="CRC115" s="22"/>
      <c r="CRD115" s="22"/>
      <c r="CRE115" s="22"/>
      <c r="CRF115" s="22"/>
      <c r="CRG115" s="22"/>
      <c r="CRH115" s="22"/>
      <c r="CRI115" s="22"/>
      <c r="CRJ115" s="22"/>
      <c r="CRK115" s="22"/>
      <c r="CRL115" s="22"/>
      <c r="CRM115" s="22"/>
      <c r="CRN115" s="22"/>
      <c r="CRO115" s="22"/>
      <c r="CRP115" s="22"/>
      <c r="CRQ115" s="22"/>
      <c r="CRR115" s="22"/>
      <c r="CRS115" s="22"/>
      <c r="CRT115" s="22"/>
      <c r="CRU115" s="22"/>
      <c r="CRV115" s="22"/>
      <c r="CRW115" s="22"/>
      <c r="CRX115" s="22"/>
      <c r="CRY115" s="22"/>
      <c r="CRZ115" s="22"/>
      <c r="CSA115" s="22"/>
      <c r="CSB115" s="22"/>
      <c r="CSC115" s="22"/>
      <c r="CSD115" s="22"/>
      <c r="CSE115" s="22"/>
      <c r="CSF115" s="22"/>
      <c r="CSG115" s="22"/>
      <c r="CSH115" s="22"/>
      <c r="CSI115" s="22"/>
      <c r="CSJ115" s="22"/>
      <c r="CSK115" s="22"/>
      <c r="CSL115" s="22"/>
      <c r="CSM115" s="22"/>
      <c r="CSN115" s="22"/>
      <c r="CSO115" s="22"/>
      <c r="CSP115" s="22"/>
      <c r="CSQ115" s="22"/>
      <c r="CSR115" s="22"/>
      <c r="CSS115" s="22"/>
      <c r="CST115" s="22"/>
      <c r="CSU115" s="22"/>
      <c r="CSV115" s="22"/>
      <c r="CSW115" s="22"/>
      <c r="CSX115" s="22"/>
      <c r="CSY115" s="22"/>
      <c r="CSZ115" s="22"/>
      <c r="CTA115" s="22"/>
      <c r="CTB115" s="22"/>
      <c r="CTC115" s="22"/>
      <c r="CTD115" s="22"/>
      <c r="CTE115" s="22"/>
      <c r="CTF115" s="22"/>
      <c r="CTG115" s="22"/>
      <c r="CTH115" s="22"/>
      <c r="CTI115" s="22"/>
      <c r="CTJ115" s="22"/>
      <c r="CTK115" s="22"/>
      <c r="CTL115" s="22"/>
      <c r="CTM115" s="22"/>
      <c r="CTN115" s="22"/>
      <c r="CTO115" s="22"/>
      <c r="CTP115" s="22"/>
      <c r="CTQ115" s="22"/>
      <c r="CTR115" s="22"/>
      <c r="CTS115" s="22"/>
      <c r="CTT115" s="22"/>
      <c r="CTU115" s="22"/>
      <c r="CTV115" s="22"/>
      <c r="CTW115" s="22"/>
      <c r="CTX115" s="22"/>
      <c r="CTY115" s="22"/>
      <c r="CTZ115" s="22"/>
      <c r="CUA115" s="22"/>
      <c r="CUB115" s="22"/>
      <c r="CUC115" s="22"/>
      <c r="CUD115" s="22"/>
      <c r="CUE115" s="22"/>
      <c r="CUF115" s="22"/>
      <c r="CUG115" s="22"/>
      <c r="CUH115" s="22"/>
      <c r="CUI115" s="22"/>
      <c r="CUJ115" s="22"/>
      <c r="CUK115" s="22"/>
      <c r="CUL115" s="22"/>
      <c r="CUM115" s="22"/>
      <c r="CUN115" s="22"/>
      <c r="CUO115" s="22"/>
      <c r="CUP115" s="22"/>
      <c r="CUQ115" s="22"/>
      <c r="CUR115" s="22"/>
      <c r="CUS115" s="22"/>
      <c r="CUT115" s="22"/>
      <c r="CUU115" s="22"/>
      <c r="CUV115" s="22"/>
      <c r="CUW115" s="22"/>
      <c r="CUX115" s="22"/>
      <c r="CUY115" s="22"/>
      <c r="CUZ115" s="22"/>
      <c r="CVA115" s="22"/>
      <c r="CVB115" s="22"/>
      <c r="CVC115" s="22"/>
      <c r="CVD115" s="22"/>
      <c r="CVE115" s="22"/>
      <c r="CVF115" s="22"/>
      <c r="CVG115" s="22"/>
      <c r="CVH115" s="22"/>
      <c r="CVI115" s="22"/>
      <c r="CVJ115" s="22"/>
      <c r="CVK115" s="22"/>
      <c r="CVL115" s="22"/>
      <c r="CVM115" s="22"/>
      <c r="CVN115" s="22"/>
      <c r="CVO115" s="22"/>
      <c r="CVP115" s="22"/>
      <c r="CVQ115" s="22"/>
      <c r="CVR115" s="22"/>
      <c r="CVS115" s="22"/>
      <c r="CVT115" s="22"/>
      <c r="CVU115" s="22"/>
      <c r="CVV115" s="22"/>
      <c r="CVW115" s="22"/>
      <c r="CVX115" s="22"/>
      <c r="CVY115" s="22"/>
      <c r="CVZ115" s="22"/>
      <c r="CWA115" s="22"/>
      <c r="CWB115" s="22"/>
      <c r="CWC115" s="22"/>
      <c r="CWD115" s="22"/>
      <c r="CWE115" s="22"/>
      <c r="CWF115" s="22"/>
      <c r="CWG115" s="22"/>
      <c r="CWH115" s="22"/>
      <c r="CWI115" s="22"/>
      <c r="CWJ115" s="22"/>
      <c r="CWK115" s="22"/>
      <c r="CWL115" s="22"/>
      <c r="CWM115" s="22"/>
      <c r="CWN115" s="22"/>
      <c r="CWO115" s="22"/>
      <c r="CWP115" s="22"/>
      <c r="CWQ115" s="22"/>
      <c r="CWR115" s="22"/>
      <c r="CWS115" s="22"/>
      <c r="CWT115" s="22"/>
      <c r="CWU115" s="22"/>
      <c r="CWV115" s="22"/>
      <c r="CWW115" s="22"/>
      <c r="CWX115" s="22"/>
      <c r="CWY115" s="22"/>
      <c r="CWZ115" s="22"/>
      <c r="CXA115" s="22"/>
      <c r="CXB115" s="22"/>
      <c r="CXC115" s="22"/>
      <c r="CXD115" s="22"/>
      <c r="CXE115" s="22"/>
      <c r="CXF115" s="22"/>
      <c r="CXG115" s="22"/>
      <c r="CXH115" s="22"/>
      <c r="CXI115" s="22"/>
      <c r="CXJ115" s="22"/>
      <c r="CXK115" s="22"/>
      <c r="CXL115" s="22"/>
      <c r="CXM115" s="22"/>
      <c r="CXN115" s="22"/>
      <c r="CXO115" s="22"/>
      <c r="CXP115" s="22"/>
      <c r="CXQ115" s="22"/>
      <c r="CXR115" s="22"/>
      <c r="CXS115" s="22"/>
      <c r="CXT115" s="22"/>
      <c r="CXU115" s="22"/>
      <c r="CXV115" s="22"/>
      <c r="CXW115" s="22"/>
      <c r="CXX115" s="22"/>
      <c r="CXY115" s="22"/>
      <c r="CXZ115" s="22"/>
      <c r="CYA115" s="22"/>
      <c r="CYB115" s="22"/>
      <c r="CYC115" s="22"/>
      <c r="CYD115" s="22"/>
      <c r="CYE115" s="22"/>
      <c r="CYF115" s="22"/>
      <c r="CYG115" s="22"/>
      <c r="CYH115" s="22"/>
      <c r="CYI115" s="22"/>
      <c r="CYJ115" s="22"/>
      <c r="CYK115" s="22"/>
      <c r="CYL115" s="22"/>
      <c r="CYM115" s="22"/>
      <c r="CYN115" s="22"/>
      <c r="CYO115" s="22"/>
      <c r="CYP115" s="22"/>
      <c r="CYQ115" s="22"/>
      <c r="CYR115" s="22"/>
      <c r="CYS115" s="22"/>
      <c r="CYT115" s="22"/>
      <c r="CYU115" s="22"/>
      <c r="CYV115" s="22"/>
      <c r="CYW115" s="22"/>
      <c r="CYX115" s="22"/>
      <c r="CYY115" s="22"/>
      <c r="CYZ115" s="22"/>
      <c r="CZA115" s="22"/>
      <c r="CZB115" s="22"/>
      <c r="CZC115" s="22"/>
      <c r="CZD115" s="22"/>
      <c r="CZE115" s="22"/>
      <c r="CZF115" s="22"/>
      <c r="CZG115" s="22"/>
      <c r="CZH115" s="22"/>
      <c r="CZI115" s="22"/>
      <c r="CZJ115" s="22"/>
      <c r="CZK115" s="22"/>
      <c r="CZL115" s="22"/>
      <c r="CZM115" s="22"/>
      <c r="CZN115" s="22"/>
      <c r="CZO115" s="22"/>
      <c r="CZP115" s="22"/>
      <c r="CZQ115" s="22"/>
      <c r="CZR115" s="22"/>
      <c r="CZS115" s="22"/>
      <c r="CZT115" s="22"/>
      <c r="CZU115" s="22"/>
      <c r="CZV115" s="22"/>
      <c r="CZW115" s="22"/>
      <c r="CZX115" s="22"/>
      <c r="CZY115" s="22"/>
      <c r="CZZ115" s="22"/>
      <c r="DAA115" s="22"/>
      <c r="DAB115" s="22"/>
      <c r="DAC115" s="22"/>
      <c r="DAD115" s="22"/>
      <c r="DAE115" s="22"/>
      <c r="DAF115" s="22"/>
      <c r="DAG115" s="22"/>
      <c r="DAH115" s="22"/>
      <c r="DAI115" s="22"/>
      <c r="DAJ115" s="22"/>
      <c r="DAK115" s="22"/>
      <c r="DAL115" s="22"/>
      <c r="DAM115" s="22"/>
      <c r="DAN115" s="22"/>
      <c r="DAO115" s="22"/>
      <c r="DAP115" s="22"/>
      <c r="DAQ115" s="22"/>
      <c r="DAR115" s="22"/>
      <c r="DAS115" s="22"/>
      <c r="DAT115" s="22"/>
      <c r="DAU115" s="22"/>
      <c r="DAV115" s="22"/>
      <c r="DAW115" s="22"/>
      <c r="DAX115" s="22"/>
      <c r="DAY115" s="22"/>
      <c r="DAZ115" s="22"/>
      <c r="DBA115" s="22"/>
      <c r="DBB115" s="22"/>
      <c r="DBC115" s="22"/>
      <c r="DBD115" s="22"/>
      <c r="DBE115" s="22"/>
      <c r="DBF115" s="22"/>
      <c r="DBG115" s="22"/>
      <c r="DBH115" s="22"/>
      <c r="DBI115" s="22"/>
      <c r="DBJ115" s="22"/>
      <c r="DBK115" s="22"/>
      <c r="DBL115" s="22"/>
      <c r="DBM115" s="22"/>
      <c r="DBN115" s="22"/>
      <c r="DBO115" s="22"/>
      <c r="DBP115" s="22"/>
      <c r="DBQ115" s="22"/>
      <c r="DBR115" s="22"/>
      <c r="DBS115" s="22"/>
      <c r="DBT115" s="22"/>
      <c r="DBU115" s="22"/>
      <c r="DBV115" s="22"/>
      <c r="DBW115" s="22"/>
      <c r="DBX115" s="22"/>
      <c r="DBY115" s="22"/>
      <c r="DBZ115" s="22"/>
      <c r="DCA115" s="22"/>
      <c r="DCB115" s="22"/>
      <c r="DCC115" s="22"/>
      <c r="DCD115" s="22"/>
      <c r="DCE115" s="22"/>
      <c r="DCF115" s="22"/>
      <c r="DCG115" s="22"/>
      <c r="DCH115" s="22"/>
      <c r="DCI115" s="22"/>
      <c r="DCJ115" s="22"/>
      <c r="DCK115" s="22"/>
      <c r="DCL115" s="22"/>
      <c r="DCM115" s="22"/>
      <c r="DCN115" s="22"/>
      <c r="DCO115" s="22"/>
      <c r="DCP115" s="22"/>
      <c r="DCQ115" s="22"/>
      <c r="DCR115" s="22"/>
      <c r="DCS115" s="22"/>
      <c r="DCT115" s="22"/>
      <c r="DCU115" s="22"/>
      <c r="DCV115" s="22"/>
      <c r="DCW115" s="22"/>
      <c r="DCX115" s="22"/>
      <c r="DCY115" s="22"/>
      <c r="DCZ115" s="22"/>
      <c r="DDA115" s="22"/>
      <c r="DDB115" s="22"/>
      <c r="DDC115" s="22"/>
      <c r="DDD115" s="22"/>
      <c r="DDE115" s="22"/>
      <c r="DDF115" s="22"/>
      <c r="DDG115" s="22"/>
      <c r="DDH115" s="22"/>
      <c r="DDI115" s="22"/>
      <c r="DDJ115" s="22"/>
      <c r="DDK115" s="22"/>
      <c r="DDL115" s="22"/>
      <c r="DDM115" s="22"/>
      <c r="DDN115" s="22"/>
      <c r="DDO115" s="22"/>
      <c r="DDP115" s="22"/>
      <c r="DDQ115" s="22"/>
      <c r="DDR115" s="22"/>
      <c r="DDS115" s="22"/>
      <c r="DDT115" s="22"/>
      <c r="DDU115" s="22"/>
      <c r="DDV115" s="22"/>
      <c r="DDW115" s="22"/>
      <c r="DDX115" s="22"/>
      <c r="DDY115" s="22"/>
      <c r="DDZ115" s="22"/>
      <c r="DEA115" s="22"/>
      <c r="DEB115" s="22"/>
      <c r="DEC115" s="22"/>
      <c r="DED115" s="22"/>
      <c r="DEE115" s="22"/>
      <c r="DEF115" s="22"/>
      <c r="DEG115" s="22"/>
      <c r="DEH115" s="22"/>
      <c r="DEI115" s="22"/>
      <c r="DEJ115" s="22"/>
      <c r="DEK115" s="22"/>
      <c r="DEL115" s="22"/>
      <c r="DEM115" s="22"/>
      <c r="DEN115" s="22"/>
      <c r="DEO115" s="22"/>
      <c r="DEP115" s="22"/>
      <c r="DEQ115" s="22"/>
      <c r="DER115" s="22"/>
      <c r="DES115" s="22"/>
      <c r="DET115" s="22"/>
      <c r="DEU115" s="22"/>
      <c r="DEV115" s="22"/>
      <c r="DEW115" s="22"/>
      <c r="DEX115" s="22"/>
      <c r="DEY115" s="22"/>
      <c r="DEZ115" s="22"/>
      <c r="DFA115" s="22"/>
      <c r="DFB115" s="22"/>
      <c r="DFC115" s="22"/>
      <c r="DFD115" s="22"/>
      <c r="DFE115" s="22"/>
      <c r="DFF115" s="22"/>
      <c r="DFG115" s="22"/>
      <c r="DFH115" s="22"/>
      <c r="DFI115" s="22"/>
      <c r="DFJ115" s="22"/>
      <c r="DFK115" s="22"/>
      <c r="DFL115" s="22"/>
      <c r="DFM115" s="22"/>
      <c r="DFN115" s="22"/>
      <c r="DFO115" s="22"/>
      <c r="DFP115" s="22"/>
      <c r="DFQ115" s="22"/>
      <c r="DFR115" s="22"/>
      <c r="DFS115" s="22"/>
      <c r="DFT115" s="22"/>
      <c r="DFU115" s="22"/>
      <c r="DFV115" s="22"/>
      <c r="DFW115" s="22"/>
      <c r="DFX115" s="22"/>
      <c r="DFY115" s="22"/>
      <c r="DFZ115" s="22"/>
      <c r="DGA115" s="22"/>
      <c r="DGB115" s="22"/>
      <c r="DGC115" s="22"/>
      <c r="DGD115" s="22"/>
      <c r="DGE115" s="22"/>
      <c r="DGF115" s="22"/>
      <c r="DGG115" s="22"/>
      <c r="DGH115" s="22"/>
      <c r="DGI115" s="22"/>
      <c r="DGJ115" s="22"/>
      <c r="DGK115" s="22"/>
      <c r="DGL115" s="22"/>
      <c r="DGM115" s="22"/>
      <c r="DGN115" s="22"/>
      <c r="DGO115" s="22"/>
      <c r="DGP115" s="22"/>
      <c r="DGQ115" s="22"/>
      <c r="DGR115" s="22"/>
      <c r="DGS115" s="22"/>
      <c r="DGT115" s="22"/>
      <c r="DGU115" s="22"/>
      <c r="DGV115" s="22"/>
      <c r="DGW115" s="22"/>
      <c r="DGX115" s="22"/>
      <c r="DGY115" s="22"/>
      <c r="DGZ115" s="22"/>
      <c r="DHA115" s="22"/>
      <c r="DHB115" s="22"/>
      <c r="DHC115" s="22"/>
      <c r="DHD115" s="22"/>
      <c r="DHE115" s="22"/>
      <c r="DHF115" s="22"/>
      <c r="DHG115" s="22"/>
      <c r="DHH115" s="22"/>
      <c r="DHI115" s="22"/>
      <c r="DHJ115" s="22"/>
      <c r="DHK115" s="22"/>
      <c r="DHL115" s="22"/>
      <c r="DHM115" s="22"/>
      <c r="DHN115" s="22"/>
      <c r="DHO115" s="22"/>
      <c r="DHP115" s="22"/>
      <c r="DHQ115" s="22"/>
      <c r="DHR115" s="22"/>
      <c r="DHS115" s="22"/>
      <c r="DHT115" s="22"/>
      <c r="DHU115" s="22"/>
      <c r="DHV115" s="22"/>
      <c r="DHW115" s="22"/>
      <c r="DHX115" s="22"/>
      <c r="DHY115" s="22"/>
      <c r="DHZ115" s="22"/>
      <c r="DIA115" s="22"/>
      <c r="DIB115" s="22"/>
      <c r="DIC115" s="22"/>
      <c r="DID115" s="22"/>
      <c r="DIE115" s="22"/>
      <c r="DIF115" s="22"/>
      <c r="DIG115" s="22"/>
      <c r="DIH115" s="22"/>
      <c r="DII115" s="22"/>
      <c r="DIJ115" s="22"/>
      <c r="DIK115" s="22"/>
      <c r="DIL115" s="22"/>
      <c r="DIM115" s="22"/>
      <c r="DIN115" s="22"/>
      <c r="DIO115" s="22"/>
      <c r="DIP115" s="22"/>
      <c r="DIQ115" s="22"/>
      <c r="DIR115" s="22"/>
      <c r="DIS115" s="22"/>
      <c r="DIT115" s="22"/>
      <c r="DIU115" s="22"/>
      <c r="DIV115" s="22"/>
      <c r="DIW115" s="22"/>
      <c r="DIX115" s="22"/>
      <c r="DIY115" s="22"/>
      <c r="DIZ115" s="22"/>
      <c r="DJA115" s="22"/>
      <c r="DJB115" s="22"/>
      <c r="DJC115" s="22"/>
      <c r="DJD115" s="22"/>
      <c r="DJE115" s="22"/>
      <c r="DJF115" s="22"/>
      <c r="DJG115" s="22"/>
      <c r="DJH115" s="22"/>
      <c r="DJI115" s="22"/>
      <c r="DJJ115" s="22"/>
      <c r="DJK115" s="22"/>
      <c r="DJL115" s="22"/>
      <c r="DJM115" s="22"/>
      <c r="DJN115" s="22"/>
      <c r="DJO115" s="22"/>
      <c r="DJP115" s="22"/>
      <c r="DJQ115" s="22"/>
      <c r="DJR115" s="22"/>
      <c r="DJS115" s="22"/>
      <c r="DJT115" s="22"/>
      <c r="DJU115" s="22"/>
      <c r="DJV115" s="22"/>
      <c r="DJW115" s="22"/>
      <c r="DJX115" s="22"/>
      <c r="DJY115" s="22"/>
      <c r="DJZ115" s="22"/>
      <c r="DKA115" s="22"/>
      <c r="DKB115" s="22"/>
      <c r="DKC115" s="22"/>
      <c r="DKD115" s="22"/>
      <c r="DKE115" s="22"/>
      <c r="DKF115" s="22"/>
      <c r="DKG115" s="22"/>
      <c r="DKH115" s="22"/>
      <c r="DKI115" s="22"/>
      <c r="DKJ115" s="22"/>
      <c r="DKK115" s="22"/>
      <c r="DKL115" s="22"/>
      <c r="DKM115" s="22"/>
      <c r="DKN115" s="22"/>
      <c r="DKO115" s="22"/>
      <c r="DKP115" s="22"/>
      <c r="DKQ115" s="22"/>
      <c r="DKR115" s="22"/>
      <c r="DKS115" s="22"/>
      <c r="DKT115" s="22"/>
      <c r="DKU115" s="22"/>
      <c r="DKV115" s="22"/>
      <c r="DKW115" s="22"/>
      <c r="DKX115" s="22"/>
      <c r="DKY115" s="22"/>
      <c r="DKZ115" s="22"/>
      <c r="DLA115" s="22"/>
      <c r="DLB115" s="22"/>
      <c r="DLC115" s="22"/>
      <c r="DLD115" s="22"/>
      <c r="DLE115" s="22"/>
      <c r="DLF115" s="22"/>
      <c r="DLG115" s="22"/>
      <c r="DLH115" s="22"/>
      <c r="DLI115" s="22"/>
      <c r="DLJ115" s="22"/>
      <c r="DLK115" s="22"/>
      <c r="DLL115" s="22"/>
      <c r="DLM115" s="22"/>
      <c r="DLN115" s="22"/>
      <c r="DLO115" s="22"/>
      <c r="DLP115" s="22"/>
      <c r="DLQ115" s="22"/>
      <c r="DLR115" s="22"/>
      <c r="DLS115" s="22"/>
      <c r="DLT115" s="22"/>
      <c r="DLU115" s="22"/>
      <c r="DLV115" s="22"/>
      <c r="DLW115" s="22"/>
      <c r="DLX115" s="22"/>
      <c r="DLY115" s="22"/>
      <c r="DLZ115" s="22"/>
      <c r="DMA115" s="22"/>
      <c r="DMB115" s="22"/>
      <c r="DMC115" s="22"/>
      <c r="DMD115" s="22"/>
      <c r="DME115" s="22"/>
      <c r="DMF115" s="22"/>
      <c r="DMG115" s="22"/>
      <c r="DMH115" s="22"/>
      <c r="DMI115" s="22"/>
      <c r="DMJ115" s="22"/>
      <c r="DMK115" s="22"/>
      <c r="DML115" s="22"/>
      <c r="DMM115" s="22"/>
      <c r="DMN115" s="22"/>
      <c r="DMO115" s="22"/>
      <c r="DMP115" s="22"/>
      <c r="DMQ115" s="22"/>
      <c r="DMR115" s="22"/>
      <c r="DMS115" s="22"/>
      <c r="DMT115" s="22"/>
      <c r="DMU115" s="22"/>
      <c r="DMV115" s="22"/>
      <c r="DMW115" s="22"/>
      <c r="DMX115" s="22"/>
      <c r="DMY115" s="22"/>
      <c r="DMZ115" s="22"/>
      <c r="DNA115" s="22"/>
      <c r="DNB115" s="22"/>
      <c r="DNC115" s="22"/>
      <c r="DND115" s="22"/>
      <c r="DNE115" s="22"/>
      <c r="DNF115" s="22"/>
      <c r="DNG115" s="22"/>
      <c r="DNH115" s="22"/>
      <c r="DNI115" s="22"/>
      <c r="DNJ115" s="22"/>
      <c r="DNK115" s="22"/>
      <c r="DNL115" s="22"/>
      <c r="DNM115" s="22"/>
      <c r="DNN115" s="22"/>
      <c r="DNO115" s="22"/>
      <c r="DNP115" s="22"/>
      <c r="DNQ115" s="22"/>
      <c r="DNR115" s="22"/>
      <c r="DNS115" s="22"/>
      <c r="DNT115" s="22"/>
      <c r="DNU115" s="22"/>
      <c r="DNV115" s="22"/>
      <c r="DNW115" s="22"/>
      <c r="DNX115" s="22"/>
      <c r="DNY115" s="22"/>
      <c r="DNZ115" s="22"/>
      <c r="DOA115" s="22"/>
      <c r="DOB115" s="22"/>
      <c r="DOC115" s="22"/>
      <c r="DOD115" s="22"/>
      <c r="DOE115" s="22"/>
      <c r="DOF115" s="22"/>
      <c r="DOG115" s="22"/>
      <c r="DOH115" s="22"/>
      <c r="DOI115" s="22"/>
      <c r="DOJ115" s="22"/>
      <c r="DOK115" s="22"/>
      <c r="DOL115" s="22"/>
      <c r="DOM115" s="22"/>
      <c r="DON115" s="22"/>
      <c r="DOO115" s="22"/>
      <c r="DOP115" s="22"/>
      <c r="DOQ115" s="22"/>
      <c r="DOR115" s="22"/>
      <c r="DOS115" s="22"/>
      <c r="DOT115" s="22"/>
      <c r="DOU115" s="22"/>
      <c r="DOV115" s="22"/>
      <c r="DOW115" s="22"/>
      <c r="DOX115" s="22"/>
      <c r="DOY115" s="22"/>
      <c r="DOZ115" s="22"/>
      <c r="DPA115" s="22"/>
      <c r="DPB115" s="22"/>
      <c r="DPC115" s="22"/>
      <c r="DPD115" s="22"/>
      <c r="DPE115" s="22"/>
      <c r="DPF115" s="22"/>
      <c r="DPG115" s="22"/>
      <c r="DPH115" s="22"/>
      <c r="DPI115" s="22"/>
      <c r="DPJ115" s="22"/>
      <c r="DPK115" s="22"/>
      <c r="DPL115" s="22"/>
      <c r="DPM115" s="22"/>
      <c r="DPN115" s="22"/>
      <c r="DPO115" s="22"/>
      <c r="DPP115" s="22"/>
      <c r="DPQ115" s="22"/>
      <c r="DPR115" s="22"/>
      <c r="DPS115" s="22"/>
      <c r="DPT115" s="22"/>
      <c r="DPU115" s="22"/>
      <c r="DPV115" s="22"/>
      <c r="DPW115" s="22"/>
      <c r="DPX115" s="22"/>
      <c r="DPY115" s="22"/>
      <c r="DPZ115" s="22"/>
      <c r="DQA115" s="22"/>
      <c r="DQB115" s="22"/>
      <c r="DQC115" s="22"/>
      <c r="DQD115" s="22"/>
      <c r="DQE115" s="22"/>
      <c r="DQF115" s="22"/>
      <c r="DQG115" s="22"/>
      <c r="DQH115" s="22"/>
      <c r="DQI115" s="22"/>
      <c r="DQJ115" s="22"/>
      <c r="DQK115" s="22"/>
      <c r="DQL115" s="22"/>
      <c r="DQM115" s="22"/>
      <c r="DQN115" s="22"/>
      <c r="DQO115" s="22"/>
      <c r="DQP115" s="22"/>
      <c r="DQQ115" s="22"/>
      <c r="DQR115" s="22"/>
      <c r="DQS115" s="22"/>
      <c r="DQT115" s="22"/>
      <c r="DQU115" s="22"/>
      <c r="DQV115" s="22"/>
      <c r="DQW115" s="22"/>
      <c r="DQX115" s="22"/>
      <c r="DQY115" s="22"/>
      <c r="DQZ115" s="22"/>
      <c r="DRA115" s="22"/>
      <c r="DRB115" s="22"/>
      <c r="DRC115" s="22"/>
      <c r="DRD115" s="22"/>
      <c r="DRE115" s="22"/>
      <c r="DRF115" s="22"/>
      <c r="DRG115" s="22"/>
      <c r="DRH115" s="22"/>
      <c r="DRI115" s="22"/>
      <c r="DRJ115" s="22"/>
      <c r="DRK115" s="22"/>
      <c r="DRL115" s="22"/>
      <c r="DRM115" s="22"/>
      <c r="DRN115" s="22"/>
      <c r="DRO115" s="22"/>
      <c r="DRP115" s="22"/>
      <c r="DRQ115" s="22"/>
      <c r="DRR115" s="22"/>
      <c r="DRS115" s="22"/>
      <c r="DRT115" s="22"/>
      <c r="DRU115" s="22"/>
      <c r="DRV115" s="22"/>
      <c r="DRW115" s="22"/>
      <c r="DRX115" s="22"/>
      <c r="DRY115" s="22"/>
      <c r="DRZ115" s="22"/>
      <c r="DSA115" s="22"/>
      <c r="DSB115" s="22"/>
      <c r="DSC115" s="22"/>
      <c r="DSD115" s="22"/>
      <c r="DSE115" s="22"/>
      <c r="DSF115" s="22"/>
      <c r="DSG115" s="22"/>
      <c r="DSH115" s="22"/>
      <c r="DSI115" s="22"/>
      <c r="DSJ115" s="22"/>
      <c r="DSK115" s="22"/>
      <c r="DSL115" s="22"/>
      <c r="DSM115" s="22"/>
      <c r="DSN115" s="22"/>
      <c r="DSO115" s="22"/>
      <c r="DSP115" s="22"/>
      <c r="DSQ115" s="22"/>
      <c r="DSR115" s="22"/>
      <c r="DSS115" s="22"/>
      <c r="DST115" s="22"/>
      <c r="DSU115" s="22"/>
      <c r="DSV115" s="22"/>
      <c r="DSW115" s="22"/>
      <c r="DSX115" s="22"/>
      <c r="DSY115" s="22"/>
      <c r="DSZ115" s="22"/>
      <c r="DTA115" s="22"/>
      <c r="DTB115" s="22"/>
      <c r="DTC115" s="22"/>
      <c r="DTD115" s="22"/>
      <c r="DTE115" s="22"/>
      <c r="DTF115" s="22"/>
      <c r="DTG115" s="22"/>
      <c r="DTH115" s="22"/>
      <c r="DTI115" s="22"/>
      <c r="DTJ115" s="22"/>
      <c r="DTK115" s="22"/>
      <c r="DTL115" s="22"/>
      <c r="DTM115" s="22"/>
      <c r="DTN115" s="22"/>
      <c r="DTO115" s="22"/>
      <c r="DTP115" s="22"/>
      <c r="DTQ115" s="22"/>
      <c r="DTR115" s="22"/>
      <c r="DTS115" s="22"/>
      <c r="DTT115" s="22"/>
      <c r="DTU115" s="22"/>
      <c r="DTV115" s="22"/>
      <c r="DTW115" s="22"/>
      <c r="DTX115" s="22"/>
      <c r="DTY115" s="22"/>
      <c r="DTZ115" s="22"/>
      <c r="DUA115" s="22"/>
      <c r="DUB115" s="22"/>
      <c r="DUC115" s="22"/>
      <c r="DUD115" s="22"/>
      <c r="DUE115" s="22"/>
      <c r="DUF115" s="22"/>
      <c r="DUG115" s="22"/>
      <c r="DUH115" s="22"/>
      <c r="DUI115" s="22"/>
      <c r="DUJ115" s="22"/>
      <c r="DUK115" s="22"/>
      <c r="DUL115" s="22"/>
      <c r="DUM115" s="22"/>
      <c r="DUN115" s="22"/>
      <c r="DUO115" s="22"/>
      <c r="DUP115" s="22"/>
      <c r="DUQ115" s="22"/>
      <c r="DUR115" s="22"/>
      <c r="DUS115" s="22"/>
      <c r="DUT115" s="22"/>
      <c r="DUU115" s="22"/>
      <c r="DUV115" s="22"/>
      <c r="DUW115" s="22"/>
      <c r="DUX115" s="22"/>
      <c r="DUY115" s="22"/>
      <c r="DUZ115" s="22"/>
      <c r="DVA115" s="22"/>
      <c r="DVB115" s="22"/>
      <c r="DVC115" s="22"/>
      <c r="DVD115" s="22"/>
      <c r="DVE115" s="22"/>
      <c r="DVF115" s="22"/>
      <c r="DVG115" s="22"/>
      <c r="DVH115" s="22"/>
      <c r="DVI115" s="22"/>
      <c r="DVJ115" s="22"/>
      <c r="DVK115" s="22"/>
      <c r="DVL115" s="22"/>
      <c r="DVM115" s="22"/>
      <c r="DVN115" s="22"/>
      <c r="DVO115" s="22"/>
      <c r="DVP115" s="22"/>
      <c r="DVQ115" s="22"/>
      <c r="DVR115" s="22"/>
      <c r="DVS115" s="22"/>
      <c r="DVT115" s="22"/>
      <c r="DVU115" s="22"/>
      <c r="DVV115" s="22"/>
      <c r="DVW115" s="22"/>
      <c r="DVX115" s="22"/>
      <c r="DVY115" s="22"/>
      <c r="DVZ115" s="22"/>
      <c r="DWA115" s="22"/>
      <c r="DWB115" s="22"/>
      <c r="DWC115" s="22"/>
      <c r="DWD115" s="22"/>
      <c r="DWE115" s="22"/>
      <c r="DWF115" s="22"/>
      <c r="DWG115" s="22"/>
      <c r="DWH115" s="22"/>
      <c r="DWI115" s="22"/>
      <c r="DWJ115" s="22"/>
      <c r="DWK115" s="22"/>
      <c r="DWL115" s="22"/>
      <c r="DWM115" s="22"/>
      <c r="DWN115" s="22"/>
      <c r="DWO115" s="22"/>
      <c r="DWP115" s="22"/>
      <c r="DWQ115" s="22"/>
      <c r="DWR115" s="22"/>
      <c r="DWS115" s="22"/>
      <c r="DWT115" s="22"/>
      <c r="DWU115" s="22"/>
      <c r="DWV115" s="22"/>
      <c r="DWW115" s="22"/>
      <c r="DWX115" s="22"/>
      <c r="DWY115" s="22"/>
      <c r="DWZ115" s="22"/>
      <c r="DXA115" s="22"/>
      <c r="DXB115" s="22"/>
      <c r="DXC115" s="22"/>
      <c r="DXD115" s="22"/>
      <c r="DXE115" s="22"/>
      <c r="DXF115" s="22"/>
      <c r="DXG115" s="22"/>
      <c r="DXH115" s="22"/>
      <c r="DXI115" s="22"/>
      <c r="DXJ115" s="22"/>
      <c r="DXK115" s="22"/>
      <c r="DXL115" s="22"/>
      <c r="DXM115" s="22"/>
      <c r="DXN115" s="22"/>
      <c r="DXO115" s="22"/>
      <c r="DXP115" s="22"/>
      <c r="DXQ115" s="22"/>
      <c r="DXR115" s="22"/>
      <c r="DXS115" s="22"/>
      <c r="DXT115" s="22"/>
      <c r="DXU115" s="22"/>
      <c r="DXV115" s="22"/>
      <c r="DXW115" s="22"/>
      <c r="DXX115" s="22"/>
      <c r="DXY115" s="22"/>
      <c r="DXZ115" s="22"/>
      <c r="DYA115" s="22"/>
      <c r="DYB115" s="22"/>
      <c r="DYC115" s="22"/>
      <c r="DYD115" s="22"/>
      <c r="DYE115" s="22"/>
      <c r="DYF115" s="22"/>
      <c r="DYG115" s="22"/>
      <c r="DYH115" s="22"/>
      <c r="DYI115" s="22"/>
      <c r="DYJ115" s="22"/>
      <c r="DYK115" s="22"/>
      <c r="DYL115" s="22"/>
      <c r="DYM115" s="22"/>
      <c r="DYN115" s="22"/>
      <c r="DYO115" s="22"/>
      <c r="DYP115" s="22"/>
      <c r="DYQ115" s="22"/>
      <c r="DYR115" s="22"/>
      <c r="DYS115" s="22"/>
      <c r="DYT115" s="22"/>
      <c r="DYU115" s="22"/>
      <c r="DYV115" s="22"/>
      <c r="DYW115" s="22"/>
      <c r="DYX115" s="22"/>
      <c r="DYY115" s="22"/>
      <c r="DYZ115" s="22"/>
      <c r="DZA115" s="22"/>
      <c r="DZB115" s="22"/>
      <c r="DZC115" s="22"/>
      <c r="DZD115" s="22"/>
      <c r="DZE115" s="22"/>
      <c r="DZF115" s="22"/>
      <c r="DZG115" s="22"/>
      <c r="DZH115" s="22"/>
      <c r="DZI115" s="22"/>
      <c r="DZJ115" s="22"/>
      <c r="DZK115" s="22"/>
      <c r="DZL115" s="22"/>
      <c r="DZM115" s="22"/>
      <c r="DZN115" s="22"/>
      <c r="DZO115" s="22"/>
      <c r="DZP115" s="22"/>
      <c r="DZQ115" s="22"/>
      <c r="DZR115" s="22"/>
      <c r="DZS115" s="22"/>
      <c r="DZT115" s="22"/>
      <c r="DZU115" s="22"/>
      <c r="DZV115" s="22"/>
      <c r="DZW115" s="22"/>
      <c r="DZX115" s="22"/>
      <c r="DZY115" s="22"/>
      <c r="DZZ115" s="22"/>
      <c r="EAA115" s="22"/>
      <c r="EAB115" s="22"/>
      <c r="EAC115" s="22"/>
      <c r="EAD115" s="22"/>
      <c r="EAE115" s="22"/>
      <c r="EAF115" s="22"/>
      <c r="EAG115" s="22"/>
      <c r="EAH115" s="22"/>
      <c r="EAI115" s="22"/>
      <c r="EAJ115" s="22"/>
      <c r="EAK115" s="22"/>
      <c r="EAL115" s="22"/>
      <c r="EAM115" s="22"/>
      <c r="EAN115" s="22"/>
      <c r="EAO115" s="22"/>
      <c r="EAP115" s="22"/>
      <c r="EAQ115" s="22"/>
      <c r="EAR115" s="22"/>
      <c r="EAS115" s="22"/>
      <c r="EAT115" s="22"/>
      <c r="EAU115" s="22"/>
      <c r="EAV115" s="22"/>
      <c r="EAW115" s="22"/>
      <c r="EAX115" s="22"/>
      <c r="EAY115" s="22"/>
      <c r="EAZ115" s="22"/>
      <c r="EBA115" s="22"/>
      <c r="EBB115" s="22"/>
      <c r="EBC115" s="22"/>
      <c r="EBD115" s="22"/>
      <c r="EBE115" s="22"/>
      <c r="EBF115" s="22"/>
      <c r="EBG115" s="22"/>
      <c r="EBH115" s="22"/>
      <c r="EBI115" s="22"/>
      <c r="EBJ115" s="22"/>
      <c r="EBK115" s="22"/>
      <c r="EBL115" s="22"/>
      <c r="EBM115" s="22"/>
      <c r="EBN115" s="22"/>
      <c r="EBO115" s="22"/>
      <c r="EBP115" s="22"/>
      <c r="EBQ115" s="22"/>
      <c r="EBR115" s="22"/>
      <c r="EBS115" s="22"/>
      <c r="EBT115" s="22"/>
      <c r="EBU115" s="22"/>
      <c r="EBV115" s="22"/>
      <c r="EBW115" s="22"/>
      <c r="EBX115" s="22"/>
      <c r="EBY115" s="22"/>
      <c r="EBZ115" s="22"/>
      <c r="ECA115" s="22"/>
      <c r="ECB115" s="22"/>
      <c r="ECC115" s="22"/>
      <c r="ECD115" s="22"/>
      <c r="ECE115" s="22"/>
      <c r="ECF115" s="22"/>
      <c r="ECG115" s="22"/>
      <c r="ECH115" s="22"/>
      <c r="ECI115" s="22"/>
      <c r="ECJ115" s="22"/>
      <c r="ECK115" s="22"/>
      <c r="ECL115" s="22"/>
      <c r="ECM115" s="22"/>
      <c r="ECN115" s="22"/>
      <c r="ECO115" s="22"/>
      <c r="ECP115" s="22"/>
      <c r="ECQ115" s="22"/>
      <c r="ECR115" s="22"/>
      <c r="ECS115" s="22"/>
      <c r="ECT115" s="22"/>
      <c r="ECU115" s="22"/>
      <c r="ECV115" s="22"/>
      <c r="ECW115" s="22"/>
      <c r="ECX115" s="22"/>
      <c r="ECY115" s="22"/>
      <c r="ECZ115" s="22"/>
      <c r="EDA115" s="22"/>
      <c r="EDB115" s="22"/>
      <c r="EDC115" s="22"/>
      <c r="EDD115" s="22"/>
      <c r="EDE115" s="22"/>
      <c r="EDF115" s="22"/>
      <c r="EDG115" s="22"/>
      <c r="EDH115" s="22"/>
      <c r="EDI115" s="22"/>
      <c r="EDJ115" s="22"/>
      <c r="EDK115" s="22"/>
      <c r="EDL115" s="22"/>
      <c r="EDM115" s="22"/>
      <c r="EDN115" s="22"/>
      <c r="EDO115" s="22"/>
      <c r="EDP115" s="22"/>
      <c r="EDQ115" s="22"/>
      <c r="EDR115" s="22"/>
      <c r="EDS115" s="22"/>
      <c r="EDT115" s="22"/>
      <c r="EDU115" s="22"/>
      <c r="EDV115" s="22"/>
      <c r="EDW115" s="22"/>
      <c r="EDX115" s="22"/>
      <c r="EDY115" s="22"/>
      <c r="EDZ115" s="22"/>
      <c r="EEA115" s="22"/>
      <c r="EEB115" s="22"/>
      <c r="EEC115" s="22"/>
      <c r="EED115" s="22"/>
      <c r="EEE115" s="22"/>
      <c r="EEF115" s="22"/>
      <c r="EEG115" s="22"/>
      <c r="EEH115" s="22"/>
      <c r="EEI115" s="22"/>
      <c r="EEJ115" s="22"/>
      <c r="EEK115" s="22"/>
      <c r="EEL115" s="22"/>
      <c r="EEM115" s="22"/>
      <c r="EEN115" s="22"/>
      <c r="EEO115" s="22"/>
      <c r="EEP115" s="22"/>
      <c r="EEQ115" s="22"/>
      <c r="EER115" s="22"/>
      <c r="EES115" s="22"/>
      <c r="EET115" s="22"/>
      <c r="EEU115" s="22"/>
      <c r="EEV115" s="22"/>
      <c r="EEW115" s="22"/>
      <c r="EEX115" s="22"/>
      <c r="EEY115" s="22"/>
      <c r="EEZ115" s="22"/>
      <c r="EFA115" s="22"/>
      <c r="EFB115" s="22"/>
      <c r="EFC115" s="22"/>
      <c r="EFD115" s="22"/>
      <c r="EFE115" s="22"/>
      <c r="EFF115" s="22"/>
      <c r="EFG115" s="22"/>
      <c r="EFH115" s="22"/>
      <c r="EFI115" s="22"/>
      <c r="EFJ115" s="22"/>
      <c r="EFK115" s="22"/>
      <c r="EFL115" s="22"/>
      <c r="EFM115" s="22"/>
      <c r="EFN115" s="22"/>
      <c r="EFO115" s="22"/>
      <c r="EFP115" s="22"/>
      <c r="EFQ115" s="22"/>
      <c r="EFR115" s="22"/>
      <c r="EFS115" s="22"/>
      <c r="EFT115" s="22"/>
      <c r="EFU115" s="22"/>
      <c r="EFV115" s="22"/>
      <c r="EFW115" s="22"/>
      <c r="EFX115" s="22"/>
      <c r="EFY115" s="22"/>
      <c r="EFZ115" s="22"/>
      <c r="EGA115" s="22"/>
      <c r="EGB115" s="22"/>
      <c r="EGC115" s="22"/>
      <c r="EGD115" s="22"/>
      <c r="EGE115" s="22"/>
      <c r="EGF115" s="22"/>
      <c r="EGG115" s="22"/>
      <c r="EGH115" s="22"/>
      <c r="EGI115" s="22"/>
      <c r="EGJ115" s="22"/>
      <c r="EGK115" s="22"/>
      <c r="EGL115" s="22"/>
      <c r="EGM115" s="22"/>
      <c r="EGN115" s="22"/>
      <c r="EGO115" s="22"/>
      <c r="EGP115" s="22"/>
      <c r="EGQ115" s="22"/>
      <c r="EGR115" s="22"/>
      <c r="EGS115" s="22"/>
      <c r="EGT115" s="22"/>
      <c r="EGU115" s="22"/>
      <c r="EGV115" s="22"/>
      <c r="EGW115" s="22"/>
      <c r="EGX115" s="22"/>
      <c r="EGY115" s="22"/>
      <c r="EGZ115" s="22"/>
      <c r="EHA115" s="22"/>
      <c r="EHB115" s="22"/>
      <c r="EHC115" s="22"/>
      <c r="EHD115" s="22"/>
      <c r="EHE115" s="22"/>
      <c r="EHF115" s="22"/>
      <c r="EHG115" s="22"/>
      <c r="EHH115" s="22"/>
      <c r="EHI115" s="22"/>
      <c r="EHJ115" s="22"/>
      <c r="EHK115" s="22"/>
      <c r="EHL115" s="22"/>
      <c r="EHM115" s="22"/>
      <c r="EHN115" s="22"/>
      <c r="EHO115" s="22"/>
      <c r="EHP115" s="22"/>
      <c r="EHQ115" s="22"/>
      <c r="EHR115" s="22"/>
      <c r="EHS115" s="22"/>
      <c r="EHT115" s="22"/>
      <c r="EHU115" s="22"/>
      <c r="EHV115" s="22"/>
      <c r="EHW115" s="22"/>
      <c r="EHX115" s="22"/>
      <c r="EHY115" s="22"/>
      <c r="EHZ115" s="22"/>
      <c r="EIA115" s="22"/>
      <c r="EIB115" s="22"/>
      <c r="EIC115" s="22"/>
      <c r="EID115" s="22"/>
      <c r="EIE115" s="22"/>
      <c r="EIF115" s="22"/>
      <c r="EIG115" s="22"/>
      <c r="EIH115" s="22"/>
      <c r="EII115" s="22"/>
      <c r="EIJ115" s="22"/>
      <c r="EIK115" s="22"/>
      <c r="EIL115" s="22"/>
      <c r="EIM115" s="22"/>
      <c r="EIN115" s="22"/>
      <c r="EIO115" s="22"/>
      <c r="EIP115" s="22"/>
      <c r="EIQ115" s="22"/>
      <c r="EIR115" s="22"/>
      <c r="EIS115" s="22"/>
      <c r="EIT115" s="22"/>
      <c r="EIU115" s="22"/>
      <c r="EIV115" s="22"/>
      <c r="EIW115" s="22"/>
      <c r="EIX115" s="22"/>
      <c r="EIY115" s="22"/>
      <c r="EIZ115" s="22"/>
      <c r="EJA115" s="22"/>
      <c r="EJB115" s="22"/>
      <c r="EJC115" s="22"/>
      <c r="EJD115" s="22"/>
      <c r="EJE115" s="22"/>
      <c r="EJF115" s="22"/>
      <c r="EJG115" s="22"/>
      <c r="EJH115" s="22"/>
      <c r="EJI115" s="22"/>
      <c r="EJJ115" s="22"/>
      <c r="EJK115" s="22"/>
      <c r="EJL115" s="22"/>
      <c r="EJM115" s="22"/>
      <c r="EJN115" s="22"/>
      <c r="EJO115" s="22"/>
      <c r="EJP115" s="22"/>
      <c r="EJQ115" s="22"/>
      <c r="EJR115" s="22"/>
      <c r="EJS115" s="22"/>
      <c r="EJT115" s="22"/>
      <c r="EJU115" s="22"/>
      <c r="EJV115" s="22"/>
      <c r="EJW115" s="22"/>
      <c r="EJX115" s="22"/>
      <c r="EJY115" s="22"/>
      <c r="EJZ115" s="22"/>
      <c r="EKA115" s="22"/>
      <c r="EKB115" s="22"/>
      <c r="EKC115" s="22"/>
      <c r="EKD115" s="22"/>
      <c r="EKE115" s="22"/>
      <c r="EKF115" s="22"/>
      <c r="EKG115" s="22"/>
      <c r="EKH115" s="22"/>
      <c r="EKI115" s="22"/>
      <c r="EKJ115" s="22"/>
      <c r="EKK115" s="22"/>
      <c r="EKL115" s="22"/>
      <c r="EKM115" s="22"/>
      <c r="EKN115" s="22"/>
      <c r="EKO115" s="22"/>
      <c r="EKP115" s="22"/>
      <c r="EKQ115" s="22"/>
      <c r="EKR115" s="22"/>
      <c r="EKS115" s="22"/>
      <c r="EKT115" s="22"/>
      <c r="EKU115" s="22"/>
      <c r="EKV115" s="22"/>
      <c r="EKW115" s="22"/>
      <c r="EKX115" s="22"/>
      <c r="EKY115" s="22"/>
      <c r="EKZ115" s="22"/>
      <c r="ELA115" s="22"/>
      <c r="ELB115" s="22"/>
      <c r="ELC115" s="22"/>
      <c r="ELD115" s="22"/>
      <c r="ELE115" s="22"/>
      <c r="ELF115" s="22"/>
      <c r="ELG115" s="22"/>
      <c r="ELH115" s="22"/>
      <c r="ELI115" s="22"/>
      <c r="ELJ115" s="22"/>
      <c r="ELK115" s="22"/>
      <c r="ELL115" s="22"/>
      <c r="ELM115" s="22"/>
      <c r="ELN115" s="22"/>
      <c r="ELO115" s="22"/>
      <c r="ELP115" s="22"/>
      <c r="ELQ115" s="22"/>
      <c r="ELR115" s="22"/>
      <c r="ELS115" s="22"/>
      <c r="ELT115" s="22"/>
      <c r="ELU115" s="22"/>
      <c r="ELV115" s="22"/>
      <c r="ELW115" s="22"/>
      <c r="ELX115" s="22"/>
      <c r="ELY115" s="22"/>
      <c r="ELZ115" s="22"/>
      <c r="EMA115" s="22"/>
      <c r="EMB115" s="22"/>
      <c r="EMC115" s="22"/>
      <c r="EMD115" s="22"/>
      <c r="EME115" s="22"/>
      <c r="EMF115" s="22"/>
      <c r="EMG115" s="22"/>
      <c r="EMH115" s="22"/>
      <c r="EMI115" s="22"/>
      <c r="EMJ115" s="22"/>
      <c r="EMK115" s="22"/>
      <c r="EML115" s="22"/>
      <c r="EMM115" s="22"/>
      <c r="EMN115" s="22"/>
      <c r="EMO115" s="22"/>
      <c r="EMP115" s="22"/>
      <c r="EMQ115" s="22"/>
      <c r="EMR115" s="22"/>
      <c r="EMS115" s="22"/>
      <c r="EMT115" s="22"/>
      <c r="EMU115" s="22"/>
      <c r="EMV115" s="22"/>
      <c r="EMW115" s="22"/>
      <c r="EMX115" s="22"/>
      <c r="EMY115" s="22"/>
      <c r="EMZ115" s="22"/>
      <c r="ENA115" s="22"/>
      <c r="ENB115" s="22"/>
      <c r="ENC115" s="22"/>
      <c r="END115" s="22"/>
      <c r="ENE115" s="22"/>
      <c r="ENF115" s="22"/>
      <c r="ENG115" s="22"/>
      <c r="ENH115" s="22"/>
      <c r="ENI115" s="22"/>
      <c r="ENJ115" s="22"/>
      <c r="ENK115" s="22"/>
      <c r="ENL115" s="22"/>
      <c r="ENM115" s="22"/>
      <c r="ENN115" s="22"/>
      <c r="ENO115" s="22"/>
      <c r="ENP115" s="22"/>
      <c r="ENQ115" s="22"/>
      <c r="ENR115" s="22"/>
      <c r="ENS115" s="22"/>
      <c r="ENT115" s="22"/>
      <c r="ENU115" s="22"/>
      <c r="ENV115" s="22"/>
      <c r="ENW115" s="22"/>
      <c r="ENX115" s="22"/>
      <c r="ENY115" s="22"/>
      <c r="ENZ115" s="22"/>
      <c r="EOA115" s="22"/>
      <c r="EOB115" s="22"/>
      <c r="EOC115" s="22"/>
      <c r="EOD115" s="22"/>
      <c r="EOE115" s="22"/>
      <c r="EOF115" s="22"/>
      <c r="EOG115" s="22"/>
      <c r="EOH115" s="22"/>
      <c r="EOI115" s="22"/>
      <c r="EOJ115" s="22"/>
      <c r="EOK115" s="22"/>
      <c r="EOL115" s="22"/>
      <c r="EOM115" s="22"/>
      <c r="EON115" s="22"/>
      <c r="EOO115" s="22"/>
      <c r="EOP115" s="22"/>
      <c r="EOQ115" s="22"/>
      <c r="EOR115" s="22"/>
      <c r="EOS115" s="22"/>
      <c r="EOT115" s="22"/>
      <c r="EOU115" s="22"/>
      <c r="EOV115" s="22"/>
      <c r="EOW115" s="22"/>
      <c r="EOX115" s="22"/>
      <c r="EOY115" s="22"/>
      <c r="EOZ115" s="22"/>
      <c r="EPA115" s="22"/>
      <c r="EPB115" s="22"/>
      <c r="EPC115" s="22"/>
      <c r="EPD115" s="22"/>
      <c r="EPE115" s="22"/>
      <c r="EPF115" s="22"/>
      <c r="EPG115" s="22"/>
      <c r="EPH115" s="22"/>
      <c r="EPI115" s="22"/>
      <c r="EPJ115" s="22"/>
      <c r="EPK115" s="22"/>
      <c r="EPL115" s="22"/>
      <c r="EPM115" s="22"/>
      <c r="EPN115" s="22"/>
      <c r="EPO115" s="22"/>
      <c r="EPP115" s="22"/>
      <c r="EPQ115" s="22"/>
      <c r="EPR115" s="22"/>
      <c r="EPS115" s="22"/>
      <c r="EPT115" s="22"/>
      <c r="EPU115" s="22"/>
      <c r="EPV115" s="22"/>
      <c r="EPW115" s="22"/>
      <c r="EPX115" s="22"/>
      <c r="EPY115" s="22"/>
      <c r="EPZ115" s="22"/>
      <c r="EQA115" s="22"/>
      <c r="EQB115" s="22"/>
      <c r="EQC115" s="22"/>
      <c r="EQD115" s="22"/>
      <c r="EQE115" s="22"/>
      <c r="EQF115" s="22"/>
      <c r="EQG115" s="22"/>
      <c r="EQH115" s="22"/>
      <c r="EQI115" s="22"/>
      <c r="EQJ115" s="22"/>
      <c r="EQK115" s="22"/>
      <c r="EQL115" s="22"/>
      <c r="EQM115" s="22"/>
      <c r="EQN115" s="22"/>
      <c r="EQO115" s="22"/>
      <c r="EQP115" s="22"/>
      <c r="EQQ115" s="22"/>
      <c r="EQR115" s="22"/>
      <c r="EQS115" s="22"/>
      <c r="EQT115" s="22"/>
      <c r="EQU115" s="22"/>
      <c r="EQV115" s="22"/>
      <c r="EQW115" s="22"/>
      <c r="EQX115" s="22"/>
      <c r="EQY115" s="22"/>
      <c r="EQZ115" s="22"/>
      <c r="ERA115" s="22"/>
      <c r="ERB115" s="22"/>
      <c r="ERC115" s="22"/>
      <c r="ERD115" s="22"/>
      <c r="ERE115" s="22"/>
      <c r="ERF115" s="22"/>
      <c r="ERG115" s="22"/>
      <c r="ERH115" s="22"/>
      <c r="ERI115" s="22"/>
      <c r="ERJ115" s="22"/>
      <c r="ERK115" s="22"/>
      <c r="ERL115" s="22"/>
      <c r="ERM115" s="22"/>
      <c r="ERN115" s="22"/>
      <c r="ERO115" s="22"/>
      <c r="ERP115" s="22"/>
      <c r="ERQ115" s="22"/>
      <c r="ERR115" s="22"/>
      <c r="ERS115" s="22"/>
      <c r="ERT115" s="22"/>
      <c r="ERU115" s="22"/>
      <c r="ERV115" s="22"/>
      <c r="ERW115" s="22"/>
      <c r="ERX115" s="22"/>
      <c r="ERY115" s="22"/>
      <c r="ERZ115" s="22"/>
      <c r="ESA115" s="22"/>
      <c r="ESB115" s="22"/>
      <c r="ESC115" s="22"/>
      <c r="ESD115" s="22"/>
      <c r="ESE115" s="22"/>
      <c r="ESF115" s="22"/>
      <c r="ESG115" s="22"/>
      <c r="ESH115" s="22"/>
      <c r="ESI115" s="22"/>
      <c r="ESJ115" s="22"/>
      <c r="ESK115" s="22"/>
      <c r="ESL115" s="22"/>
      <c r="ESM115" s="22"/>
      <c r="ESN115" s="22"/>
      <c r="ESO115" s="22"/>
      <c r="ESP115" s="22"/>
      <c r="ESQ115" s="22"/>
      <c r="ESR115" s="22"/>
      <c r="ESS115" s="22"/>
      <c r="EST115" s="22"/>
      <c r="ESU115" s="22"/>
      <c r="ESV115" s="22"/>
      <c r="ESW115" s="22"/>
      <c r="ESX115" s="22"/>
      <c r="ESY115" s="22"/>
      <c r="ESZ115" s="22"/>
      <c r="ETA115" s="22"/>
      <c r="ETB115" s="22"/>
      <c r="ETC115" s="22"/>
      <c r="ETD115" s="22"/>
      <c r="ETE115" s="22"/>
      <c r="ETF115" s="22"/>
      <c r="ETG115" s="22"/>
      <c r="ETH115" s="22"/>
      <c r="ETI115" s="22"/>
      <c r="ETJ115" s="22"/>
      <c r="ETK115" s="22"/>
      <c r="ETL115" s="22"/>
      <c r="ETM115" s="22"/>
      <c r="ETN115" s="22"/>
      <c r="ETO115" s="22"/>
      <c r="ETP115" s="22"/>
      <c r="ETQ115" s="22"/>
      <c r="ETR115" s="22"/>
      <c r="ETS115" s="22"/>
      <c r="ETT115" s="22"/>
      <c r="ETU115" s="22"/>
      <c r="ETV115" s="22"/>
      <c r="ETW115" s="22"/>
      <c r="ETX115" s="22"/>
      <c r="ETY115" s="22"/>
      <c r="ETZ115" s="22"/>
      <c r="EUA115" s="22"/>
      <c r="EUB115" s="22"/>
      <c r="EUC115" s="22"/>
      <c r="EUD115" s="22"/>
      <c r="EUE115" s="22"/>
      <c r="EUF115" s="22"/>
      <c r="EUG115" s="22"/>
      <c r="EUH115" s="22"/>
      <c r="EUI115" s="22"/>
      <c r="EUJ115" s="22"/>
      <c r="EUK115" s="22"/>
      <c r="EUL115" s="22"/>
      <c r="EUM115" s="22"/>
      <c r="EUN115" s="22"/>
      <c r="EUO115" s="22"/>
      <c r="EUP115" s="22"/>
      <c r="EUQ115" s="22"/>
      <c r="EUR115" s="22"/>
      <c r="EUS115" s="22"/>
      <c r="EUT115" s="22"/>
      <c r="EUU115" s="22"/>
      <c r="EUV115" s="22"/>
      <c r="EUW115" s="22"/>
      <c r="EUX115" s="22"/>
      <c r="EUY115" s="22"/>
      <c r="EUZ115" s="22"/>
      <c r="EVA115" s="22"/>
      <c r="EVB115" s="22"/>
      <c r="EVC115" s="22"/>
      <c r="EVD115" s="22"/>
      <c r="EVE115" s="22"/>
      <c r="EVF115" s="22"/>
      <c r="EVG115" s="22"/>
      <c r="EVH115" s="22"/>
      <c r="EVI115" s="22"/>
      <c r="EVJ115" s="22"/>
      <c r="EVK115" s="22"/>
      <c r="EVL115" s="22"/>
      <c r="EVM115" s="22"/>
      <c r="EVN115" s="22"/>
      <c r="EVO115" s="22"/>
      <c r="EVP115" s="22"/>
      <c r="EVQ115" s="22"/>
      <c r="EVR115" s="22"/>
      <c r="EVS115" s="22"/>
      <c r="EVT115" s="22"/>
      <c r="EVU115" s="22"/>
      <c r="EVV115" s="22"/>
      <c r="EVW115" s="22"/>
      <c r="EVX115" s="22"/>
      <c r="EVY115" s="22"/>
      <c r="EVZ115" s="22"/>
      <c r="EWA115" s="22"/>
      <c r="EWB115" s="22"/>
      <c r="EWC115" s="22"/>
      <c r="EWD115" s="22"/>
      <c r="EWE115" s="22"/>
      <c r="EWF115" s="22"/>
      <c r="EWG115" s="22"/>
      <c r="EWH115" s="22"/>
      <c r="EWI115" s="22"/>
      <c r="EWJ115" s="22"/>
      <c r="EWK115" s="22"/>
      <c r="EWL115" s="22"/>
      <c r="EWM115" s="22"/>
      <c r="EWN115" s="22"/>
      <c r="EWO115" s="22"/>
      <c r="EWP115" s="22"/>
      <c r="EWQ115" s="22"/>
      <c r="EWR115" s="22"/>
      <c r="EWS115" s="22"/>
      <c r="EWT115" s="22"/>
      <c r="EWU115" s="22"/>
      <c r="EWV115" s="22"/>
      <c r="EWW115" s="22"/>
      <c r="EWX115" s="22"/>
      <c r="EWY115" s="22"/>
      <c r="EWZ115" s="22"/>
      <c r="EXA115" s="22"/>
      <c r="EXB115" s="22"/>
      <c r="EXC115" s="22"/>
      <c r="EXD115" s="22"/>
      <c r="EXE115" s="22"/>
      <c r="EXF115" s="22"/>
      <c r="EXG115" s="22"/>
      <c r="EXH115" s="22"/>
      <c r="EXI115" s="22"/>
      <c r="EXJ115" s="22"/>
      <c r="EXK115" s="22"/>
      <c r="EXL115" s="22"/>
      <c r="EXM115" s="22"/>
      <c r="EXN115" s="22"/>
      <c r="EXO115" s="22"/>
      <c r="EXP115" s="22"/>
      <c r="EXQ115" s="22"/>
      <c r="EXR115" s="22"/>
      <c r="EXS115" s="22"/>
      <c r="EXT115" s="22"/>
      <c r="EXU115" s="22"/>
      <c r="EXV115" s="22"/>
      <c r="EXW115" s="22"/>
      <c r="EXX115" s="22"/>
      <c r="EXY115" s="22"/>
      <c r="EXZ115" s="22"/>
      <c r="EYA115" s="22"/>
      <c r="EYB115" s="22"/>
      <c r="EYC115" s="22"/>
      <c r="EYD115" s="22"/>
      <c r="EYE115" s="22"/>
      <c r="EYF115" s="22"/>
      <c r="EYG115" s="22"/>
      <c r="EYH115" s="22"/>
      <c r="EYI115" s="22"/>
      <c r="EYJ115" s="22"/>
      <c r="EYK115" s="22"/>
      <c r="EYL115" s="22"/>
      <c r="EYM115" s="22"/>
      <c r="EYN115" s="22"/>
      <c r="EYO115" s="22"/>
      <c r="EYP115" s="22"/>
      <c r="EYQ115" s="22"/>
      <c r="EYR115" s="22"/>
      <c r="EYS115" s="22"/>
      <c r="EYT115" s="22"/>
      <c r="EYU115" s="22"/>
      <c r="EYV115" s="22"/>
      <c r="EYW115" s="22"/>
      <c r="EYX115" s="22"/>
      <c r="EYY115" s="22"/>
      <c r="EYZ115" s="22"/>
      <c r="EZA115" s="22"/>
      <c r="EZB115" s="22"/>
      <c r="EZC115" s="22"/>
      <c r="EZD115" s="22"/>
      <c r="EZE115" s="22"/>
      <c r="EZF115" s="22"/>
      <c r="EZG115" s="22"/>
      <c r="EZH115" s="22"/>
      <c r="EZI115" s="22"/>
      <c r="EZJ115" s="22"/>
      <c r="EZK115" s="22"/>
      <c r="EZL115" s="22"/>
      <c r="EZM115" s="22"/>
      <c r="EZN115" s="22"/>
      <c r="EZO115" s="22"/>
      <c r="EZP115" s="22"/>
      <c r="EZQ115" s="22"/>
      <c r="EZR115" s="22"/>
      <c r="EZS115" s="22"/>
      <c r="EZT115" s="22"/>
      <c r="EZU115" s="22"/>
      <c r="EZV115" s="22"/>
      <c r="EZW115" s="22"/>
      <c r="EZX115" s="22"/>
      <c r="EZY115" s="22"/>
      <c r="EZZ115" s="22"/>
      <c r="FAA115" s="22"/>
      <c r="FAB115" s="22"/>
      <c r="FAC115" s="22"/>
      <c r="FAD115" s="22"/>
      <c r="FAE115" s="22"/>
      <c r="FAF115" s="22"/>
      <c r="FAG115" s="22"/>
      <c r="FAH115" s="22"/>
      <c r="FAI115" s="22"/>
      <c r="FAJ115" s="22"/>
      <c r="FAK115" s="22"/>
      <c r="FAL115" s="22"/>
      <c r="FAM115" s="22"/>
      <c r="FAN115" s="22"/>
      <c r="FAO115" s="22"/>
      <c r="FAP115" s="22"/>
      <c r="FAQ115" s="22"/>
      <c r="FAR115" s="22"/>
      <c r="FAS115" s="22"/>
      <c r="FAT115" s="22"/>
      <c r="FAU115" s="22"/>
      <c r="FAV115" s="22"/>
      <c r="FAW115" s="22"/>
      <c r="FAX115" s="22"/>
      <c r="FAY115" s="22"/>
      <c r="FAZ115" s="22"/>
      <c r="FBA115" s="22"/>
      <c r="FBB115" s="22"/>
      <c r="FBC115" s="22"/>
      <c r="FBD115" s="22"/>
      <c r="FBE115" s="22"/>
      <c r="FBF115" s="22"/>
      <c r="FBG115" s="22"/>
      <c r="FBH115" s="22"/>
      <c r="FBI115" s="22"/>
      <c r="FBJ115" s="22"/>
      <c r="FBK115" s="22"/>
      <c r="FBL115" s="22"/>
      <c r="FBM115" s="22"/>
      <c r="FBN115" s="22"/>
      <c r="FBO115" s="22"/>
      <c r="FBP115" s="22"/>
      <c r="FBQ115" s="22"/>
      <c r="FBR115" s="22"/>
      <c r="FBS115" s="22"/>
      <c r="FBT115" s="22"/>
      <c r="FBU115" s="22"/>
      <c r="FBV115" s="22"/>
      <c r="FBW115" s="22"/>
      <c r="FBX115" s="22"/>
      <c r="FBY115" s="22"/>
      <c r="FBZ115" s="22"/>
      <c r="FCA115" s="22"/>
      <c r="FCB115" s="22"/>
      <c r="FCC115" s="22"/>
      <c r="FCD115" s="22"/>
      <c r="FCE115" s="22"/>
      <c r="FCF115" s="22"/>
      <c r="FCG115" s="22"/>
      <c r="FCH115" s="22"/>
      <c r="FCI115" s="22"/>
      <c r="FCJ115" s="22"/>
      <c r="FCK115" s="22"/>
      <c r="FCL115" s="22"/>
      <c r="FCM115" s="22"/>
      <c r="FCN115" s="22"/>
      <c r="FCO115" s="22"/>
      <c r="FCP115" s="22"/>
      <c r="FCQ115" s="22"/>
      <c r="FCR115" s="22"/>
      <c r="FCS115" s="22"/>
      <c r="FCT115" s="22"/>
      <c r="FCU115" s="22"/>
      <c r="FCV115" s="22"/>
      <c r="FCW115" s="22"/>
      <c r="FCX115" s="22"/>
      <c r="FCY115" s="22"/>
      <c r="FCZ115" s="22"/>
      <c r="FDA115" s="22"/>
      <c r="FDB115" s="22"/>
      <c r="FDC115" s="22"/>
      <c r="FDD115" s="22"/>
      <c r="FDE115" s="22"/>
      <c r="FDF115" s="22"/>
      <c r="FDG115" s="22"/>
      <c r="FDH115" s="22"/>
      <c r="FDI115" s="22"/>
      <c r="FDJ115" s="22"/>
      <c r="FDK115" s="22"/>
      <c r="FDL115" s="22"/>
      <c r="FDM115" s="22"/>
      <c r="FDN115" s="22"/>
      <c r="FDO115" s="22"/>
      <c r="FDP115" s="22"/>
      <c r="FDQ115" s="22"/>
      <c r="FDR115" s="22"/>
      <c r="FDS115" s="22"/>
      <c r="FDT115" s="22"/>
      <c r="FDU115" s="22"/>
      <c r="FDV115" s="22"/>
      <c r="FDW115" s="22"/>
      <c r="FDX115" s="22"/>
      <c r="FDY115" s="22"/>
      <c r="FDZ115" s="22"/>
      <c r="FEA115" s="22"/>
      <c r="FEB115" s="22"/>
      <c r="FEC115" s="22"/>
      <c r="FED115" s="22"/>
      <c r="FEE115" s="22"/>
      <c r="FEF115" s="22"/>
      <c r="FEG115" s="22"/>
      <c r="FEH115" s="22"/>
      <c r="FEI115" s="22"/>
      <c r="FEJ115" s="22"/>
      <c r="FEK115" s="22"/>
      <c r="FEL115" s="22"/>
      <c r="FEM115" s="22"/>
      <c r="FEN115" s="22"/>
      <c r="FEO115" s="22"/>
      <c r="FEP115" s="22"/>
      <c r="FEQ115" s="22"/>
      <c r="FER115" s="22"/>
      <c r="FES115" s="22"/>
      <c r="FET115" s="22"/>
      <c r="FEU115" s="22"/>
      <c r="FEV115" s="22"/>
      <c r="FEW115" s="22"/>
      <c r="FEX115" s="22"/>
      <c r="FEY115" s="22"/>
      <c r="FEZ115" s="22"/>
      <c r="FFA115" s="22"/>
      <c r="FFB115" s="22"/>
      <c r="FFC115" s="22"/>
      <c r="FFD115" s="22"/>
      <c r="FFE115" s="22"/>
      <c r="FFF115" s="22"/>
      <c r="FFG115" s="22"/>
      <c r="FFH115" s="22"/>
      <c r="FFI115" s="22"/>
      <c r="FFJ115" s="22"/>
      <c r="FFK115" s="22"/>
      <c r="FFL115" s="22"/>
      <c r="FFM115" s="22"/>
      <c r="FFN115" s="22"/>
      <c r="FFO115" s="22"/>
      <c r="FFP115" s="22"/>
      <c r="FFQ115" s="22"/>
      <c r="FFR115" s="22"/>
      <c r="FFS115" s="22"/>
      <c r="FFT115" s="22"/>
      <c r="FFU115" s="22"/>
      <c r="FFV115" s="22"/>
      <c r="FFW115" s="22"/>
      <c r="FFX115" s="22"/>
      <c r="FFY115" s="22"/>
      <c r="FFZ115" s="22"/>
      <c r="FGA115" s="22"/>
      <c r="FGB115" s="22"/>
      <c r="FGC115" s="22"/>
      <c r="FGD115" s="22"/>
      <c r="FGE115" s="22"/>
      <c r="FGF115" s="22"/>
      <c r="FGG115" s="22"/>
      <c r="FGH115" s="22"/>
      <c r="FGI115" s="22"/>
      <c r="FGJ115" s="22"/>
      <c r="FGK115" s="22"/>
      <c r="FGL115" s="22"/>
      <c r="FGM115" s="22"/>
      <c r="FGN115" s="22"/>
      <c r="FGO115" s="22"/>
      <c r="FGP115" s="22"/>
      <c r="FGQ115" s="22"/>
      <c r="FGR115" s="22"/>
      <c r="FGS115" s="22"/>
      <c r="FGT115" s="22"/>
      <c r="FGU115" s="22"/>
      <c r="FGV115" s="22"/>
      <c r="FGW115" s="22"/>
      <c r="FGX115" s="22"/>
      <c r="FGY115" s="22"/>
      <c r="FGZ115" s="22"/>
      <c r="FHA115" s="22"/>
      <c r="FHB115" s="22"/>
      <c r="FHC115" s="22"/>
      <c r="FHD115" s="22"/>
      <c r="FHE115" s="22"/>
      <c r="FHF115" s="22"/>
      <c r="FHG115" s="22"/>
      <c r="FHH115" s="22"/>
      <c r="FHI115" s="22"/>
      <c r="FHJ115" s="22"/>
      <c r="FHK115" s="22"/>
      <c r="FHL115" s="22"/>
      <c r="FHM115" s="22"/>
      <c r="FHN115" s="22"/>
      <c r="FHO115" s="22"/>
      <c r="FHP115" s="22"/>
      <c r="FHQ115" s="22"/>
      <c r="FHR115" s="22"/>
      <c r="FHS115" s="22"/>
      <c r="FHT115" s="22"/>
      <c r="FHU115" s="22"/>
      <c r="FHV115" s="22"/>
      <c r="FHW115" s="22"/>
      <c r="FHX115" s="22"/>
      <c r="FHY115" s="22"/>
      <c r="FHZ115" s="22"/>
      <c r="FIA115" s="22"/>
      <c r="FIB115" s="22"/>
      <c r="FIC115" s="22"/>
      <c r="FID115" s="22"/>
      <c r="FIE115" s="22"/>
      <c r="FIF115" s="22"/>
      <c r="FIG115" s="22"/>
      <c r="FIH115" s="22"/>
      <c r="FII115" s="22"/>
      <c r="FIJ115" s="22"/>
      <c r="FIK115" s="22"/>
      <c r="FIL115" s="22"/>
      <c r="FIM115" s="22"/>
      <c r="FIN115" s="22"/>
      <c r="FIO115" s="22"/>
      <c r="FIP115" s="22"/>
      <c r="FIQ115" s="22"/>
      <c r="FIR115" s="22"/>
      <c r="FIS115" s="22"/>
      <c r="FIT115" s="22"/>
      <c r="FIU115" s="22"/>
      <c r="FIV115" s="22"/>
      <c r="FIW115" s="22"/>
      <c r="FIX115" s="22"/>
      <c r="FIY115" s="22"/>
      <c r="FIZ115" s="22"/>
      <c r="FJA115" s="22"/>
      <c r="FJB115" s="22"/>
      <c r="FJC115" s="22"/>
      <c r="FJD115" s="22"/>
      <c r="FJE115" s="22"/>
      <c r="FJF115" s="22"/>
      <c r="FJG115" s="22"/>
      <c r="FJH115" s="22"/>
      <c r="FJI115" s="22"/>
      <c r="FJJ115" s="22"/>
      <c r="FJK115" s="22"/>
      <c r="FJL115" s="22"/>
      <c r="FJM115" s="22"/>
      <c r="FJN115" s="22"/>
      <c r="FJO115" s="22"/>
      <c r="FJP115" s="22"/>
      <c r="FJQ115" s="22"/>
      <c r="FJR115" s="22"/>
      <c r="FJS115" s="22"/>
      <c r="FJT115" s="22"/>
      <c r="FJU115" s="22"/>
      <c r="FJV115" s="22"/>
      <c r="FJW115" s="22"/>
      <c r="FJX115" s="22"/>
      <c r="FJY115" s="22"/>
      <c r="FJZ115" s="22"/>
      <c r="FKA115" s="22"/>
      <c r="FKB115" s="22"/>
      <c r="FKC115" s="22"/>
      <c r="FKD115" s="22"/>
      <c r="FKE115" s="22"/>
      <c r="FKF115" s="22"/>
      <c r="FKG115" s="22"/>
      <c r="FKH115" s="22"/>
      <c r="FKI115" s="22"/>
      <c r="FKJ115" s="22"/>
      <c r="FKK115" s="22"/>
      <c r="FKL115" s="22"/>
      <c r="FKM115" s="22"/>
      <c r="FKN115" s="22"/>
      <c r="FKO115" s="22"/>
      <c r="FKP115" s="22"/>
      <c r="FKQ115" s="22"/>
      <c r="FKR115" s="22"/>
      <c r="FKS115" s="22"/>
      <c r="FKT115" s="22"/>
      <c r="FKU115" s="22"/>
      <c r="FKV115" s="22"/>
      <c r="FKW115" s="22"/>
      <c r="FKX115" s="22"/>
      <c r="FKY115" s="22"/>
      <c r="FKZ115" s="22"/>
      <c r="FLA115" s="22"/>
      <c r="FLB115" s="22"/>
      <c r="FLC115" s="22"/>
      <c r="FLD115" s="22"/>
      <c r="FLE115" s="22"/>
      <c r="FLF115" s="22"/>
      <c r="FLG115" s="22"/>
      <c r="FLH115" s="22"/>
      <c r="FLI115" s="22"/>
      <c r="FLJ115" s="22"/>
      <c r="FLK115" s="22"/>
      <c r="FLL115" s="22"/>
      <c r="FLM115" s="22"/>
      <c r="FLN115" s="22"/>
      <c r="FLO115" s="22"/>
      <c r="FLP115" s="22"/>
      <c r="FLQ115" s="22"/>
      <c r="FLR115" s="22"/>
      <c r="FLS115" s="22"/>
      <c r="FLT115" s="22"/>
      <c r="FLU115" s="22"/>
      <c r="FLV115" s="22"/>
      <c r="FLW115" s="22"/>
      <c r="FLX115" s="22"/>
      <c r="FLY115" s="22"/>
      <c r="FLZ115" s="22"/>
      <c r="FMA115" s="22"/>
      <c r="FMB115" s="22"/>
      <c r="FMC115" s="22"/>
      <c r="FMD115" s="22"/>
      <c r="FME115" s="22"/>
      <c r="FMF115" s="22"/>
      <c r="FMG115" s="22"/>
      <c r="FMH115" s="22"/>
      <c r="FMI115" s="22"/>
      <c r="FMJ115" s="22"/>
      <c r="FMK115" s="22"/>
      <c r="FML115" s="22"/>
      <c r="FMM115" s="22"/>
      <c r="FMN115" s="22"/>
      <c r="FMO115" s="22"/>
      <c r="FMP115" s="22"/>
      <c r="FMQ115" s="22"/>
      <c r="FMR115" s="22"/>
      <c r="FMS115" s="22"/>
      <c r="FMT115" s="22"/>
      <c r="FMU115" s="22"/>
      <c r="FMV115" s="22"/>
      <c r="FMW115" s="22"/>
      <c r="FMX115" s="22"/>
      <c r="FMY115" s="22"/>
      <c r="FMZ115" s="22"/>
      <c r="FNA115" s="22"/>
      <c r="FNB115" s="22"/>
      <c r="FNC115" s="22"/>
      <c r="FND115" s="22"/>
      <c r="FNE115" s="22"/>
      <c r="FNF115" s="22"/>
      <c r="FNG115" s="22"/>
      <c r="FNH115" s="22"/>
      <c r="FNI115" s="22"/>
      <c r="FNJ115" s="22"/>
      <c r="FNK115" s="22"/>
      <c r="FNL115" s="22"/>
      <c r="FNM115" s="22"/>
      <c r="FNN115" s="22"/>
      <c r="FNO115" s="22"/>
      <c r="FNP115" s="22"/>
      <c r="FNQ115" s="22"/>
      <c r="FNR115" s="22"/>
      <c r="FNS115" s="22"/>
      <c r="FNT115" s="22"/>
      <c r="FNU115" s="22"/>
      <c r="FNV115" s="22"/>
      <c r="FNW115" s="22"/>
      <c r="FNX115" s="22"/>
      <c r="FNY115" s="22"/>
      <c r="FNZ115" s="22"/>
      <c r="FOA115" s="22"/>
      <c r="FOB115" s="22"/>
      <c r="FOC115" s="22"/>
      <c r="FOD115" s="22"/>
      <c r="FOE115" s="22"/>
      <c r="FOF115" s="22"/>
      <c r="FOG115" s="22"/>
      <c r="FOH115" s="22"/>
      <c r="FOI115" s="22"/>
      <c r="FOJ115" s="22"/>
      <c r="FOK115" s="22"/>
      <c r="FOL115" s="22"/>
      <c r="FOM115" s="22"/>
      <c r="FON115" s="22"/>
      <c r="FOO115" s="22"/>
      <c r="FOP115" s="22"/>
      <c r="FOQ115" s="22"/>
      <c r="FOR115" s="22"/>
      <c r="FOS115" s="22"/>
      <c r="FOT115" s="22"/>
      <c r="FOU115" s="22"/>
      <c r="FOV115" s="22"/>
      <c r="FOW115" s="22"/>
      <c r="FOX115" s="22"/>
      <c r="FOY115" s="22"/>
      <c r="FOZ115" s="22"/>
      <c r="FPA115" s="22"/>
      <c r="FPB115" s="22"/>
      <c r="FPC115" s="22"/>
      <c r="FPD115" s="22"/>
      <c r="FPE115" s="22"/>
      <c r="FPF115" s="22"/>
      <c r="FPG115" s="22"/>
      <c r="FPH115" s="22"/>
      <c r="FPI115" s="22"/>
      <c r="FPJ115" s="22"/>
      <c r="FPK115" s="22"/>
      <c r="FPL115" s="22"/>
      <c r="FPM115" s="22"/>
      <c r="FPN115" s="22"/>
      <c r="FPO115" s="22"/>
      <c r="FPP115" s="22"/>
      <c r="FPQ115" s="22"/>
      <c r="FPR115" s="22"/>
      <c r="FPS115" s="22"/>
      <c r="FPT115" s="22"/>
      <c r="FPU115" s="22"/>
      <c r="FPV115" s="22"/>
      <c r="FPW115" s="22"/>
      <c r="FPX115" s="22"/>
      <c r="FPY115" s="22"/>
      <c r="FPZ115" s="22"/>
      <c r="FQA115" s="22"/>
      <c r="FQB115" s="22"/>
      <c r="FQC115" s="22"/>
      <c r="FQD115" s="22"/>
      <c r="FQE115" s="22"/>
      <c r="FQF115" s="22"/>
      <c r="FQG115" s="22"/>
      <c r="FQH115" s="22"/>
      <c r="FQI115" s="22"/>
      <c r="FQJ115" s="22"/>
      <c r="FQK115" s="22"/>
      <c r="FQL115" s="22"/>
      <c r="FQM115" s="22"/>
      <c r="FQN115" s="22"/>
      <c r="FQO115" s="22"/>
      <c r="FQP115" s="22"/>
      <c r="FQQ115" s="22"/>
      <c r="FQR115" s="22"/>
      <c r="FQS115" s="22"/>
      <c r="FQT115" s="22"/>
      <c r="FQU115" s="22"/>
      <c r="FQV115" s="22"/>
      <c r="FQW115" s="22"/>
      <c r="FQX115" s="22"/>
      <c r="FQY115" s="22"/>
      <c r="FQZ115" s="22"/>
      <c r="FRA115" s="22"/>
      <c r="FRB115" s="22"/>
      <c r="FRC115" s="22"/>
      <c r="FRD115" s="22"/>
      <c r="FRE115" s="22"/>
      <c r="FRF115" s="22"/>
      <c r="FRG115" s="22"/>
      <c r="FRH115" s="22"/>
      <c r="FRI115" s="22"/>
      <c r="FRJ115" s="22"/>
      <c r="FRK115" s="22"/>
      <c r="FRL115" s="22"/>
      <c r="FRM115" s="22"/>
      <c r="FRN115" s="22"/>
      <c r="FRO115" s="22"/>
      <c r="FRP115" s="22"/>
      <c r="FRQ115" s="22"/>
      <c r="FRR115" s="22"/>
      <c r="FRS115" s="22"/>
      <c r="FRT115" s="22"/>
      <c r="FRU115" s="22"/>
      <c r="FRV115" s="22"/>
      <c r="FRW115" s="22"/>
      <c r="FRX115" s="22"/>
      <c r="FRY115" s="22"/>
      <c r="FRZ115" s="22"/>
      <c r="FSA115" s="22"/>
      <c r="FSB115" s="22"/>
      <c r="FSC115" s="22"/>
      <c r="FSD115" s="22"/>
      <c r="FSE115" s="22"/>
      <c r="FSF115" s="22"/>
      <c r="FSG115" s="22"/>
      <c r="FSH115" s="22"/>
      <c r="FSI115" s="22"/>
      <c r="FSJ115" s="22"/>
      <c r="FSK115" s="22"/>
      <c r="FSL115" s="22"/>
      <c r="FSM115" s="22"/>
      <c r="FSN115" s="22"/>
      <c r="FSO115" s="22"/>
      <c r="FSP115" s="22"/>
      <c r="FSQ115" s="22"/>
      <c r="FSR115" s="22"/>
      <c r="FSS115" s="22"/>
      <c r="FST115" s="22"/>
      <c r="FSU115" s="22"/>
      <c r="FSV115" s="22"/>
      <c r="FSW115" s="22"/>
      <c r="FSX115" s="22"/>
      <c r="FSY115" s="22"/>
      <c r="FSZ115" s="22"/>
      <c r="FTA115" s="22"/>
      <c r="FTB115" s="22"/>
      <c r="FTC115" s="22"/>
      <c r="FTD115" s="22"/>
      <c r="FTE115" s="22"/>
      <c r="FTF115" s="22"/>
      <c r="FTG115" s="22"/>
      <c r="FTH115" s="22"/>
      <c r="FTI115" s="22"/>
      <c r="FTJ115" s="22"/>
      <c r="FTK115" s="22"/>
      <c r="FTL115" s="22"/>
      <c r="FTM115" s="22"/>
      <c r="FTN115" s="22"/>
      <c r="FTO115" s="22"/>
      <c r="FTP115" s="22"/>
      <c r="FTQ115" s="22"/>
      <c r="FTR115" s="22"/>
      <c r="FTS115" s="22"/>
      <c r="FTT115" s="22"/>
      <c r="FTU115" s="22"/>
      <c r="FTV115" s="22"/>
      <c r="FTW115" s="22"/>
      <c r="FTX115" s="22"/>
      <c r="FTY115" s="22"/>
      <c r="FTZ115" s="22"/>
      <c r="FUA115" s="22"/>
      <c r="FUB115" s="22"/>
      <c r="FUC115" s="22"/>
      <c r="FUD115" s="22"/>
      <c r="FUE115" s="22"/>
      <c r="FUF115" s="22"/>
      <c r="FUG115" s="22"/>
      <c r="FUH115" s="22"/>
      <c r="FUI115" s="22"/>
      <c r="FUJ115" s="22"/>
      <c r="FUK115" s="22"/>
      <c r="FUL115" s="22"/>
      <c r="FUM115" s="22"/>
      <c r="FUN115" s="22"/>
      <c r="FUO115" s="22"/>
      <c r="FUP115" s="22"/>
      <c r="FUQ115" s="22"/>
      <c r="FUR115" s="22"/>
      <c r="FUS115" s="22"/>
      <c r="FUT115" s="22"/>
      <c r="FUU115" s="22"/>
      <c r="FUV115" s="22"/>
      <c r="FUW115" s="22"/>
      <c r="FUX115" s="22"/>
      <c r="FUY115" s="22"/>
      <c r="FUZ115" s="22"/>
      <c r="FVA115" s="22"/>
      <c r="FVB115" s="22"/>
      <c r="FVC115" s="22"/>
      <c r="FVD115" s="22"/>
      <c r="FVE115" s="22"/>
      <c r="FVF115" s="22"/>
      <c r="FVG115" s="22"/>
      <c r="FVH115" s="22"/>
      <c r="FVI115" s="22"/>
      <c r="FVJ115" s="22"/>
      <c r="FVK115" s="22"/>
      <c r="FVL115" s="22"/>
      <c r="FVM115" s="22"/>
      <c r="FVN115" s="22"/>
      <c r="FVO115" s="22"/>
      <c r="FVP115" s="22"/>
      <c r="FVQ115" s="22"/>
      <c r="FVR115" s="22"/>
      <c r="FVS115" s="22"/>
      <c r="FVT115" s="22"/>
      <c r="FVU115" s="22"/>
      <c r="FVV115" s="22"/>
      <c r="FVW115" s="22"/>
      <c r="FVX115" s="22"/>
      <c r="FVY115" s="22"/>
      <c r="FVZ115" s="22"/>
      <c r="FWA115" s="22"/>
      <c r="FWB115" s="22"/>
      <c r="FWC115" s="22"/>
      <c r="FWD115" s="22"/>
      <c r="FWE115" s="22"/>
      <c r="FWF115" s="22"/>
      <c r="FWG115" s="22"/>
      <c r="FWH115" s="22"/>
      <c r="FWI115" s="22"/>
      <c r="FWJ115" s="22"/>
      <c r="FWK115" s="22"/>
      <c r="FWL115" s="22"/>
      <c r="FWM115" s="22"/>
      <c r="FWN115" s="22"/>
      <c r="FWO115" s="22"/>
      <c r="FWP115" s="22"/>
      <c r="FWQ115" s="22"/>
      <c r="FWR115" s="22"/>
      <c r="FWS115" s="22"/>
      <c r="FWT115" s="22"/>
      <c r="FWU115" s="22"/>
      <c r="FWV115" s="22"/>
      <c r="FWW115" s="22"/>
      <c r="FWX115" s="22"/>
      <c r="FWY115" s="22"/>
      <c r="FWZ115" s="22"/>
      <c r="FXA115" s="22"/>
      <c r="FXB115" s="22"/>
      <c r="FXC115" s="22"/>
      <c r="FXD115" s="22"/>
      <c r="FXE115" s="22"/>
      <c r="FXF115" s="22"/>
      <c r="FXG115" s="22"/>
      <c r="FXH115" s="22"/>
      <c r="FXI115" s="22"/>
      <c r="FXJ115" s="22"/>
      <c r="FXK115" s="22"/>
      <c r="FXL115" s="22"/>
      <c r="FXM115" s="22"/>
      <c r="FXN115" s="22"/>
      <c r="FXO115" s="22"/>
      <c r="FXP115" s="22"/>
      <c r="FXQ115" s="22"/>
      <c r="FXR115" s="22"/>
      <c r="FXS115" s="22"/>
      <c r="FXT115" s="22"/>
      <c r="FXU115" s="22"/>
      <c r="FXV115" s="22"/>
      <c r="FXW115" s="22"/>
      <c r="FXX115" s="22"/>
      <c r="FXY115" s="22"/>
      <c r="FXZ115" s="22"/>
      <c r="FYA115" s="22"/>
      <c r="FYB115" s="22"/>
      <c r="FYC115" s="22"/>
      <c r="FYD115" s="22"/>
      <c r="FYE115" s="22"/>
      <c r="FYF115" s="22"/>
      <c r="FYG115" s="22"/>
      <c r="FYH115" s="22"/>
      <c r="FYI115" s="22"/>
      <c r="FYJ115" s="22"/>
      <c r="FYK115" s="22"/>
      <c r="FYL115" s="22"/>
      <c r="FYM115" s="22"/>
      <c r="FYN115" s="22"/>
      <c r="FYO115" s="22"/>
      <c r="FYP115" s="22"/>
      <c r="FYQ115" s="22"/>
      <c r="FYR115" s="22"/>
      <c r="FYS115" s="22"/>
      <c r="FYT115" s="22"/>
      <c r="FYU115" s="22"/>
      <c r="FYV115" s="22"/>
      <c r="FYW115" s="22"/>
      <c r="FYX115" s="22"/>
      <c r="FYY115" s="22"/>
      <c r="FYZ115" s="22"/>
      <c r="FZA115" s="22"/>
      <c r="FZB115" s="22"/>
      <c r="FZC115" s="22"/>
      <c r="FZD115" s="22"/>
      <c r="FZE115" s="22"/>
      <c r="FZF115" s="22"/>
      <c r="FZG115" s="22"/>
      <c r="FZH115" s="22"/>
      <c r="FZI115" s="22"/>
      <c r="FZJ115" s="22"/>
      <c r="FZK115" s="22"/>
      <c r="FZL115" s="22"/>
      <c r="FZM115" s="22"/>
      <c r="FZN115" s="22"/>
      <c r="FZO115" s="22"/>
      <c r="FZP115" s="22"/>
      <c r="FZQ115" s="22"/>
      <c r="FZR115" s="22"/>
      <c r="FZS115" s="22"/>
      <c r="FZT115" s="22"/>
      <c r="FZU115" s="22"/>
      <c r="FZV115" s="22"/>
      <c r="FZW115" s="22"/>
      <c r="FZX115" s="22"/>
      <c r="FZY115" s="22"/>
      <c r="FZZ115" s="22"/>
      <c r="GAA115" s="22"/>
      <c r="GAB115" s="22"/>
      <c r="GAC115" s="22"/>
      <c r="GAD115" s="22"/>
      <c r="GAE115" s="22"/>
      <c r="GAF115" s="22"/>
      <c r="GAG115" s="22"/>
      <c r="GAH115" s="22"/>
      <c r="GAI115" s="22"/>
      <c r="GAJ115" s="22"/>
      <c r="GAK115" s="22"/>
      <c r="GAL115" s="22"/>
      <c r="GAM115" s="22"/>
      <c r="GAN115" s="22"/>
      <c r="GAO115" s="22"/>
      <c r="GAP115" s="22"/>
      <c r="GAQ115" s="22"/>
      <c r="GAR115" s="22"/>
      <c r="GAS115" s="22"/>
      <c r="GAT115" s="22"/>
      <c r="GAU115" s="22"/>
      <c r="GAV115" s="22"/>
      <c r="GAW115" s="22"/>
      <c r="GAX115" s="22"/>
      <c r="GAY115" s="22"/>
      <c r="GAZ115" s="22"/>
      <c r="GBA115" s="22"/>
      <c r="GBB115" s="22"/>
      <c r="GBC115" s="22"/>
      <c r="GBD115" s="22"/>
      <c r="GBE115" s="22"/>
      <c r="GBF115" s="22"/>
      <c r="GBG115" s="22"/>
      <c r="GBH115" s="22"/>
      <c r="GBI115" s="22"/>
      <c r="GBJ115" s="22"/>
      <c r="GBK115" s="22"/>
      <c r="GBL115" s="22"/>
      <c r="GBM115" s="22"/>
      <c r="GBN115" s="22"/>
      <c r="GBO115" s="22"/>
      <c r="GBP115" s="22"/>
      <c r="GBQ115" s="22"/>
      <c r="GBR115" s="22"/>
      <c r="GBS115" s="22"/>
      <c r="GBT115" s="22"/>
      <c r="GBU115" s="22"/>
      <c r="GBV115" s="22"/>
      <c r="GBW115" s="22"/>
      <c r="GBX115" s="22"/>
      <c r="GBY115" s="22"/>
      <c r="GBZ115" s="22"/>
      <c r="GCA115" s="22"/>
      <c r="GCB115" s="22"/>
      <c r="GCC115" s="22"/>
      <c r="GCD115" s="22"/>
      <c r="GCE115" s="22"/>
      <c r="GCF115" s="22"/>
      <c r="GCG115" s="22"/>
      <c r="GCH115" s="22"/>
      <c r="GCI115" s="22"/>
      <c r="GCJ115" s="22"/>
      <c r="GCK115" s="22"/>
      <c r="GCL115" s="22"/>
      <c r="GCM115" s="22"/>
      <c r="GCN115" s="22"/>
      <c r="GCO115" s="22"/>
      <c r="GCP115" s="22"/>
      <c r="GCQ115" s="22"/>
      <c r="GCR115" s="22"/>
      <c r="GCS115" s="22"/>
      <c r="GCT115" s="22"/>
      <c r="GCU115" s="22"/>
      <c r="GCV115" s="22"/>
      <c r="GCW115" s="22"/>
      <c r="GCX115" s="22"/>
      <c r="GCY115" s="22"/>
      <c r="GCZ115" s="22"/>
      <c r="GDA115" s="22"/>
      <c r="GDB115" s="22"/>
      <c r="GDC115" s="22"/>
      <c r="GDD115" s="22"/>
      <c r="GDE115" s="22"/>
      <c r="GDF115" s="22"/>
      <c r="GDG115" s="22"/>
      <c r="GDH115" s="22"/>
      <c r="GDI115" s="22"/>
      <c r="GDJ115" s="22"/>
      <c r="GDK115" s="22"/>
      <c r="GDL115" s="22"/>
      <c r="GDM115" s="22"/>
      <c r="GDN115" s="22"/>
      <c r="GDO115" s="22"/>
      <c r="GDP115" s="22"/>
      <c r="GDQ115" s="22"/>
      <c r="GDR115" s="22"/>
      <c r="GDS115" s="22"/>
      <c r="GDT115" s="22"/>
      <c r="GDU115" s="22"/>
      <c r="GDV115" s="22"/>
      <c r="GDW115" s="22"/>
      <c r="GDX115" s="22"/>
      <c r="GDY115" s="22"/>
      <c r="GDZ115" s="22"/>
      <c r="GEA115" s="22"/>
      <c r="GEB115" s="22"/>
      <c r="GEC115" s="22"/>
      <c r="GED115" s="22"/>
      <c r="GEE115" s="22"/>
      <c r="GEF115" s="22"/>
      <c r="GEG115" s="22"/>
      <c r="GEH115" s="22"/>
      <c r="GEI115" s="22"/>
      <c r="GEJ115" s="22"/>
      <c r="GEK115" s="22"/>
      <c r="GEL115" s="22"/>
      <c r="GEM115" s="22"/>
      <c r="GEN115" s="22"/>
      <c r="GEO115" s="22"/>
      <c r="GEP115" s="22"/>
      <c r="GEQ115" s="22"/>
      <c r="GER115" s="22"/>
      <c r="GES115" s="22"/>
      <c r="GET115" s="22"/>
      <c r="GEU115" s="22"/>
      <c r="GEV115" s="22"/>
      <c r="GEW115" s="22"/>
      <c r="GEX115" s="22"/>
      <c r="GEY115" s="22"/>
      <c r="GEZ115" s="22"/>
      <c r="GFA115" s="22"/>
      <c r="GFB115" s="22"/>
      <c r="GFC115" s="22"/>
      <c r="GFD115" s="22"/>
      <c r="GFE115" s="22"/>
      <c r="GFF115" s="22"/>
      <c r="GFG115" s="22"/>
      <c r="GFH115" s="22"/>
      <c r="GFI115" s="22"/>
      <c r="GFJ115" s="22"/>
      <c r="GFK115" s="22"/>
      <c r="GFL115" s="22"/>
      <c r="GFM115" s="22"/>
      <c r="GFN115" s="22"/>
      <c r="GFO115" s="22"/>
      <c r="GFP115" s="22"/>
      <c r="GFQ115" s="22"/>
      <c r="GFR115" s="22"/>
      <c r="GFS115" s="22"/>
      <c r="GFT115" s="22"/>
      <c r="GFU115" s="22"/>
      <c r="GFV115" s="22"/>
      <c r="GFW115" s="22"/>
      <c r="GFX115" s="22"/>
      <c r="GFY115" s="22"/>
      <c r="GFZ115" s="22"/>
      <c r="GGA115" s="22"/>
      <c r="GGB115" s="22"/>
      <c r="GGC115" s="22"/>
      <c r="GGD115" s="22"/>
      <c r="GGE115" s="22"/>
      <c r="GGF115" s="22"/>
      <c r="GGG115" s="22"/>
      <c r="GGH115" s="22"/>
      <c r="GGI115" s="22"/>
      <c r="GGJ115" s="22"/>
      <c r="GGK115" s="22"/>
      <c r="GGL115" s="22"/>
      <c r="GGM115" s="22"/>
      <c r="GGN115" s="22"/>
    </row>
    <row r="116" spans="1:4928" s="23" customFormat="1" ht="27.75" customHeight="1">
      <c r="A116" s="237" t="s">
        <v>554</v>
      </c>
      <c r="B116" s="237"/>
      <c r="C116" s="237"/>
      <c r="D116" s="237"/>
      <c r="E116" s="237"/>
      <c r="F116" s="237"/>
      <c r="G116" s="237"/>
      <c r="H116" s="237"/>
      <c r="I116" s="237"/>
      <c r="J116" s="237"/>
      <c r="K116" s="237"/>
      <c r="L116" s="237"/>
      <c r="M116" s="237"/>
      <c r="N116" s="237"/>
      <c r="O116" s="237"/>
      <c r="P116" s="237"/>
      <c r="Q116" s="237"/>
      <c r="R116" s="237"/>
      <c r="S116" s="237"/>
      <c r="T116" s="237"/>
      <c r="U116" s="237"/>
      <c r="V116" s="237"/>
      <c r="W116" s="237"/>
      <c r="X116" s="237"/>
      <c r="Y116" s="237"/>
      <c r="Z116" s="237"/>
      <c r="AA116" s="219">
        <v>1</v>
      </c>
      <c r="AB116" s="219"/>
      <c r="AC116" s="219"/>
      <c r="AD116" s="174"/>
      <c r="AE116" s="75"/>
      <c r="AF116" s="75"/>
      <c r="AG116" s="75"/>
      <c r="AH116" s="75"/>
      <c r="AI116" s="75"/>
      <c r="AJ116" s="75"/>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c r="PU116" s="1"/>
      <c r="PV116" s="1"/>
      <c r="PW116" s="1"/>
      <c r="PX116" s="1"/>
      <c r="PY116" s="1"/>
      <c r="PZ116" s="1"/>
      <c r="QA116" s="1"/>
      <c r="QB116" s="1"/>
      <c r="QC116" s="1"/>
      <c r="QD116" s="1"/>
      <c r="QE116" s="1"/>
      <c r="QF116" s="1"/>
      <c r="QG116" s="1"/>
      <c r="QH116" s="1"/>
      <c r="QI116" s="1"/>
      <c r="QJ116" s="1"/>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1"/>
      <c r="RM116" s="1"/>
      <c r="RN116" s="1"/>
      <c r="RO116" s="1"/>
      <c r="RP116" s="1"/>
      <c r="RQ116" s="1"/>
      <c r="RR116" s="1"/>
      <c r="RS116" s="1"/>
      <c r="RT116" s="1"/>
      <c r="RU116" s="1"/>
      <c r="RV116" s="1"/>
      <c r="RW116" s="1"/>
      <c r="RX116" s="1"/>
      <c r="RY116" s="1"/>
      <c r="RZ116" s="1"/>
      <c r="SA116" s="1"/>
      <c r="SB116" s="1"/>
      <c r="SC116" s="1"/>
      <c r="SD116" s="1"/>
      <c r="SE116" s="1"/>
      <c r="SF116" s="1"/>
      <c r="SG116" s="1"/>
      <c r="SH116" s="1"/>
      <c r="SI116" s="1"/>
      <c r="SJ116" s="1"/>
      <c r="SK116" s="1"/>
      <c r="SL116" s="1"/>
      <c r="SM116" s="1"/>
      <c r="SN116" s="1"/>
      <c r="SO116" s="1"/>
      <c r="SP116" s="1"/>
      <c r="SQ116" s="1"/>
      <c r="SR116" s="1"/>
      <c r="SS116" s="1"/>
      <c r="ST116" s="1"/>
      <c r="SU116" s="1"/>
      <c r="SV116" s="1"/>
      <c r="SW116" s="1"/>
      <c r="SX116" s="1"/>
      <c r="SY116" s="1"/>
      <c r="SZ116" s="1"/>
      <c r="TA116" s="1"/>
      <c r="TB116" s="1"/>
      <c r="TC116" s="1"/>
      <c r="TD116" s="1"/>
      <c r="TE116" s="1"/>
      <c r="TF116" s="1"/>
      <c r="TG116" s="1"/>
      <c r="TH116" s="1"/>
      <c r="TI116" s="1"/>
      <c r="TJ116" s="1"/>
      <c r="TK116" s="1"/>
      <c r="TL116" s="1"/>
      <c r="TM116" s="1"/>
      <c r="TN116" s="1"/>
      <c r="TO116" s="1"/>
      <c r="TP116" s="1"/>
      <c r="TQ116" s="1"/>
      <c r="TR116" s="1"/>
      <c r="TS116" s="1"/>
      <c r="TT116" s="1"/>
      <c r="TU116" s="1"/>
      <c r="TV116" s="1"/>
      <c r="TW116" s="1"/>
      <c r="TX116" s="1"/>
      <c r="TY116" s="1"/>
      <c r="TZ116" s="1"/>
      <c r="UA116" s="1"/>
      <c r="UB116" s="1"/>
      <c r="UC116" s="1"/>
      <c r="UD116" s="1"/>
      <c r="UE116" s="1"/>
      <c r="UF116" s="1"/>
      <c r="UG116" s="1"/>
      <c r="UH116" s="1"/>
      <c r="UI116" s="1"/>
      <c r="UJ116" s="1"/>
      <c r="UK116" s="1"/>
      <c r="UL116" s="1"/>
      <c r="UM116" s="1"/>
      <c r="UN116" s="1"/>
      <c r="UO116" s="1"/>
      <c r="UP116" s="1"/>
      <c r="UQ116" s="1"/>
      <c r="UR116" s="1"/>
      <c r="US116" s="1"/>
      <c r="UT116" s="1"/>
      <c r="UU116" s="1"/>
      <c r="UV116" s="1"/>
      <c r="UW116" s="1"/>
      <c r="UX116" s="1"/>
      <c r="UY116" s="1"/>
      <c r="UZ116" s="1"/>
      <c r="VA116" s="1"/>
      <c r="VB116" s="1"/>
      <c r="VC116" s="1"/>
      <c r="VD116" s="1"/>
      <c r="VE116" s="1"/>
      <c r="VF116" s="1"/>
      <c r="VG116" s="1"/>
      <c r="VH116" s="1"/>
      <c r="VI116" s="1"/>
      <c r="VJ116" s="1"/>
      <c r="VK116" s="1"/>
      <c r="VL116" s="1"/>
      <c r="VM116" s="1"/>
      <c r="VN116" s="1"/>
      <c r="VO116" s="1"/>
      <c r="VP116" s="1"/>
      <c r="VQ116" s="1"/>
      <c r="VR116" s="1"/>
      <c r="VS116" s="1"/>
      <c r="VT116" s="1"/>
      <c r="VU116" s="1"/>
      <c r="VV116" s="1"/>
      <c r="VW116" s="1"/>
      <c r="VX116" s="1"/>
      <c r="VY116" s="1"/>
      <c r="VZ116" s="1"/>
      <c r="WA116" s="1"/>
      <c r="WB116" s="1"/>
      <c r="WC116" s="1"/>
      <c r="WD116" s="1"/>
      <c r="WE116" s="1"/>
      <c r="WF116" s="1"/>
      <c r="WG116" s="1"/>
      <c r="WH116" s="1"/>
      <c r="WI116" s="1"/>
      <c r="WJ116" s="1"/>
      <c r="WK116" s="1"/>
      <c r="WL116" s="1"/>
      <c r="WM116" s="1"/>
      <c r="WN116" s="1"/>
      <c r="WO116" s="1"/>
      <c r="WP116" s="1"/>
      <c r="WQ116" s="1"/>
      <c r="WR116" s="1"/>
      <c r="WS116" s="1"/>
      <c r="WT116" s="1"/>
      <c r="WU116" s="1"/>
      <c r="WV116" s="1"/>
      <c r="WW116" s="1"/>
      <c r="WX116" s="1"/>
      <c r="WY116" s="1"/>
      <c r="WZ116" s="1"/>
      <c r="XA116" s="1"/>
      <c r="XB116" s="1"/>
      <c r="XC116" s="1"/>
      <c r="XD116" s="1"/>
      <c r="XE116" s="1"/>
      <c r="XF116" s="1"/>
      <c r="XG116" s="1"/>
      <c r="XH116" s="1"/>
      <c r="XI116" s="1"/>
      <c r="XJ116" s="1"/>
      <c r="XK116" s="1"/>
      <c r="XL116" s="1"/>
      <c r="XM116" s="1"/>
      <c r="XN116" s="1"/>
      <c r="XO116" s="1"/>
      <c r="XP116" s="1"/>
      <c r="XQ116" s="1"/>
      <c r="XR116" s="1"/>
      <c r="XS116" s="1"/>
      <c r="XT116" s="1"/>
      <c r="XU116" s="1"/>
      <c r="XV116" s="1"/>
      <c r="XW116" s="1"/>
      <c r="XX116" s="1"/>
      <c r="XY116" s="1"/>
      <c r="XZ116" s="1"/>
      <c r="YA116" s="1"/>
      <c r="YB116" s="1"/>
      <c r="YC116" s="1"/>
      <c r="YD116" s="1"/>
      <c r="YE116" s="1"/>
      <c r="YF116" s="1"/>
      <c r="YG116" s="1"/>
      <c r="YH116" s="1"/>
      <c r="YI116" s="1"/>
      <c r="YJ116" s="1"/>
      <c r="YK116" s="1"/>
      <c r="YL116" s="1"/>
      <c r="YM116" s="1"/>
      <c r="YN116" s="1"/>
      <c r="YO116" s="1"/>
      <c r="YP116" s="1"/>
      <c r="YQ116" s="1"/>
      <c r="YR116" s="1"/>
      <c r="YS116" s="1"/>
      <c r="YT116" s="1"/>
      <c r="YU116" s="1"/>
      <c r="YV116" s="1"/>
      <c r="YW116" s="1"/>
      <c r="YX116" s="1"/>
      <c r="YY116" s="1"/>
      <c r="YZ116" s="1"/>
      <c r="ZA116" s="1"/>
      <c r="ZB116" s="1"/>
      <c r="ZC116" s="1"/>
      <c r="ZD116" s="1"/>
      <c r="ZE116" s="1"/>
      <c r="ZF116" s="1"/>
      <c r="ZG116" s="1"/>
      <c r="ZH116" s="1"/>
      <c r="ZI116" s="1"/>
      <c r="ZJ116" s="1"/>
      <c r="ZK116" s="1"/>
      <c r="ZL116" s="1"/>
      <c r="ZM116" s="1"/>
      <c r="ZN116" s="1"/>
      <c r="ZO116" s="1"/>
      <c r="ZP116" s="1"/>
      <c r="ZQ116" s="1"/>
      <c r="ZR116" s="1"/>
      <c r="ZS116" s="1"/>
      <c r="ZT116" s="1"/>
      <c r="ZU116" s="1"/>
      <c r="ZV116" s="1"/>
      <c r="ZW116" s="1"/>
      <c r="ZX116" s="1"/>
      <c r="ZY116" s="1"/>
      <c r="ZZ116" s="1"/>
      <c r="AAA116" s="1"/>
      <c r="AAB116" s="1"/>
      <c r="AAC116" s="1"/>
      <c r="AAD116" s="1"/>
      <c r="AAE116" s="1"/>
      <c r="AAF116" s="1"/>
      <c r="AAG116" s="1"/>
      <c r="AAH116" s="1"/>
      <c r="AAI116" s="1"/>
      <c r="AAJ116" s="1"/>
      <c r="AAK116" s="1"/>
      <c r="AAL116" s="1"/>
      <c r="AAM116" s="1"/>
      <c r="AAN116" s="1"/>
      <c r="AAO116" s="1"/>
      <c r="AAP116" s="1"/>
      <c r="AAQ116" s="1"/>
      <c r="AAR116" s="1"/>
      <c r="AAS116" s="1"/>
      <c r="AAT116" s="1"/>
      <c r="AAU116" s="1"/>
      <c r="AAV116" s="1"/>
      <c r="AAW116" s="1"/>
      <c r="AAX116" s="1"/>
      <c r="AAY116" s="1"/>
      <c r="AAZ116" s="1"/>
      <c r="ABA116" s="1"/>
      <c r="ABB116" s="1"/>
      <c r="ABC116" s="1"/>
      <c r="ABD116" s="1"/>
      <c r="ABE116" s="1"/>
      <c r="ABF116" s="1"/>
      <c r="ABG116" s="1"/>
      <c r="ABH116" s="1"/>
      <c r="ABI116" s="1"/>
      <c r="ABJ116" s="1"/>
      <c r="ABK116" s="1"/>
      <c r="ABL116" s="1"/>
      <c r="ABM116" s="1"/>
      <c r="ABN116" s="1"/>
      <c r="ABO116" s="1"/>
      <c r="ABP116" s="1"/>
      <c r="ABQ116" s="1"/>
      <c r="ABR116" s="1"/>
      <c r="ABS116" s="1"/>
      <c r="ABT116" s="1"/>
      <c r="ABU116" s="1"/>
      <c r="ABV116" s="1"/>
      <c r="ABW116" s="1"/>
      <c r="ABX116" s="1"/>
      <c r="ABY116" s="1"/>
      <c r="ABZ116" s="1"/>
      <c r="ACA116" s="1"/>
      <c r="ACB116" s="1"/>
      <c r="ACC116" s="1"/>
      <c r="ACD116" s="1"/>
      <c r="ACE116" s="1"/>
      <c r="ACF116" s="1"/>
      <c r="ACG116" s="1"/>
      <c r="ACH116" s="1"/>
      <c r="ACI116" s="1"/>
      <c r="ACJ116" s="1"/>
      <c r="ACK116" s="1"/>
      <c r="ACL116" s="1"/>
      <c r="ACM116" s="1"/>
      <c r="ACN116" s="1"/>
      <c r="ACO116" s="1"/>
      <c r="ACP116" s="1"/>
      <c r="ACQ116" s="1"/>
      <c r="ACR116" s="1"/>
      <c r="ACS116" s="1"/>
      <c r="ACT116" s="1"/>
      <c r="ACU116" s="1"/>
      <c r="ACV116" s="1"/>
      <c r="ACW116" s="1"/>
      <c r="ACX116" s="1"/>
      <c r="ACY116" s="1"/>
      <c r="ACZ116" s="1"/>
      <c r="ADA116" s="1"/>
      <c r="ADB116" s="1"/>
      <c r="ADC116" s="1"/>
      <c r="ADD116" s="1"/>
      <c r="ADE116" s="1"/>
      <c r="ADF116" s="1"/>
      <c r="ADG116" s="1"/>
      <c r="ADH116" s="1"/>
      <c r="ADI116" s="1"/>
      <c r="ADJ116" s="1"/>
      <c r="ADK116" s="1"/>
      <c r="ADL116" s="1"/>
      <c r="ADM116" s="1"/>
      <c r="ADN116" s="1"/>
      <c r="ADO116" s="1"/>
      <c r="ADP116" s="1"/>
      <c r="ADQ116" s="1"/>
      <c r="ADR116" s="1"/>
      <c r="ADS116" s="1"/>
      <c r="ADT116" s="1"/>
      <c r="ADU116" s="1"/>
      <c r="ADV116" s="1"/>
      <c r="ADW116" s="1"/>
      <c r="ADX116" s="1"/>
      <c r="ADY116" s="1"/>
      <c r="ADZ116" s="1"/>
      <c r="AEA116" s="1"/>
      <c r="AEB116" s="1"/>
      <c r="AEC116" s="1"/>
      <c r="AED116" s="1"/>
      <c r="AEE116" s="1"/>
      <c r="AEF116" s="1"/>
      <c r="AEG116" s="1"/>
      <c r="AEH116" s="1"/>
      <c r="AEI116" s="1"/>
      <c r="AEJ116" s="1"/>
      <c r="AEK116" s="1"/>
      <c r="AEL116" s="1"/>
      <c r="AEM116" s="1"/>
      <c r="AEN116" s="1"/>
      <c r="AEO116" s="1"/>
      <c r="AEP116" s="1"/>
      <c r="AEQ116" s="1"/>
      <c r="AER116" s="1"/>
      <c r="AES116" s="1"/>
      <c r="AET116" s="1"/>
      <c r="AEU116" s="1"/>
      <c r="AEV116" s="1"/>
      <c r="AEW116" s="1"/>
      <c r="AEX116" s="1"/>
      <c r="AEY116" s="1"/>
      <c r="AEZ116" s="1"/>
      <c r="AFA116" s="1"/>
      <c r="AFB116" s="1"/>
      <c r="AFC116" s="1"/>
      <c r="AFD116" s="1"/>
      <c r="AFE116" s="1"/>
      <c r="AFF116" s="1"/>
      <c r="AFG116" s="1"/>
      <c r="AFH116" s="1"/>
      <c r="AFI116" s="1"/>
      <c r="AFJ116" s="1"/>
      <c r="AFK116" s="1"/>
      <c r="AFL116" s="1"/>
      <c r="AFM116" s="1"/>
      <c r="AFN116" s="1"/>
      <c r="AFO116" s="1"/>
      <c r="AFP116" s="1"/>
      <c r="AFQ116" s="1"/>
      <c r="AFR116" s="1"/>
      <c r="AFS116" s="1"/>
      <c r="AFT116" s="1"/>
      <c r="AFU116" s="1"/>
      <c r="AFV116" s="1"/>
      <c r="AFW116" s="1"/>
      <c r="AFX116" s="1"/>
      <c r="AFY116" s="1"/>
      <c r="AFZ116" s="1"/>
      <c r="AGA116" s="1"/>
      <c r="AGB116" s="1"/>
      <c r="AGC116" s="1"/>
      <c r="AGD116" s="1"/>
      <c r="AGE116" s="1"/>
      <c r="AGF116" s="1"/>
      <c r="AGG116" s="1"/>
      <c r="AGH116" s="1"/>
      <c r="AGI116" s="1"/>
      <c r="AGJ116" s="1"/>
      <c r="AGK116" s="1"/>
      <c r="AGL116" s="1"/>
      <c r="AGM116" s="1"/>
      <c r="AGN116" s="1"/>
      <c r="AGO116" s="1"/>
      <c r="AGP116" s="1"/>
      <c r="AGQ116" s="1"/>
      <c r="AGR116" s="1"/>
      <c r="AGS116" s="1"/>
      <c r="AGT116" s="1"/>
      <c r="AGU116" s="1"/>
      <c r="AGV116" s="1"/>
      <c r="AGW116" s="1"/>
      <c r="AGX116" s="1"/>
      <c r="AGY116" s="1"/>
      <c r="AGZ116" s="1"/>
      <c r="AHA116" s="1"/>
      <c r="AHB116" s="1"/>
      <c r="AHC116" s="1"/>
      <c r="AHD116" s="1"/>
      <c r="AHE116" s="1"/>
      <c r="AHF116" s="1"/>
      <c r="AHG116" s="1"/>
      <c r="AHH116" s="1"/>
      <c r="AHI116" s="1"/>
      <c r="AHJ116" s="1"/>
      <c r="AHK116" s="1"/>
      <c r="AHL116" s="1"/>
      <c r="AHM116" s="1"/>
      <c r="AHN116" s="1"/>
      <c r="AHO116" s="1"/>
      <c r="AHP116" s="1"/>
      <c r="AHQ116" s="1"/>
      <c r="AHR116" s="1"/>
      <c r="AHS116" s="1"/>
      <c r="AHT116" s="1"/>
      <c r="AHU116" s="1"/>
      <c r="AHV116" s="1"/>
      <c r="AHW116" s="1"/>
      <c r="AHX116" s="1"/>
      <c r="AHY116" s="1"/>
      <c r="AHZ116" s="1"/>
      <c r="AIA116" s="1"/>
      <c r="AIB116" s="1"/>
      <c r="AIC116" s="1"/>
      <c r="AID116" s="1"/>
      <c r="AIE116" s="1"/>
      <c r="AIF116" s="1"/>
      <c r="AIG116" s="1"/>
      <c r="AIH116" s="1"/>
      <c r="AII116" s="1"/>
      <c r="AIJ116" s="1"/>
      <c r="AIK116" s="1"/>
      <c r="AIL116" s="1"/>
      <c r="AIM116" s="1"/>
      <c r="AIN116" s="1"/>
      <c r="AIO116" s="1"/>
      <c r="AIP116" s="1"/>
      <c r="AIQ116" s="1"/>
      <c r="AIR116" s="1"/>
      <c r="AIS116" s="1"/>
      <c r="AIT116" s="1"/>
      <c r="AIU116" s="1"/>
      <c r="AIV116" s="1"/>
      <c r="AIW116" s="1"/>
      <c r="AIX116" s="1"/>
      <c r="AIY116" s="1"/>
      <c r="AIZ116" s="1"/>
      <c r="AJA116" s="1"/>
      <c r="AJB116" s="1"/>
      <c r="AJC116" s="1"/>
      <c r="AJD116" s="1"/>
      <c r="AJE116" s="1"/>
      <c r="AJF116" s="1"/>
      <c r="AJG116" s="1"/>
      <c r="AJH116" s="1"/>
      <c r="AJI116" s="1"/>
      <c r="AJJ116" s="1"/>
      <c r="AJK116" s="1"/>
      <c r="AJL116" s="1"/>
      <c r="AJM116" s="1"/>
      <c r="AJN116" s="1"/>
      <c r="AJO116" s="1"/>
      <c r="AJP116" s="1"/>
      <c r="AJQ116" s="1"/>
      <c r="AJR116" s="1"/>
      <c r="AJS116" s="1"/>
      <c r="AJT116" s="1"/>
      <c r="AJU116" s="1"/>
      <c r="AJV116" s="1"/>
      <c r="AJW116" s="1"/>
      <c r="AJX116" s="1"/>
      <c r="AJY116" s="1"/>
      <c r="AJZ116" s="1"/>
      <c r="AKA116" s="1"/>
      <c r="AKB116" s="1"/>
      <c r="AKC116" s="1"/>
      <c r="AKD116" s="1"/>
      <c r="AKE116" s="1"/>
      <c r="AKF116" s="1"/>
      <c r="AKG116" s="1"/>
      <c r="AKH116" s="1"/>
      <c r="AKI116" s="1"/>
      <c r="AKJ116" s="1"/>
      <c r="AKK116" s="1"/>
      <c r="AKL116" s="1"/>
      <c r="AKM116" s="1"/>
      <c r="AKN116" s="1"/>
      <c r="AKO116" s="1"/>
      <c r="AKP116" s="1"/>
      <c r="AKQ116" s="1"/>
      <c r="AKR116" s="1"/>
      <c r="AKS116" s="1"/>
      <c r="AKT116" s="1"/>
      <c r="AKU116" s="1"/>
      <c r="AKV116" s="1"/>
      <c r="AKW116" s="1"/>
      <c r="AKX116" s="1"/>
      <c r="AKY116" s="1"/>
      <c r="AKZ116" s="1"/>
      <c r="ALA116" s="1"/>
      <c r="ALB116" s="1"/>
      <c r="ALC116" s="1"/>
      <c r="ALD116" s="1"/>
      <c r="ALE116" s="1"/>
      <c r="ALF116" s="1"/>
      <c r="ALG116" s="1"/>
      <c r="ALH116" s="1"/>
      <c r="ALI116" s="1"/>
      <c r="ALJ116" s="1"/>
      <c r="ALK116" s="1"/>
      <c r="ALL116" s="1"/>
      <c r="ALM116" s="1"/>
      <c r="ALN116" s="1"/>
      <c r="ALO116" s="1"/>
      <c r="ALP116" s="1"/>
      <c r="ALQ116" s="1"/>
      <c r="ALR116" s="1"/>
      <c r="ALS116" s="1"/>
      <c r="ALT116" s="1"/>
      <c r="ALU116" s="1"/>
      <c r="ALV116" s="1"/>
      <c r="ALW116" s="1"/>
      <c r="ALX116" s="1"/>
      <c r="ALY116" s="1"/>
      <c r="ALZ116" s="1"/>
      <c r="AMA116" s="1"/>
      <c r="AMB116" s="1"/>
      <c r="AMC116" s="1"/>
      <c r="AMD116" s="1"/>
      <c r="AME116" s="1"/>
      <c r="AMF116" s="1"/>
      <c r="AMG116" s="1"/>
      <c r="AMH116" s="1"/>
      <c r="AMI116" s="1"/>
      <c r="AMJ116" s="1"/>
      <c r="AMK116" s="1"/>
      <c r="AML116" s="1"/>
      <c r="AMM116" s="1"/>
      <c r="AMN116" s="1"/>
      <c r="AMO116" s="1"/>
      <c r="AMP116" s="1"/>
      <c r="AMQ116" s="1"/>
      <c r="AMR116" s="1"/>
      <c r="AMS116" s="1"/>
      <c r="AMT116" s="1"/>
      <c r="AMU116" s="1"/>
      <c r="AMV116" s="1"/>
      <c r="AMW116" s="1"/>
      <c r="AMX116" s="1"/>
      <c r="AMY116" s="1"/>
      <c r="AMZ116" s="1"/>
      <c r="ANA116" s="1"/>
      <c r="ANB116" s="1"/>
      <c r="ANC116" s="1"/>
      <c r="AND116" s="1"/>
      <c r="ANE116" s="1"/>
      <c r="ANF116" s="1"/>
      <c r="ANG116" s="1"/>
      <c r="ANH116" s="1"/>
      <c r="ANI116" s="1"/>
      <c r="ANJ116" s="1"/>
      <c r="ANK116" s="1"/>
      <c r="ANL116" s="1"/>
      <c r="ANM116" s="1"/>
      <c r="ANN116" s="1"/>
      <c r="ANO116" s="1"/>
      <c r="ANP116" s="1"/>
      <c r="ANQ116" s="1"/>
      <c r="ANR116" s="1"/>
      <c r="ANS116" s="1"/>
      <c r="ANT116" s="1"/>
      <c r="ANU116" s="1"/>
      <c r="ANV116" s="1"/>
      <c r="ANW116" s="1"/>
      <c r="ANX116" s="1"/>
      <c r="ANY116" s="1"/>
      <c r="ANZ116" s="1"/>
      <c r="AOA116" s="1"/>
      <c r="AOB116" s="1"/>
      <c r="AOC116" s="1"/>
      <c r="AOD116" s="1"/>
      <c r="AOE116" s="1"/>
      <c r="AOF116" s="1"/>
      <c r="AOG116" s="1"/>
      <c r="AOH116" s="1"/>
      <c r="AOI116" s="1"/>
      <c r="AOJ116" s="1"/>
      <c r="AOK116" s="1"/>
      <c r="AOL116" s="1"/>
      <c r="AOM116" s="1"/>
      <c r="AON116" s="1"/>
      <c r="AOO116" s="1"/>
      <c r="AOP116" s="1"/>
      <c r="AOQ116" s="1"/>
      <c r="AOR116" s="1"/>
      <c r="AOS116" s="1"/>
      <c r="AOT116" s="1"/>
      <c r="AOU116" s="1"/>
      <c r="AOV116" s="1"/>
      <c r="AOW116" s="1"/>
      <c r="AOX116" s="1"/>
      <c r="AOY116" s="1"/>
      <c r="AOZ116" s="1"/>
      <c r="APA116" s="1"/>
      <c r="APB116" s="1"/>
      <c r="APC116" s="1"/>
      <c r="APD116" s="1"/>
      <c r="APE116" s="1"/>
      <c r="APF116" s="1"/>
      <c r="APG116" s="1"/>
      <c r="APH116" s="1"/>
      <c r="API116" s="1"/>
      <c r="APJ116" s="1"/>
      <c r="APK116" s="1"/>
      <c r="APL116" s="1"/>
      <c r="APM116" s="1"/>
      <c r="APN116" s="1"/>
      <c r="APO116" s="1"/>
      <c r="APP116" s="1"/>
      <c r="APQ116" s="1"/>
      <c r="APR116" s="1"/>
      <c r="APS116" s="1"/>
      <c r="APT116" s="1"/>
      <c r="APU116" s="1"/>
      <c r="APV116" s="1"/>
      <c r="APW116" s="1"/>
      <c r="APX116" s="1"/>
      <c r="APY116" s="1"/>
      <c r="APZ116" s="1"/>
      <c r="AQA116" s="1"/>
      <c r="AQB116" s="1"/>
      <c r="AQC116" s="1"/>
      <c r="AQD116" s="1"/>
      <c r="AQE116" s="1"/>
      <c r="AQF116" s="1"/>
      <c r="AQG116" s="1"/>
      <c r="AQH116" s="1"/>
      <c r="AQI116" s="1"/>
      <c r="AQJ116" s="1"/>
      <c r="AQK116" s="1"/>
      <c r="AQL116" s="1"/>
      <c r="AQM116" s="1"/>
      <c r="AQN116" s="1"/>
      <c r="AQO116" s="1"/>
      <c r="AQP116" s="1"/>
      <c r="AQQ116" s="1"/>
      <c r="AQR116" s="1"/>
      <c r="AQS116" s="1"/>
      <c r="AQT116" s="1"/>
      <c r="AQU116" s="1"/>
      <c r="AQV116" s="1"/>
      <c r="AQW116" s="1"/>
      <c r="AQX116" s="1"/>
      <c r="AQY116" s="1"/>
      <c r="AQZ116" s="1"/>
      <c r="ARA116" s="1"/>
      <c r="ARB116" s="1"/>
      <c r="ARC116" s="1"/>
      <c r="ARD116" s="1"/>
      <c r="ARE116" s="1"/>
      <c r="ARF116" s="1"/>
      <c r="ARG116" s="1"/>
      <c r="ARH116" s="1"/>
      <c r="ARI116" s="1"/>
      <c r="ARJ116" s="1"/>
      <c r="ARK116" s="1"/>
      <c r="ARL116" s="1"/>
      <c r="ARM116" s="1"/>
      <c r="ARN116" s="1"/>
      <c r="ARO116" s="1"/>
      <c r="ARP116" s="1"/>
      <c r="ARQ116" s="1"/>
      <c r="ARR116" s="1"/>
      <c r="ARS116" s="1"/>
      <c r="ART116" s="1"/>
      <c r="ARU116" s="1"/>
      <c r="ARV116" s="1"/>
      <c r="ARW116" s="1"/>
      <c r="ARX116" s="1"/>
      <c r="ARY116" s="1"/>
      <c r="ARZ116" s="1"/>
      <c r="ASA116" s="1"/>
      <c r="ASB116" s="1"/>
      <c r="ASC116" s="1"/>
      <c r="ASD116" s="1"/>
      <c r="ASE116" s="1"/>
      <c r="ASF116" s="1"/>
      <c r="ASG116" s="1"/>
      <c r="ASH116" s="1"/>
      <c r="ASI116" s="1"/>
      <c r="ASJ116" s="1"/>
      <c r="ASK116" s="1"/>
      <c r="ASL116" s="1"/>
      <c r="ASM116" s="1"/>
      <c r="ASN116" s="1"/>
      <c r="ASO116" s="1"/>
      <c r="ASP116" s="1"/>
      <c r="ASQ116" s="1"/>
      <c r="ASR116" s="1"/>
      <c r="ASS116" s="1"/>
      <c r="AST116" s="1"/>
      <c r="ASU116" s="1"/>
      <c r="ASV116" s="1"/>
      <c r="ASW116" s="1"/>
      <c r="ASX116" s="1"/>
      <c r="ASY116" s="1"/>
      <c r="ASZ116" s="1"/>
      <c r="ATA116" s="1"/>
      <c r="ATB116" s="1"/>
      <c r="ATC116" s="1"/>
      <c r="ATD116" s="1"/>
      <c r="ATE116" s="1"/>
      <c r="ATF116" s="1"/>
      <c r="ATG116" s="1"/>
      <c r="ATH116" s="1"/>
      <c r="ATI116" s="1"/>
      <c r="ATJ116" s="1"/>
      <c r="ATK116" s="1"/>
      <c r="ATL116" s="1"/>
      <c r="ATM116" s="1"/>
      <c r="ATN116" s="1"/>
      <c r="ATO116" s="1"/>
      <c r="ATP116" s="1"/>
      <c r="ATQ116" s="1"/>
      <c r="ATR116" s="1"/>
      <c r="ATS116" s="1"/>
      <c r="ATT116" s="1"/>
      <c r="ATU116" s="1"/>
      <c r="ATV116" s="1"/>
      <c r="ATW116" s="1"/>
      <c r="ATX116" s="1"/>
      <c r="ATY116" s="1"/>
      <c r="ATZ116" s="1"/>
      <c r="AUA116" s="1"/>
      <c r="AUB116" s="1"/>
      <c r="AUC116" s="1"/>
      <c r="AUD116" s="1"/>
      <c r="AUE116" s="1"/>
      <c r="AUF116" s="1"/>
      <c r="AUG116" s="1"/>
      <c r="AUH116" s="1"/>
      <c r="AUI116" s="1"/>
      <c r="AUJ116" s="1"/>
      <c r="AUK116" s="1"/>
      <c r="AUL116" s="1"/>
      <c r="AUM116" s="1"/>
      <c r="AUN116" s="1"/>
      <c r="AUO116" s="1"/>
      <c r="AUP116" s="1"/>
      <c r="AUQ116" s="1"/>
      <c r="AUR116" s="1"/>
      <c r="AUS116" s="1"/>
      <c r="AUT116" s="1"/>
      <c r="AUU116" s="1"/>
      <c r="AUV116" s="1"/>
      <c r="AUW116" s="1"/>
      <c r="AUX116" s="1"/>
      <c r="AUY116" s="1"/>
      <c r="AUZ116" s="1"/>
      <c r="AVA116" s="1"/>
      <c r="AVB116" s="1"/>
      <c r="AVC116" s="1"/>
      <c r="AVD116" s="1"/>
      <c r="AVE116" s="1"/>
      <c r="AVF116" s="1"/>
      <c r="AVG116" s="1"/>
      <c r="AVH116" s="1"/>
      <c r="AVI116" s="1"/>
      <c r="AVJ116" s="1"/>
      <c r="AVK116" s="1"/>
      <c r="AVL116" s="1"/>
      <c r="AVM116" s="1"/>
      <c r="AVN116" s="1"/>
      <c r="AVO116" s="1"/>
      <c r="AVP116" s="1"/>
      <c r="AVQ116" s="1"/>
      <c r="AVR116" s="1"/>
      <c r="AVS116" s="1"/>
      <c r="AVT116" s="1"/>
      <c r="AVU116" s="1"/>
      <c r="AVV116" s="1"/>
      <c r="AVW116" s="1"/>
      <c r="AVX116" s="1"/>
      <c r="AVY116" s="1"/>
      <c r="AVZ116" s="1"/>
      <c r="AWA116" s="1"/>
      <c r="AWB116" s="1"/>
      <c r="AWC116" s="1"/>
      <c r="AWD116" s="1"/>
      <c r="AWE116" s="1"/>
      <c r="AWF116" s="1"/>
      <c r="AWG116" s="1"/>
      <c r="AWH116" s="1"/>
      <c r="AWI116" s="1"/>
      <c r="AWJ116" s="1"/>
      <c r="AWK116" s="1"/>
      <c r="AWL116" s="1"/>
      <c r="AWM116" s="1"/>
      <c r="AWN116" s="1"/>
      <c r="AWO116" s="1"/>
      <c r="AWP116" s="1"/>
      <c r="AWQ116" s="1"/>
      <c r="AWR116" s="1"/>
      <c r="AWS116" s="1"/>
      <c r="AWT116" s="1"/>
      <c r="AWU116" s="1"/>
      <c r="AWV116" s="1"/>
      <c r="AWW116" s="1"/>
      <c r="AWX116" s="1"/>
      <c r="AWY116" s="1"/>
      <c r="AWZ116" s="1"/>
      <c r="AXA116" s="1"/>
      <c r="AXB116" s="1"/>
      <c r="AXC116" s="1"/>
      <c r="AXD116" s="1"/>
      <c r="AXE116" s="1"/>
      <c r="AXF116" s="1"/>
      <c r="AXG116" s="1"/>
      <c r="AXH116" s="1"/>
      <c r="AXI116" s="1"/>
      <c r="AXJ116" s="1"/>
      <c r="AXK116" s="1"/>
      <c r="AXL116" s="1"/>
      <c r="AXM116" s="1"/>
      <c r="AXN116" s="1"/>
      <c r="AXO116" s="1"/>
      <c r="AXP116" s="1"/>
      <c r="AXQ116" s="1"/>
      <c r="AXR116" s="1"/>
      <c r="AXS116" s="1"/>
      <c r="AXT116" s="1"/>
      <c r="AXU116" s="1"/>
      <c r="AXV116" s="1"/>
      <c r="AXW116" s="1"/>
      <c r="AXX116" s="1"/>
      <c r="AXY116" s="1"/>
      <c r="AXZ116" s="1"/>
      <c r="AYA116" s="1"/>
      <c r="AYB116" s="1"/>
      <c r="AYC116" s="1"/>
      <c r="AYD116" s="1"/>
      <c r="AYE116" s="1"/>
      <c r="AYF116" s="1"/>
      <c r="AYG116" s="1"/>
      <c r="AYH116" s="1"/>
      <c r="AYI116" s="1"/>
      <c r="AYJ116" s="1"/>
      <c r="AYK116" s="1"/>
      <c r="AYL116" s="1"/>
      <c r="AYM116" s="1"/>
      <c r="AYN116" s="1"/>
      <c r="AYO116" s="1"/>
      <c r="AYP116" s="1"/>
      <c r="AYQ116" s="1"/>
      <c r="AYR116" s="1"/>
      <c r="AYS116" s="1"/>
      <c r="AYT116" s="1"/>
      <c r="AYU116" s="1"/>
      <c r="AYV116" s="1"/>
      <c r="AYW116" s="1"/>
      <c r="AYX116" s="1"/>
      <c r="AYY116" s="1"/>
      <c r="AYZ116" s="1"/>
      <c r="AZA116" s="1"/>
      <c r="AZB116" s="1"/>
      <c r="AZC116" s="1"/>
      <c r="AZD116" s="1"/>
      <c r="AZE116" s="1"/>
      <c r="AZF116" s="1"/>
      <c r="AZG116" s="1"/>
      <c r="AZH116" s="1"/>
      <c r="AZI116" s="1"/>
      <c r="AZJ116" s="1"/>
      <c r="AZK116" s="1"/>
      <c r="AZL116" s="1"/>
      <c r="AZM116" s="1"/>
      <c r="AZN116" s="1"/>
      <c r="AZO116" s="1"/>
      <c r="AZP116" s="1"/>
      <c r="AZQ116" s="1"/>
      <c r="AZR116" s="1"/>
      <c r="AZS116" s="1"/>
      <c r="AZT116" s="1"/>
      <c r="AZU116" s="1"/>
      <c r="AZV116" s="1"/>
      <c r="AZW116" s="1"/>
      <c r="AZX116" s="1"/>
      <c r="AZY116" s="1"/>
      <c r="AZZ116" s="1"/>
      <c r="BAA116" s="1"/>
      <c r="BAB116" s="1"/>
      <c r="BAC116" s="1"/>
      <c r="BAD116" s="1"/>
      <c r="BAE116" s="1"/>
      <c r="BAF116" s="1"/>
      <c r="BAG116" s="1"/>
      <c r="BAH116" s="1"/>
      <c r="BAI116" s="1"/>
      <c r="BAJ116" s="1"/>
      <c r="BAK116" s="1"/>
      <c r="BAL116" s="1"/>
      <c r="BAM116" s="1"/>
      <c r="BAN116" s="1"/>
      <c r="BAO116" s="1"/>
      <c r="BAP116" s="1"/>
      <c r="BAQ116" s="1"/>
      <c r="BAR116" s="1"/>
      <c r="BAS116" s="1"/>
      <c r="BAT116" s="1"/>
      <c r="BAU116" s="1"/>
      <c r="BAV116" s="1"/>
      <c r="BAW116" s="1"/>
      <c r="BAX116" s="1"/>
      <c r="BAY116" s="1"/>
      <c r="BAZ116" s="1"/>
      <c r="BBA116" s="1"/>
      <c r="BBB116" s="1"/>
      <c r="BBC116" s="1"/>
      <c r="BBD116" s="1"/>
      <c r="BBE116" s="1"/>
      <c r="BBF116" s="1"/>
      <c r="BBG116" s="1"/>
      <c r="BBH116" s="1"/>
      <c r="BBI116" s="1"/>
      <c r="BBJ116" s="1"/>
      <c r="BBK116" s="1"/>
      <c r="BBL116" s="1"/>
      <c r="BBM116" s="1"/>
      <c r="BBN116" s="1"/>
      <c r="BBO116" s="1"/>
      <c r="BBP116" s="1"/>
      <c r="BBQ116" s="1"/>
      <c r="BBR116" s="1"/>
      <c r="BBS116" s="1"/>
      <c r="BBT116" s="1"/>
      <c r="BBU116" s="1"/>
      <c r="BBV116" s="1"/>
      <c r="BBW116" s="1"/>
      <c r="BBX116" s="1"/>
      <c r="BBY116" s="1"/>
      <c r="BBZ116" s="1"/>
      <c r="BCA116" s="1"/>
      <c r="BCB116" s="1"/>
      <c r="BCC116" s="1"/>
      <c r="BCD116" s="1"/>
      <c r="BCE116" s="1"/>
      <c r="BCF116" s="1"/>
      <c r="BCG116" s="1"/>
      <c r="BCH116" s="1"/>
      <c r="BCI116" s="1"/>
      <c r="BCJ116" s="1"/>
      <c r="BCK116" s="1"/>
      <c r="BCL116" s="1"/>
      <c r="BCM116" s="1"/>
      <c r="BCN116" s="1"/>
      <c r="BCO116" s="1"/>
      <c r="BCP116" s="1"/>
      <c r="BCQ116" s="1"/>
      <c r="BCR116" s="1"/>
      <c r="BCS116" s="1"/>
      <c r="BCT116" s="1"/>
      <c r="BCU116" s="1"/>
      <c r="BCV116" s="1"/>
      <c r="BCW116" s="1"/>
      <c r="BCX116" s="1"/>
      <c r="BCY116" s="1"/>
      <c r="BCZ116" s="1"/>
      <c r="BDA116" s="1"/>
      <c r="BDB116" s="1"/>
      <c r="BDC116" s="1"/>
      <c r="BDD116" s="1"/>
      <c r="BDE116" s="1"/>
      <c r="BDF116" s="1"/>
      <c r="BDG116" s="1"/>
      <c r="BDH116" s="1"/>
      <c r="BDI116" s="1"/>
      <c r="BDJ116" s="1"/>
      <c r="BDK116" s="1"/>
      <c r="BDL116" s="1"/>
      <c r="BDM116" s="1"/>
      <c r="BDN116" s="1"/>
      <c r="BDO116" s="1"/>
      <c r="BDP116" s="1"/>
      <c r="BDQ116" s="1"/>
      <c r="BDR116" s="1"/>
      <c r="BDS116" s="1"/>
      <c r="BDT116" s="1"/>
      <c r="BDU116" s="1"/>
      <c r="BDV116" s="1"/>
      <c r="BDW116" s="1"/>
      <c r="BDX116" s="1"/>
      <c r="BDY116" s="1"/>
      <c r="BDZ116" s="1"/>
      <c r="BEA116" s="1"/>
      <c r="BEB116" s="1"/>
      <c r="BEC116" s="1"/>
      <c r="BED116" s="1"/>
      <c r="BEE116" s="1"/>
      <c r="BEF116" s="1"/>
      <c r="BEG116" s="1"/>
      <c r="BEH116" s="1"/>
      <c r="BEI116" s="1"/>
      <c r="BEJ116" s="1"/>
      <c r="BEK116" s="1"/>
      <c r="BEL116" s="1"/>
      <c r="BEM116" s="1"/>
      <c r="BEN116" s="1"/>
      <c r="BEO116" s="1"/>
      <c r="BEP116" s="1"/>
      <c r="BEQ116" s="1"/>
      <c r="BER116" s="1"/>
      <c r="BES116" s="1"/>
      <c r="BET116" s="1"/>
      <c r="BEU116" s="1"/>
      <c r="BEV116" s="1"/>
      <c r="BEW116" s="1"/>
      <c r="BEX116" s="1"/>
      <c r="BEY116" s="1"/>
      <c r="BEZ116" s="1"/>
      <c r="BFA116" s="1"/>
      <c r="BFB116" s="1"/>
      <c r="BFC116" s="1"/>
      <c r="BFD116" s="1"/>
      <c r="BFE116" s="1"/>
      <c r="BFF116" s="1"/>
      <c r="BFG116" s="1"/>
      <c r="BFH116" s="1"/>
      <c r="BFI116" s="1"/>
      <c r="BFJ116" s="1"/>
      <c r="BFK116" s="1"/>
      <c r="BFL116" s="1"/>
      <c r="BFM116" s="1"/>
      <c r="BFN116" s="1"/>
      <c r="BFO116" s="1"/>
      <c r="BFP116" s="1"/>
      <c r="BFQ116" s="1"/>
      <c r="BFR116" s="1"/>
      <c r="BFS116" s="1"/>
      <c r="BFT116" s="1"/>
      <c r="BFU116" s="1"/>
      <c r="BFV116" s="1"/>
      <c r="BFW116" s="1"/>
      <c r="BFX116" s="1"/>
      <c r="BFY116" s="1"/>
      <c r="BFZ116" s="1"/>
      <c r="BGA116" s="1"/>
      <c r="BGB116" s="1"/>
      <c r="BGC116" s="1"/>
      <c r="BGD116" s="1"/>
      <c r="BGE116" s="1"/>
      <c r="BGF116" s="1"/>
      <c r="BGG116" s="1"/>
      <c r="BGH116" s="1"/>
      <c r="BGI116" s="1"/>
      <c r="BGJ116" s="1"/>
      <c r="BGK116" s="1"/>
      <c r="BGL116" s="1"/>
      <c r="BGM116" s="1"/>
      <c r="BGN116" s="1"/>
      <c r="BGO116" s="1"/>
      <c r="BGP116" s="1"/>
      <c r="BGQ116" s="1"/>
      <c r="BGR116" s="1"/>
      <c r="BGS116" s="1"/>
      <c r="BGT116" s="1"/>
      <c r="BGU116" s="1"/>
      <c r="BGV116" s="1"/>
      <c r="BGW116" s="1"/>
      <c r="BGX116" s="1"/>
      <c r="BGY116" s="1"/>
      <c r="BGZ116" s="1"/>
      <c r="BHA116" s="1"/>
      <c r="BHB116" s="1"/>
      <c r="BHC116" s="1"/>
      <c r="BHD116" s="1"/>
      <c r="BHE116" s="1"/>
      <c r="BHF116" s="1"/>
      <c r="BHG116" s="1"/>
      <c r="BHH116" s="1"/>
      <c r="BHI116" s="1"/>
      <c r="BHJ116" s="1"/>
      <c r="BHK116" s="1"/>
      <c r="BHL116" s="1"/>
      <c r="BHM116" s="1"/>
      <c r="BHN116" s="1"/>
      <c r="BHO116" s="1"/>
      <c r="BHP116" s="1"/>
      <c r="BHQ116" s="1"/>
      <c r="BHR116" s="1"/>
      <c r="BHS116" s="1"/>
      <c r="BHT116" s="1"/>
      <c r="BHU116" s="1"/>
      <c r="BHV116" s="1"/>
      <c r="BHW116" s="1"/>
      <c r="BHX116" s="1"/>
      <c r="BHY116" s="1"/>
      <c r="BHZ116" s="1"/>
      <c r="BIA116" s="1"/>
      <c r="BIB116" s="1"/>
      <c r="BIC116" s="1"/>
      <c r="BID116" s="1"/>
      <c r="BIE116" s="1"/>
      <c r="BIF116" s="1"/>
      <c r="BIG116" s="1"/>
      <c r="BIH116" s="1"/>
      <c r="BII116" s="1"/>
      <c r="BIJ116" s="1"/>
      <c r="BIK116" s="1"/>
      <c r="BIL116" s="1"/>
      <c r="BIM116" s="1"/>
      <c r="BIN116" s="1"/>
      <c r="BIO116" s="1"/>
      <c r="BIP116" s="1"/>
      <c r="BIQ116" s="1"/>
      <c r="BIR116" s="1"/>
      <c r="BIS116" s="1"/>
      <c r="BIT116" s="1"/>
      <c r="BIU116" s="1"/>
      <c r="BIV116" s="1"/>
      <c r="BIW116" s="1"/>
      <c r="BIX116" s="1"/>
      <c r="BIY116" s="1"/>
      <c r="BIZ116" s="1"/>
      <c r="BJA116" s="1"/>
      <c r="BJB116" s="1"/>
      <c r="BJC116" s="1"/>
      <c r="BJD116" s="1"/>
      <c r="BJE116" s="1"/>
      <c r="BJF116" s="1"/>
      <c r="BJG116" s="1"/>
      <c r="BJH116" s="1"/>
      <c r="BJI116" s="1"/>
      <c r="BJJ116" s="1"/>
      <c r="BJK116" s="1"/>
      <c r="BJL116" s="1"/>
      <c r="BJM116" s="1"/>
      <c r="BJN116" s="1"/>
      <c r="BJO116" s="1"/>
      <c r="BJP116" s="1"/>
      <c r="BJQ116" s="1"/>
      <c r="BJR116" s="1"/>
      <c r="BJS116" s="1"/>
      <c r="BJT116" s="1"/>
      <c r="BJU116" s="1"/>
      <c r="BJV116" s="1"/>
      <c r="BJW116" s="1"/>
      <c r="BJX116" s="1"/>
      <c r="BJY116" s="1"/>
      <c r="BJZ116" s="1"/>
      <c r="BKA116" s="1"/>
      <c r="BKB116" s="1"/>
      <c r="BKC116" s="1"/>
      <c r="BKD116" s="1"/>
      <c r="BKE116" s="1"/>
      <c r="BKF116" s="1"/>
      <c r="BKG116" s="1"/>
      <c r="BKH116" s="1"/>
      <c r="BKI116" s="1"/>
      <c r="BKJ116" s="1"/>
      <c r="BKK116" s="1"/>
      <c r="BKL116" s="1"/>
      <c r="BKM116" s="1"/>
      <c r="BKN116" s="1"/>
      <c r="BKO116" s="1"/>
      <c r="BKP116" s="1"/>
      <c r="BKQ116" s="1"/>
      <c r="BKR116" s="1"/>
      <c r="BKS116" s="1"/>
      <c r="BKT116" s="1"/>
      <c r="BKU116" s="1"/>
      <c r="BKV116" s="1"/>
      <c r="BKW116" s="1"/>
      <c r="BKX116" s="1"/>
      <c r="BKY116" s="1"/>
      <c r="BKZ116" s="1"/>
      <c r="BLA116" s="1"/>
      <c r="BLB116" s="1"/>
      <c r="BLC116" s="1"/>
      <c r="BLD116" s="1"/>
      <c r="BLE116" s="1"/>
      <c r="BLF116" s="1"/>
      <c r="BLG116" s="1"/>
      <c r="BLH116" s="1"/>
      <c r="BLI116" s="1"/>
      <c r="BLJ116" s="1"/>
      <c r="BLK116" s="1"/>
      <c r="BLL116" s="1"/>
      <c r="BLM116" s="1"/>
      <c r="BLN116" s="1"/>
      <c r="BLO116" s="1"/>
      <c r="BLP116" s="1"/>
      <c r="BLQ116" s="1"/>
      <c r="BLR116" s="1"/>
      <c r="BLS116" s="1"/>
      <c r="BLT116" s="1"/>
      <c r="BLU116" s="1"/>
      <c r="BLV116" s="1"/>
      <c r="BLW116" s="1"/>
      <c r="BLX116" s="1"/>
      <c r="BLY116" s="1"/>
      <c r="BLZ116" s="1"/>
      <c r="BMA116" s="1"/>
      <c r="BMB116" s="1"/>
      <c r="BMC116" s="1"/>
      <c r="BMD116" s="1"/>
      <c r="BME116" s="1"/>
      <c r="BMF116" s="1"/>
      <c r="BMG116" s="1"/>
      <c r="BMH116" s="1"/>
      <c r="BMI116" s="1"/>
      <c r="BMJ116" s="1"/>
      <c r="BMK116" s="1"/>
      <c r="BML116" s="1"/>
      <c r="BMM116" s="1"/>
      <c r="BMN116" s="1"/>
      <c r="BMO116" s="1"/>
      <c r="BMP116" s="1"/>
      <c r="BMQ116" s="1"/>
      <c r="BMR116" s="1"/>
      <c r="BMS116" s="1"/>
      <c r="BMT116" s="1"/>
      <c r="BMU116" s="1"/>
      <c r="BMV116" s="1"/>
      <c r="BMW116" s="1"/>
      <c r="BMX116" s="1"/>
      <c r="BMY116" s="1"/>
      <c r="BMZ116" s="1"/>
      <c r="BNA116" s="1"/>
      <c r="BNB116" s="1"/>
      <c r="BNC116" s="1"/>
      <c r="BND116" s="1"/>
      <c r="BNE116" s="1"/>
      <c r="BNF116" s="1"/>
      <c r="BNG116" s="1"/>
      <c r="BNH116" s="1"/>
      <c r="BNI116" s="1"/>
      <c r="BNJ116" s="1"/>
      <c r="BNK116" s="1"/>
      <c r="BNL116" s="1"/>
      <c r="BNM116" s="1"/>
      <c r="BNN116" s="1"/>
      <c r="BNO116" s="1"/>
      <c r="BNP116" s="1"/>
      <c r="BNQ116" s="1"/>
      <c r="BNR116" s="1"/>
      <c r="BNS116" s="1"/>
      <c r="BNT116" s="1"/>
      <c r="BNU116" s="1"/>
      <c r="BNV116" s="1"/>
      <c r="BNW116" s="1"/>
      <c r="BNX116" s="1"/>
      <c r="BNY116" s="1"/>
      <c r="BNZ116" s="1"/>
      <c r="BOA116" s="1"/>
      <c r="BOB116" s="1"/>
      <c r="BOC116" s="1"/>
      <c r="BOD116" s="1"/>
      <c r="BOE116" s="1"/>
      <c r="BOF116" s="1"/>
      <c r="BOG116" s="1"/>
      <c r="BOH116" s="1"/>
      <c r="BOI116" s="1"/>
      <c r="BOJ116" s="1"/>
      <c r="BOK116" s="1"/>
      <c r="BOL116" s="1"/>
      <c r="BOM116" s="1"/>
      <c r="BON116" s="1"/>
      <c r="BOO116" s="1"/>
      <c r="BOP116" s="1"/>
      <c r="BOQ116" s="1"/>
      <c r="BOR116" s="1"/>
      <c r="BOS116" s="1"/>
      <c r="BOT116" s="1"/>
      <c r="BOU116" s="1"/>
      <c r="BOV116" s="1"/>
      <c r="BOW116" s="1"/>
      <c r="BOX116" s="1"/>
      <c r="BOY116" s="1"/>
      <c r="BOZ116" s="1"/>
      <c r="BPA116" s="1"/>
      <c r="BPB116" s="1"/>
      <c r="BPC116" s="1"/>
      <c r="BPD116" s="1"/>
      <c r="BPE116" s="1"/>
      <c r="BPF116" s="1"/>
      <c r="BPG116" s="1"/>
      <c r="BPH116" s="1"/>
      <c r="BPI116" s="1"/>
      <c r="BPJ116" s="1"/>
      <c r="BPK116" s="1"/>
      <c r="BPL116" s="1"/>
      <c r="BPM116" s="1"/>
      <c r="BPN116" s="1"/>
      <c r="BPO116" s="1"/>
      <c r="BPP116" s="1"/>
      <c r="BPQ116" s="1"/>
      <c r="BPR116" s="1"/>
      <c r="BPS116" s="1"/>
      <c r="BPT116" s="1"/>
      <c r="BPU116" s="1"/>
      <c r="BPV116" s="1"/>
      <c r="BPW116" s="1"/>
      <c r="BPX116" s="1"/>
      <c r="BPY116" s="1"/>
      <c r="BPZ116" s="1"/>
      <c r="BQA116" s="1"/>
      <c r="BQB116" s="1"/>
      <c r="BQC116" s="1"/>
      <c r="BQD116" s="1"/>
      <c r="BQE116" s="1"/>
      <c r="BQF116" s="1"/>
      <c r="BQG116" s="1"/>
      <c r="BQH116" s="1"/>
      <c r="BQI116" s="1"/>
      <c r="BQJ116" s="1"/>
      <c r="BQK116" s="1"/>
      <c r="BQL116" s="1"/>
      <c r="BQM116" s="1"/>
      <c r="BQN116" s="1"/>
      <c r="BQO116" s="1"/>
      <c r="BQP116" s="1"/>
      <c r="BQQ116" s="1"/>
      <c r="BQR116" s="1"/>
      <c r="BQS116" s="1"/>
      <c r="BQT116" s="1"/>
      <c r="BQU116" s="1"/>
      <c r="BQV116" s="1"/>
      <c r="BQW116" s="1"/>
      <c r="BQX116" s="1"/>
      <c r="BQY116" s="1"/>
      <c r="BQZ116" s="1"/>
      <c r="BRA116" s="1"/>
      <c r="BRB116" s="1"/>
      <c r="BRC116" s="1"/>
      <c r="BRD116" s="1"/>
      <c r="BRE116" s="1"/>
      <c r="BRF116" s="1"/>
      <c r="BRG116" s="1"/>
      <c r="BRH116" s="1"/>
      <c r="BRI116" s="1"/>
      <c r="BRJ116" s="1"/>
      <c r="BRK116" s="1"/>
      <c r="BRL116" s="1"/>
      <c r="BRM116" s="1"/>
      <c r="BRN116" s="1"/>
      <c r="BRO116" s="1"/>
      <c r="BRP116" s="1"/>
      <c r="BRQ116" s="1"/>
      <c r="BRR116" s="1"/>
      <c r="BRS116" s="1"/>
      <c r="BRT116" s="1"/>
      <c r="BRU116" s="1"/>
      <c r="BRV116" s="1"/>
      <c r="BRW116" s="1"/>
      <c r="BRX116" s="1"/>
      <c r="BRY116" s="1"/>
      <c r="BRZ116" s="1"/>
      <c r="BSA116" s="1"/>
      <c r="BSB116" s="1"/>
      <c r="BSC116" s="1"/>
      <c r="BSD116" s="1"/>
      <c r="BSE116" s="1"/>
      <c r="BSF116" s="1"/>
      <c r="BSG116" s="1"/>
      <c r="BSH116" s="1"/>
      <c r="BSI116" s="1"/>
      <c r="BSJ116" s="1"/>
      <c r="BSK116" s="1"/>
      <c r="BSL116" s="1"/>
      <c r="BSM116" s="1"/>
      <c r="BSN116" s="1"/>
      <c r="BSO116" s="1"/>
      <c r="BSP116" s="1"/>
      <c r="BSQ116" s="1"/>
      <c r="BSR116" s="1"/>
      <c r="BSS116" s="1"/>
      <c r="BST116" s="1"/>
      <c r="BSU116" s="1"/>
      <c r="BSV116" s="1"/>
      <c r="BSW116" s="1"/>
      <c r="BSX116" s="1"/>
      <c r="BSY116" s="1"/>
      <c r="BSZ116" s="1"/>
      <c r="BTA116" s="1"/>
      <c r="BTB116" s="1"/>
      <c r="BTC116" s="1"/>
      <c r="BTD116" s="1"/>
      <c r="BTE116" s="1"/>
      <c r="BTF116" s="1"/>
      <c r="BTG116" s="1"/>
      <c r="BTH116" s="1"/>
      <c r="BTI116" s="1"/>
      <c r="BTJ116" s="1"/>
      <c r="BTK116" s="1"/>
      <c r="BTL116" s="1"/>
      <c r="BTM116" s="1"/>
      <c r="BTN116" s="1"/>
      <c r="BTO116" s="1"/>
      <c r="BTP116" s="1"/>
      <c r="BTQ116" s="1"/>
      <c r="BTR116" s="1"/>
      <c r="BTS116" s="1"/>
      <c r="BTT116" s="1"/>
      <c r="BTU116" s="1"/>
      <c r="BTV116" s="1"/>
      <c r="BTW116" s="1"/>
      <c r="BTX116" s="1"/>
      <c r="BTY116" s="1"/>
      <c r="BTZ116" s="1"/>
      <c r="BUA116" s="1"/>
      <c r="BUB116" s="1"/>
      <c r="BUC116" s="1"/>
      <c r="BUD116" s="1"/>
      <c r="BUE116" s="1"/>
      <c r="BUF116" s="1"/>
      <c r="BUG116" s="1"/>
      <c r="BUH116" s="1"/>
      <c r="BUI116" s="1"/>
      <c r="BUJ116" s="1"/>
      <c r="BUK116" s="1"/>
      <c r="BUL116" s="1"/>
      <c r="BUM116" s="1"/>
      <c r="BUN116" s="1"/>
      <c r="BUO116" s="1"/>
      <c r="BUP116" s="1"/>
      <c r="BUQ116" s="1"/>
      <c r="BUR116" s="1"/>
      <c r="BUS116" s="1"/>
      <c r="BUT116" s="1"/>
      <c r="BUU116" s="1"/>
      <c r="BUV116" s="1"/>
      <c r="BUW116" s="1"/>
      <c r="BUX116" s="1"/>
      <c r="BUY116" s="1"/>
      <c r="BUZ116" s="1"/>
      <c r="BVA116" s="1"/>
      <c r="BVB116" s="1"/>
      <c r="BVC116" s="1"/>
      <c r="BVD116" s="1"/>
      <c r="BVE116" s="1"/>
      <c r="BVF116" s="1"/>
      <c r="BVG116" s="1"/>
      <c r="BVH116" s="1"/>
      <c r="BVI116" s="1"/>
      <c r="BVJ116" s="1"/>
      <c r="BVK116" s="1"/>
      <c r="BVL116" s="1"/>
      <c r="BVM116" s="1"/>
      <c r="BVN116" s="1"/>
      <c r="BVO116" s="1"/>
      <c r="BVP116" s="1"/>
      <c r="BVQ116" s="1"/>
      <c r="BVR116" s="1"/>
      <c r="BVS116" s="1"/>
      <c r="BVT116" s="1"/>
      <c r="BVU116" s="1"/>
      <c r="BVV116" s="1"/>
      <c r="BVW116" s="1"/>
      <c r="BVX116" s="1"/>
      <c r="BVY116" s="1"/>
      <c r="BVZ116" s="1"/>
      <c r="BWA116" s="1"/>
      <c r="BWB116" s="1"/>
      <c r="BWC116" s="1"/>
      <c r="BWD116" s="1"/>
      <c r="BWE116" s="1"/>
      <c r="BWF116" s="1"/>
      <c r="BWG116" s="1"/>
      <c r="BWH116" s="1"/>
      <c r="BWI116" s="1"/>
      <c r="BWJ116" s="1"/>
      <c r="BWK116" s="1"/>
      <c r="BWL116" s="1"/>
      <c r="BWM116" s="1"/>
      <c r="BWN116" s="1"/>
      <c r="BWO116" s="1"/>
      <c r="BWP116" s="1"/>
      <c r="BWQ116" s="1"/>
      <c r="BWR116" s="1"/>
      <c r="BWS116" s="1"/>
      <c r="BWT116" s="1"/>
      <c r="BWU116" s="1"/>
      <c r="BWV116" s="1"/>
      <c r="BWW116" s="1"/>
      <c r="BWX116" s="1"/>
      <c r="BWY116" s="1"/>
      <c r="BWZ116" s="1"/>
      <c r="BXA116" s="1"/>
      <c r="BXB116" s="1"/>
      <c r="BXC116" s="1"/>
      <c r="BXD116" s="1"/>
      <c r="BXE116" s="1"/>
      <c r="BXF116" s="1"/>
      <c r="BXG116" s="1"/>
      <c r="BXH116" s="1"/>
      <c r="BXI116" s="1"/>
      <c r="BXJ116" s="1"/>
      <c r="BXK116" s="1"/>
      <c r="BXL116" s="1"/>
      <c r="BXM116" s="1"/>
      <c r="BXN116" s="1"/>
      <c r="BXO116" s="1"/>
      <c r="BXP116" s="1"/>
      <c r="BXQ116" s="1"/>
      <c r="BXR116" s="1"/>
      <c r="BXS116" s="1"/>
      <c r="BXT116" s="1"/>
      <c r="BXU116" s="1"/>
      <c r="BXV116" s="1"/>
      <c r="BXW116" s="1"/>
      <c r="BXX116" s="1"/>
      <c r="BXY116" s="1"/>
      <c r="BXZ116" s="1"/>
      <c r="BYA116" s="1"/>
      <c r="BYB116" s="1"/>
      <c r="BYC116" s="1"/>
      <c r="BYD116" s="1"/>
      <c r="BYE116" s="1"/>
      <c r="BYF116" s="1"/>
      <c r="BYG116" s="1"/>
      <c r="BYH116" s="1"/>
      <c r="BYI116" s="1"/>
      <c r="BYJ116" s="1"/>
      <c r="BYK116" s="1"/>
      <c r="BYL116" s="1"/>
      <c r="BYM116" s="1"/>
      <c r="BYN116" s="1"/>
      <c r="BYO116" s="1"/>
      <c r="BYP116" s="1"/>
      <c r="BYQ116" s="1"/>
      <c r="BYR116" s="1"/>
      <c r="BYS116" s="1"/>
      <c r="BYT116" s="1"/>
      <c r="BYU116" s="1"/>
      <c r="BYV116" s="1"/>
      <c r="BYW116" s="1"/>
      <c r="BYX116" s="1"/>
      <c r="BYY116" s="1"/>
      <c r="BYZ116" s="1"/>
      <c r="BZA116" s="1"/>
      <c r="BZB116" s="1"/>
      <c r="BZC116" s="1"/>
      <c r="BZD116" s="1"/>
      <c r="BZE116" s="1"/>
      <c r="BZF116" s="1"/>
      <c r="BZG116" s="1"/>
      <c r="BZH116" s="1"/>
      <c r="BZI116" s="1"/>
      <c r="BZJ116" s="1"/>
      <c r="BZK116" s="1"/>
      <c r="BZL116" s="1"/>
      <c r="BZM116" s="1"/>
      <c r="BZN116" s="1"/>
      <c r="BZO116" s="1"/>
      <c r="BZP116" s="1"/>
      <c r="BZQ116" s="1"/>
      <c r="BZR116" s="1"/>
      <c r="BZS116" s="1"/>
      <c r="BZT116" s="1"/>
      <c r="BZU116" s="1"/>
      <c r="BZV116" s="1"/>
      <c r="BZW116" s="1"/>
      <c r="BZX116" s="1"/>
      <c r="BZY116" s="1"/>
      <c r="BZZ116" s="1"/>
      <c r="CAA116" s="1"/>
      <c r="CAB116" s="1"/>
      <c r="CAC116" s="1"/>
      <c r="CAD116" s="1"/>
      <c r="CAE116" s="1"/>
      <c r="CAF116" s="1"/>
      <c r="CAG116" s="1"/>
      <c r="CAH116" s="1"/>
      <c r="CAI116" s="1"/>
      <c r="CAJ116" s="1"/>
      <c r="CAK116" s="1"/>
      <c r="CAL116" s="1"/>
      <c r="CAM116" s="1"/>
      <c r="CAN116" s="1"/>
      <c r="CAO116" s="1"/>
      <c r="CAP116" s="1"/>
      <c r="CAQ116" s="1"/>
      <c r="CAR116" s="1"/>
      <c r="CAS116" s="1"/>
      <c r="CAT116" s="1"/>
      <c r="CAU116" s="1"/>
      <c r="CAV116" s="1"/>
      <c r="CAW116" s="1"/>
      <c r="CAX116" s="1"/>
      <c r="CAY116" s="1"/>
      <c r="CAZ116" s="1"/>
      <c r="CBA116" s="1"/>
      <c r="CBB116" s="1"/>
      <c r="CBC116" s="1"/>
      <c r="CBD116" s="1"/>
      <c r="CBE116" s="1"/>
      <c r="CBF116" s="1"/>
      <c r="CBG116" s="1"/>
      <c r="CBH116" s="1"/>
      <c r="CBI116" s="1"/>
      <c r="CBJ116" s="1"/>
      <c r="CBK116" s="1"/>
      <c r="CBL116" s="1"/>
      <c r="CBM116" s="1"/>
      <c r="CBN116" s="1"/>
      <c r="CBO116" s="1"/>
      <c r="CBP116" s="1"/>
      <c r="CBQ116" s="1"/>
      <c r="CBR116" s="1"/>
      <c r="CBS116" s="1"/>
      <c r="CBT116" s="1"/>
      <c r="CBU116" s="1"/>
      <c r="CBV116" s="1"/>
      <c r="CBW116" s="1"/>
      <c r="CBX116" s="1"/>
      <c r="CBY116" s="1"/>
      <c r="CBZ116" s="1"/>
      <c r="CCA116" s="1"/>
      <c r="CCB116" s="1"/>
      <c r="CCC116" s="1"/>
      <c r="CCD116" s="1"/>
      <c r="CCE116" s="1"/>
      <c r="CCF116" s="1"/>
      <c r="CCG116" s="1"/>
      <c r="CCH116" s="1"/>
      <c r="CCI116" s="1"/>
      <c r="CCJ116" s="1"/>
      <c r="CCK116" s="1"/>
      <c r="CCL116" s="1"/>
      <c r="CCM116" s="1"/>
      <c r="CCN116" s="1"/>
      <c r="CCO116" s="1"/>
      <c r="CCP116" s="1"/>
      <c r="CCQ116" s="1"/>
      <c r="CCR116" s="1"/>
      <c r="CCS116" s="1"/>
      <c r="CCT116" s="1"/>
      <c r="CCU116" s="1"/>
      <c r="CCV116" s="1"/>
      <c r="CCW116" s="1"/>
      <c r="CCX116" s="1"/>
      <c r="CCY116" s="1"/>
      <c r="CCZ116" s="1"/>
      <c r="CDA116" s="1"/>
      <c r="CDB116" s="1"/>
      <c r="CDC116" s="1"/>
      <c r="CDD116" s="1"/>
      <c r="CDE116" s="1"/>
      <c r="CDF116" s="1"/>
      <c r="CDG116" s="1"/>
      <c r="CDH116" s="1"/>
      <c r="CDI116" s="1"/>
      <c r="CDJ116" s="1"/>
      <c r="CDK116" s="1"/>
      <c r="CDL116" s="1"/>
      <c r="CDM116" s="1"/>
      <c r="CDN116" s="1"/>
      <c r="CDO116" s="1"/>
      <c r="CDP116" s="1"/>
      <c r="CDQ116" s="1"/>
      <c r="CDR116" s="1"/>
      <c r="CDS116" s="1"/>
      <c r="CDT116" s="1"/>
      <c r="CDU116" s="1"/>
      <c r="CDV116" s="1"/>
      <c r="CDW116" s="1"/>
      <c r="CDX116" s="1"/>
      <c r="CDY116" s="1"/>
      <c r="CDZ116" s="1"/>
      <c r="CEA116" s="1"/>
      <c r="CEB116" s="1"/>
      <c r="CEC116" s="1"/>
      <c r="CED116" s="1"/>
      <c r="CEE116" s="1"/>
      <c r="CEF116" s="1"/>
      <c r="CEG116" s="1"/>
      <c r="CEH116" s="1"/>
      <c r="CEI116" s="1"/>
      <c r="CEJ116" s="1"/>
      <c r="CEK116" s="1"/>
      <c r="CEL116" s="1"/>
      <c r="CEM116" s="1"/>
      <c r="CEN116" s="1"/>
      <c r="CEO116" s="1"/>
      <c r="CEP116" s="1"/>
      <c r="CEQ116" s="1"/>
      <c r="CER116" s="1"/>
      <c r="CES116" s="1"/>
      <c r="CET116" s="1"/>
      <c r="CEU116" s="1"/>
      <c r="CEV116" s="1"/>
      <c r="CEW116" s="1"/>
      <c r="CEX116" s="1"/>
      <c r="CEY116" s="1"/>
      <c r="CEZ116" s="1"/>
      <c r="CFA116" s="1"/>
      <c r="CFB116" s="1"/>
      <c r="CFC116" s="1"/>
      <c r="CFD116" s="1"/>
      <c r="CFE116" s="1"/>
      <c r="CFF116" s="1"/>
      <c r="CFG116" s="1"/>
      <c r="CFH116" s="1"/>
      <c r="CFI116" s="1"/>
      <c r="CFJ116" s="1"/>
      <c r="CFK116" s="1"/>
      <c r="CFL116" s="1"/>
      <c r="CFM116" s="1"/>
      <c r="CFN116" s="1"/>
      <c r="CFO116" s="1"/>
      <c r="CFP116" s="1"/>
      <c r="CFQ116" s="1"/>
      <c r="CFR116" s="1"/>
      <c r="CFS116" s="1"/>
      <c r="CFT116" s="1"/>
      <c r="CFU116" s="1"/>
      <c r="CFV116" s="1"/>
      <c r="CFW116" s="1"/>
      <c r="CFX116" s="1"/>
      <c r="CFY116" s="1"/>
      <c r="CFZ116" s="1"/>
      <c r="CGA116" s="1"/>
      <c r="CGB116" s="1"/>
      <c r="CGC116" s="1"/>
      <c r="CGD116" s="1"/>
      <c r="CGE116" s="1"/>
      <c r="CGF116" s="1"/>
      <c r="CGG116" s="1"/>
      <c r="CGH116" s="1"/>
      <c r="CGI116" s="1"/>
      <c r="CGJ116" s="1"/>
      <c r="CGK116" s="1"/>
      <c r="CGL116" s="1"/>
      <c r="CGM116" s="1"/>
      <c r="CGN116" s="1"/>
      <c r="CGO116" s="1"/>
      <c r="CGP116" s="1"/>
      <c r="CGQ116" s="1"/>
      <c r="CGR116" s="1"/>
      <c r="CGS116" s="1"/>
      <c r="CGT116" s="1"/>
      <c r="CGU116" s="1"/>
      <c r="CGV116" s="1"/>
      <c r="CGW116" s="1"/>
      <c r="CGX116" s="1"/>
      <c r="CGY116" s="1"/>
      <c r="CGZ116" s="1"/>
      <c r="CHA116" s="1"/>
      <c r="CHB116" s="1"/>
      <c r="CHC116" s="1"/>
      <c r="CHD116" s="1"/>
      <c r="CHE116" s="1"/>
      <c r="CHF116" s="1"/>
      <c r="CHG116" s="1"/>
      <c r="CHH116" s="1"/>
      <c r="CHI116" s="1"/>
      <c r="CHJ116" s="1"/>
      <c r="CHK116" s="1"/>
      <c r="CHL116" s="1"/>
      <c r="CHM116" s="1"/>
      <c r="CHN116" s="1"/>
      <c r="CHO116" s="1"/>
      <c r="CHP116" s="1"/>
      <c r="CHQ116" s="1"/>
      <c r="CHR116" s="1"/>
      <c r="CHS116" s="1"/>
      <c r="CHT116" s="1"/>
      <c r="CHU116" s="1"/>
      <c r="CHV116" s="1"/>
      <c r="CHW116" s="1"/>
      <c r="CHX116" s="1"/>
      <c r="CHY116" s="1"/>
      <c r="CHZ116" s="1"/>
      <c r="CIA116" s="1"/>
      <c r="CIB116" s="1"/>
      <c r="CIC116" s="1"/>
      <c r="CID116" s="1"/>
      <c r="CIE116" s="1"/>
      <c r="CIF116" s="1"/>
      <c r="CIG116" s="1"/>
      <c r="CIH116" s="1"/>
      <c r="CII116" s="1"/>
      <c r="CIJ116" s="1"/>
      <c r="CIK116" s="1"/>
      <c r="CIL116" s="1"/>
      <c r="CIM116" s="1"/>
      <c r="CIN116" s="1"/>
      <c r="CIO116" s="1"/>
      <c r="CIP116" s="1"/>
      <c r="CIQ116" s="1"/>
      <c r="CIR116" s="1"/>
      <c r="CIS116" s="1"/>
      <c r="CIT116" s="1"/>
      <c r="CIU116" s="1"/>
      <c r="CIV116" s="1"/>
      <c r="CIW116" s="1"/>
      <c r="CIX116" s="1"/>
      <c r="CIY116" s="1"/>
      <c r="CIZ116" s="1"/>
      <c r="CJA116" s="1"/>
      <c r="CJB116" s="1"/>
      <c r="CJC116" s="1"/>
      <c r="CJD116" s="1"/>
      <c r="CJE116" s="1"/>
      <c r="CJF116" s="1"/>
      <c r="CJG116" s="1"/>
      <c r="CJH116" s="1"/>
      <c r="CJI116" s="1"/>
      <c r="CJJ116" s="1"/>
      <c r="CJK116" s="1"/>
      <c r="CJL116" s="1"/>
      <c r="CJM116" s="1"/>
      <c r="CJN116" s="1"/>
      <c r="CJO116" s="1"/>
      <c r="CJP116" s="1"/>
      <c r="CJQ116" s="1"/>
      <c r="CJR116" s="1"/>
      <c r="CJS116" s="1"/>
      <c r="CJT116" s="1"/>
      <c r="CJU116" s="1"/>
      <c r="CJV116" s="1"/>
      <c r="CJW116" s="1"/>
      <c r="CJX116" s="1"/>
      <c r="CJY116" s="1"/>
      <c r="CJZ116" s="1"/>
      <c r="CKA116" s="1"/>
      <c r="CKB116" s="1"/>
      <c r="CKC116" s="1"/>
      <c r="CKD116" s="1"/>
      <c r="CKE116" s="1"/>
      <c r="CKF116" s="1"/>
      <c r="CKG116" s="1"/>
      <c r="CKH116" s="1"/>
      <c r="CKI116" s="1"/>
      <c r="CKJ116" s="1"/>
      <c r="CKK116" s="1"/>
      <c r="CKL116" s="1"/>
      <c r="CKM116" s="1"/>
      <c r="CKN116" s="1"/>
      <c r="CKO116" s="1"/>
      <c r="CKP116" s="1"/>
      <c r="CKQ116" s="1"/>
      <c r="CKR116" s="1"/>
      <c r="CKS116" s="1"/>
      <c r="CKT116" s="1"/>
      <c r="CKU116" s="1"/>
      <c r="CKV116" s="1"/>
      <c r="CKW116" s="1"/>
      <c r="CKX116" s="1"/>
      <c r="CKY116" s="1"/>
      <c r="CKZ116" s="1"/>
      <c r="CLA116" s="1"/>
      <c r="CLB116" s="1"/>
      <c r="CLC116" s="1"/>
      <c r="CLD116" s="1"/>
      <c r="CLE116" s="1"/>
      <c r="CLF116" s="1"/>
      <c r="CLG116" s="1"/>
      <c r="CLH116" s="1"/>
      <c r="CLI116" s="1"/>
      <c r="CLJ116" s="1"/>
      <c r="CLK116" s="1"/>
      <c r="CLL116" s="1"/>
      <c r="CLM116" s="1"/>
      <c r="CLN116" s="1"/>
      <c r="CLO116" s="1"/>
      <c r="CLP116" s="1"/>
      <c r="CLQ116" s="1"/>
      <c r="CLR116" s="1"/>
      <c r="CLS116" s="1"/>
      <c r="CLT116" s="1"/>
      <c r="CLU116" s="1"/>
      <c r="CLV116" s="1"/>
      <c r="CLW116" s="1"/>
      <c r="CLX116" s="1"/>
      <c r="CLY116" s="1"/>
      <c r="CLZ116" s="1"/>
      <c r="CMA116" s="1"/>
      <c r="CMB116" s="1"/>
      <c r="CMC116" s="1"/>
      <c r="CMD116" s="1"/>
      <c r="CME116" s="1"/>
      <c r="CMF116" s="1"/>
      <c r="CMG116" s="1"/>
      <c r="CMH116" s="1"/>
      <c r="CMI116" s="1"/>
      <c r="CMJ116" s="1"/>
      <c r="CMK116" s="1"/>
      <c r="CML116" s="1"/>
      <c r="CMM116" s="1"/>
      <c r="CMN116" s="1"/>
      <c r="CMO116" s="1"/>
      <c r="CMP116" s="1"/>
      <c r="CMQ116" s="1"/>
      <c r="CMR116" s="1"/>
      <c r="CMS116" s="1"/>
      <c r="CMT116" s="1"/>
      <c r="CMU116" s="1"/>
      <c r="CMV116" s="1"/>
      <c r="CMW116" s="1"/>
      <c r="CMX116" s="1"/>
      <c r="CMY116" s="1"/>
      <c r="CMZ116" s="1"/>
      <c r="CNA116" s="1"/>
      <c r="CNB116" s="1"/>
      <c r="CNC116" s="1"/>
      <c r="CND116" s="1"/>
      <c r="CNE116" s="1"/>
      <c r="CNF116" s="1"/>
      <c r="CNG116" s="1"/>
      <c r="CNH116" s="1"/>
      <c r="CNI116" s="1"/>
      <c r="CNJ116" s="1"/>
      <c r="CNK116" s="1"/>
      <c r="CNL116" s="1"/>
      <c r="CNM116" s="1"/>
      <c r="CNN116" s="1"/>
      <c r="CNO116" s="1"/>
      <c r="CNP116" s="1"/>
      <c r="CNQ116" s="1"/>
      <c r="CNR116" s="1"/>
      <c r="CNS116" s="1"/>
      <c r="CNT116" s="1"/>
      <c r="CNU116" s="1"/>
      <c r="CNV116" s="1"/>
      <c r="CNW116" s="1"/>
      <c r="CNX116" s="1"/>
      <c r="CNY116" s="1"/>
      <c r="CNZ116" s="1"/>
      <c r="COA116" s="1"/>
      <c r="COB116" s="1"/>
      <c r="COC116" s="1"/>
      <c r="COD116" s="1"/>
      <c r="COE116" s="1"/>
      <c r="COF116" s="1"/>
      <c r="COG116" s="1"/>
      <c r="COH116" s="1"/>
      <c r="COI116" s="1"/>
      <c r="COJ116" s="1"/>
      <c r="COK116" s="1"/>
      <c r="COL116" s="1"/>
      <c r="COM116" s="1"/>
      <c r="CON116" s="1"/>
      <c r="COO116" s="1"/>
      <c r="COP116" s="1"/>
      <c r="COQ116" s="1"/>
      <c r="COR116" s="1"/>
      <c r="COS116" s="1"/>
      <c r="COT116" s="1"/>
      <c r="COU116" s="1"/>
      <c r="COV116" s="1"/>
      <c r="COW116" s="1"/>
      <c r="COX116" s="1"/>
      <c r="COY116" s="1"/>
      <c r="COZ116" s="1"/>
      <c r="CPA116" s="1"/>
      <c r="CPB116" s="1"/>
      <c r="CPC116" s="1"/>
      <c r="CPD116" s="1"/>
      <c r="CPE116" s="1"/>
      <c r="CPF116" s="1"/>
      <c r="CPG116" s="1"/>
      <c r="CPH116" s="1"/>
      <c r="CPI116" s="1"/>
      <c r="CPJ116" s="1"/>
      <c r="CPK116" s="1"/>
      <c r="CPL116" s="1"/>
      <c r="CPM116" s="1"/>
      <c r="CPN116" s="1"/>
      <c r="CPO116" s="1"/>
      <c r="CPP116" s="1"/>
      <c r="CPQ116" s="1"/>
      <c r="CPR116" s="1"/>
      <c r="CPS116" s="1"/>
      <c r="CPT116" s="1"/>
      <c r="CPU116" s="1"/>
      <c r="CPV116" s="1"/>
      <c r="CPW116" s="1"/>
      <c r="CPX116" s="1"/>
      <c r="CPY116" s="1"/>
      <c r="CPZ116" s="1"/>
      <c r="CQA116" s="1"/>
      <c r="CQB116" s="1"/>
      <c r="CQC116" s="1"/>
      <c r="CQD116" s="1"/>
      <c r="CQE116" s="1"/>
      <c r="CQF116" s="1"/>
      <c r="CQG116" s="1"/>
      <c r="CQH116" s="1"/>
      <c r="CQI116" s="1"/>
      <c r="CQJ116" s="1"/>
      <c r="CQK116" s="1"/>
      <c r="CQL116" s="1"/>
      <c r="CQM116" s="1"/>
      <c r="CQN116" s="1"/>
      <c r="CQO116" s="1"/>
      <c r="CQP116" s="1"/>
      <c r="CQQ116" s="1"/>
      <c r="CQR116" s="1"/>
      <c r="CQS116" s="1"/>
      <c r="CQT116" s="1"/>
      <c r="CQU116" s="1"/>
      <c r="CQV116" s="1"/>
      <c r="CQW116" s="1"/>
      <c r="CQX116" s="1"/>
      <c r="CQY116" s="1"/>
      <c r="CQZ116" s="1"/>
      <c r="CRA116" s="1"/>
      <c r="CRB116" s="1"/>
      <c r="CRC116" s="1"/>
      <c r="CRD116" s="1"/>
      <c r="CRE116" s="1"/>
      <c r="CRF116" s="1"/>
      <c r="CRG116" s="1"/>
      <c r="CRH116" s="1"/>
      <c r="CRI116" s="1"/>
      <c r="CRJ116" s="1"/>
      <c r="CRK116" s="1"/>
      <c r="CRL116" s="1"/>
      <c r="CRM116" s="1"/>
      <c r="CRN116" s="1"/>
      <c r="CRO116" s="1"/>
      <c r="CRP116" s="1"/>
      <c r="CRQ116" s="1"/>
      <c r="CRR116" s="1"/>
      <c r="CRS116" s="1"/>
      <c r="CRT116" s="1"/>
      <c r="CRU116" s="1"/>
      <c r="CRV116" s="1"/>
      <c r="CRW116" s="1"/>
      <c r="CRX116" s="1"/>
      <c r="CRY116" s="1"/>
      <c r="CRZ116" s="1"/>
      <c r="CSA116" s="1"/>
      <c r="CSB116" s="1"/>
      <c r="CSC116" s="1"/>
      <c r="CSD116" s="1"/>
      <c r="CSE116" s="1"/>
      <c r="CSF116" s="1"/>
      <c r="CSG116" s="1"/>
      <c r="CSH116" s="1"/>
      <c r="CSI116" s="1"/>
      <c r="CSJ116" s="1"/>
      <c r="CSK116" s="1"/>
      <c r="CSL116" s="1"/>
      <c r="CSM116" s="1"/>
      <c r="CSN116" s="1"/>
      <c r="CSO116" s="1"/>
      <c r="CSP116" s="1"/>
      <c r="CSQ116" s="1"/>
      <c r="CSR116" s="1"/>
      <c r="CSS116" s="1"/>
      <c r="CST116" s="1"/>
      <c r="CSU116" s="1"/>
      <c r="CSV116" s="1"/>
      <c r="CSW116" s="1"/>
      <c r="CSX116" s="1"/>
      <c r="CSY116" s="1"/>
      <c r="CSZ116" s="1"/>
      <c r="CTA116" s="1"/>
      <c r="CTB116" s="1"/>
      <c r="CTC116" s="1"/>
      <c r="CTD116" s="1"/>
      <c r="CTE116" s="1"/>
      <c r="CTF116" s="1"/>
      <c r="CTG116" s="1"/>
      <c r="CTH116" s="1"/>
      <c r="CTI116" s="1"/>
      <c r="CTJ116" s="1"/>
      <c r="CTK116" s="1"/>
      <c r="CTL116" s="1"/>
      <c r="CTM116" s="1"/>
      <c r="CTN116" s="1"/>
      <c r="CTO116" s="1"/>
      <c r="CTP116" s="1"/>
      <c r="CTQ116" s="1"/>
      <c r="CTR116" s="1"/>
      <c r="CTS116" s="1"/>
      <c r="CTT116" s="1"/>
      <c r="CTU116" s="1"/>
      <c r="CTV116" s="1"/>
      <c r="CTW116" s="1"/>
      <c r="CTX116" s="1"/>
      <c r="CTY116" s="1"/>
      <c r="CTZ116" s="1"/>
      <c r="CUA116" s="1"/>
      <c r="CUB116" s="1"/>
      <c r="CUC116" s="1"/>
      <c r="CUD116" s="1"/>
      <c r="CUE116" s="1"/>
      <c r="CUF116" s="1"/>
      <c r="CUG116" s="1"/>
      <c r="CUH116" s="1"/>
      <c r="CUI116" s="1"/>
      <c r="CUJ116" s="1"/>
      <c r="CUK116" s="1"/>
      <c r="CUL116" s="1"/>
      <c r="CUM116" s="1"/>
      <c r="CUN116" s="1"/>
      <c r="CUO116" s="1"/>
      <c r="CUP116" s="1"/>
      <c r="CUQ116" s="1"/>
      <c r="CUR116" s="1"/>
      <c r="CUS116" s="1"/>
      <c r="CUT116" s="1"/>
      <c r="CUU116" s="1"/>
      <c r="CUV116" s="1"/>
      <c r="CUW116" s="1"/>
      <c r="CUX116" s="1"/>
      <c r="CUY116" s="1"/>
      <c r="CUZ116" s="1"/>
      <c r="CVA116" s="1"/>
      <c r="CVB116" s="1"/>
      <c r="CVC116" s="1"/>
      <c r="CVD116" s="1"/>
      <c r="CVE116" s="1"/>
      <c r="CVF116" s="1"/>
      <c r="CVG116" s="1"/>
      <c r="CVH116" s="1"/>
      <c r="CVI116" s="1"/>
      <c r="CVJ116" s="1"/>
      <c r="CVK116" s="1"/>
      <c r="CVL116" s="1"/>
      <c r="CVM116" s="1"/>
      <c r="CVN116" s="1"/>
      <c r="CVO116" s="1"/>
      <c r="CVP116" s="1"/>
      <c r="CVQ116" s="1"/>
      <c r="CVR116" s="1"/>
      <c r="CVS116" s="1"/>
      <c r="CVT116" s="1"/>
      <c r="CVU116" s="1"/>
      <c r="CVV116" s="1"/>
      <c r="CVW116" s="1"/>
      <c r="CVX116" s="1"/>
      <c r="CVY116" s="1"/>
      <c r="CVZ116" s="1"/>
      <c r="CWA116" s="1"/>
      <c r="CWB116" s="1"/>
      <c r="CWC116" s="1"/>
      <c r="CWD116" s="1"/>
      <c r="CWE116" s="1"/>
      <c r="CWF116" s="1"/>
      <c r="CWG116" s="1"/>
      <c r="CWH116" s="1"/>
      <c r="CWI116" s="1"/>
      <c r="CWJ116" s="1"/>
      <c r="CWK116" s="1"/>
      <c r="CWL116" s="1"/>
      <c r="CWM116" s="1"/>
      <c r="CWN116" s="1"/>
      <c r="CWO116" s="1"/>
      <c r="CWP116" s="1"/>
      <c r="CWQ116" s="1"/>
      <c r="CWR116" s="1"/>
      <c r="CWS116" s="1"/>
      <c r="CWT116" s="1"/>
      <c r="CWU116" s="1"/>
      <c r="CWV116" s="1"/>
      <c r="CWW116" s="1"/>
      <c r="CWX116" s="1"/>
      <c r="CWY116" s="1"/>
      <c r="CWZ116" s="1"/>
      <c r="CXA116" s="1"/>
      <c r="CXB116" s="1"/>
      <c r="CXC116" s="1"/>
      <c r="CXD116" s="1"/>
      <c r="CXE116" s="1"/>
      <c r="CXF116" s="1"/>
      <c r="CXG116" s="1"/>
      <c r="CXH116" s="1"/>
      <c r="CXI116" s="1"/>
      <c r="CXJ116" s="1"/>
      <c r="CXK116" s="1"/>
      <c r="CXL116" s="1"/>
      <c r="CXM116" s="1"/>
      <c r="CXN116" s="1"/>
      <c r="CXO116" s="1"/>
      <c r="CXP116" s="1"/>
      <c r="CXQ116" s="1"/>
      <c r="CXR116" s="1"/>
      <c r="CXS116" s="1"/>
      <c r="CXT116" s="1"/>
      <c r="CXU116" s="1"/>
      <c r="CXV116" s="1"/>
      <c r="CXW116" s="1"/>
      <c r="CXX116" s="1"/>
      <c r="CXY116" s="1"/>
      <c r="CXZ116" s="1"/>
      <c r="CYA116" s="1"/>
      <c r="CYB116" s="1"/>
      <c r="CYC116" s="1"/>
      <c r="CYD116" s="1"/>
      <c r="CYE116" s="1"/>
      <c r="CYF116" s="1"/>
      <c r="CYG116" s="1"/>
      <c r="CYH116" s="1"/>
      <c r="CYI116" s="1"/>
      <c r="CYJ116" s="1"/>
      <c r="CYK116" s="1"/>
      <c r="CYL116" s="1"/>
      <c r="CYM116" s="1"/>
      <c r="CYN116" s="1"/>
      <c r="CYO116" s="1"/>
      <c r="CYP116" s="1"/>
      <c r="CYQ116" s="1"/>
      <c r="CYR116" s="1"/>
      <c r="CYS116" s="1"/>
      <c r="CYT116" s="1"/>
      <c r="CYU116" s="1"/>
      <c r="CYV116" s="1"/>
      <c r="CYW116" s="1"/>
      <c r="CYX116" s="1"/>
      <c r="CYY116" s="1"/>
      <c r="CYZ116" s="1"/>
      <c r="CZA116" s="1"/>
      <c r="CZB116" s="1"/>
      <c r="CZC116" s="1"/>
      <c r="CZD116" s="1"/>
      <c r="CZE116" s="1"/>
      <c r="CZF116" s="1"/>
      <c r="CZG116" s="1"/>
      <c r="CZH116" s="1"/>
      <c r="CZI116" s="1"/>
      <c r="CZJ116" s="1"/>
      <c r="CZK116" s="1"/>
      <c r="CZL116" s="1"/>
      <c r="CZM116" s="1"/>
      <c r="CZN116" s="1"/>
      <c r="CZO116" s="1"/>
      <c r="CZP116" s="1"/>
      <c r="CZQ116" s="1"/>
      <c r="CZR116" s="1"/>
      <c r="CZS116" s="1"/>
      <c r="CZT116" s="1"/>
      <c r="CZU116" s="1"/>
      <c r="CZV116" s="1"/>
      <c r="CZW116" s="1"/>
      <c r="CZX116" s="1"/>
      <c r="CZY116" s="1"/>
      <c r="CZZ116" s="1"/>
      <c r="DAA116" s="1"/>
      <c r="DAB116" s="1"/>
      <c r="DAC116" s="1"/>
      <c r="DAD116" s="1"/>
      <c r="DAE116" s="1"/>
      <c r="DAF116" s="1"/>
      <c r="DAG116" s="1"/>
      <c r="DAH116" s="1"/>
      <c r="DAI116" s="1"/>
      <c r="DAJ116" s="1"/>
      <c r="DAK116" s="1"/>
      <c r="DAL116" s="1"/>
      <c r="DAM116" s="1"/>
      <c r="DAN116" s="1"/>
      <c r="DAO116" s="1"/>
      <c r="DAP116" s="1"/>
      <c r="DAQ116" s="1"/>
      <c r="DAR116" s="1"/>
      <c r="DAS116" s="1"/>
      <c r="DAT116" s="1"/>
      <c r="DAU116" s="1"/>
      <c r="DAV116" s="1"/>
      <c r="DAW116" s="1"/>
      <c r="DAX116" s="1"/>
      <c r="DAY116" s="1"/>
      <c r="DAZ116" s="1"/>
      <c r="DBA116" s="1"/>
      <c r="DBB116" s="1"/>
      <c r="DBC116" s="1"/>
      <c r="DBD116" s="1"/>
      <c r="DBE116" s="1"/>
      <c r="DBF116" s="1"/>
      <c r="DBG116" s="1"/>
      <c r="DBH116" s="1"/>
      <c r="DBI116" s="1"/>
      <c r="DBJ116" s="1"/>
      <c r="DBK116" s="1"/>
      <c r="DBL116" s="1"/>
      <c r="DBM116" s="1"/>
      <c r="DBN116" s="1"/>
      <c r="DBO116" s="1"/>
      <c r="DBP116" s="1"/>
      <c r="DBQ116" s="1"/>
      <c r="DBR116" s="1"/>
      <c r="DBS116" s="1"/>
      <c r="DBT116" s="1"/>
      <c r="DBU116" s="1"/>
      <c r="DBV116" s="1"/>
      <c r="DBW116" s="1"/>
      <c r="DBX116" s="1"/>
      <c r="DBY116" s="1"/>
      <c r="DBZ116" s="1"/>
      <c r="DCA116" s="1"/>
      <c r="DCB116" s="1"/>
      <c r="DCC116" s="1"/>
      <c r="DCD116" s="1"/>
      <c r="DCE116" s="1"/>
      <c r="DCF116" s="1"/>
      <c r="DCG116" s="1"/>
      <c r="DCH116" s="1"/>
      <c r="DCI116" s="1"/>
      <c r="DCJ116" s="1"/>
      <c r="DCK116" s="1"/>
      <c r="DCL116" s="1"/>
      <c r="DCM116" s="1"/>
      <c r="DCN116" s="1"/>
      <c r="DCO116" s="1"/>
      <c r="DCP116" s="1"/>
      <c r="DCQ116" s="1"/>
      <c r="DCR116" s="1"/>
      <c r="DCS116" s="1"/>
      <c r="DCT116" s="1"/>
      <c r="DCU116" s="1"/>
      <c r="DCV116" s="1"/>
      <c r="DCW116" s="1"/>
      <c r="DCX116" s="1"/>
      <c r="DCY116" s="1"/>
      <c r="DCZ116" s="1"/>
      <c r="DDA116" s="1"/>
      <c r="DDB116" s="1"/>
      <c r="DDC116" s="1"/>
      <c r="DDD116" s="1"/>
      <c r="DDE116" s="1"/>
      <c r="DDF116" s="1"/>
      <c r="DDG116" s="1"/>
      <c r="DDH116" s="1"/>
      <c r="DDI116" s="1"/>
      <c r="DDJ116" s="1"/>
      <c r="DDK116" s="1"/>
      <c r="DDL116" s="1"/>
      <c r="DDM116" s="1"/>
      <c r="DDN116" s="1"/>
      <c r="DDO116" s="1"/>
      <c r="DDP116" s="1"/>
      <c r="DDQ116" s="1"/>
      <c r="DDR116" s="1"/>
      <c r="DDS116" s="1"/>
      <c r="DDT116" s="1"/>
      <c r="DDU116" s="1"/>
      <c r="DDV116" s="1"/>
      <c r="DDW116" s="1"/>
      <c r="DDX116" s="1"/>
      <c r="DDY116" s="1"/>
      <c r="DDZ116" s="1"/>
      <c r="DEA116" s="1"/>
      <c r="DEB116" s="1"/>
      <c r="DEC116" s="1"/>
      <c r="DED116" s="1"/>
      <c r="DEE116" s="1"/>
      <c r="DEF116" s="1"/>
      <c r="DEG116" s="1"/>
      <c r="DEH116" s="1"/>
      <c r="DEI116" s="1"/>
      <c r="DEJ116" s="1"/>
      <c r="DEK116" s="1"/>
      <c r="DEL116" s="1"/>
      <c r="DEM116" s="1"/>
      <c r="DEN116" s="1"/>
      <c r="DEO116" s="1"/>
      <c r="DEP116" s="1"/>
      <c r="DEQ116" s="1"/>
      <c r="DER116" s="1"/>
      <c r="DES116" s="1"/>
      <c r="DET116" s="1"/>
      <c r="DEU116" s="1"/>
      <c r="DEV116" s="1"/>
      <c r="DEW116" s="1"/>
      <c r="DEX116" s="1"/>
      <c r="DEY116" s="1"/>
      <c r="DEZ116" s="1"/>
      <c r="DFA116" s="1"/>
      <c r="DFB116" s="1"/>
      <c r="DFC116" s="1"/>
      <c r="DFD116" s="1"/>
      <c r="DFE116" s="1"/>
      <c r="DFF116" s="1"/>
      <c r="DFG116" s="1"/>
      <c r="DFH116" s="1"/>
      <c r="DFI116" s="1"/>
      <c r="DFJ116" s="1"/>
      <c r="DFK116" s="1"/>
      <c r="DFL116" s="1"/>
      <c r="DFM116" s="1"/>
      <c r="DFN116" s="1"/>
      <c r="DFO116" s="1"/>
      <c r="DFP116" s="1"/>
      <c r="DFQ116" s="1"/>
      <c r="DFR116" s="1"/>
      <c r="DFS116" s="1"/>
      <c r="DFT116" s="1"/>
      <c r="DFU116" s="1"/>
      <c r="DFV116" s="1"/>
      <c r="DFW116" s="1"/>
      <c r="DFX116" s="1"/>
      <c r="DFY116" s="1"/>
      <c r="DFZ116" s="1"/>
      <c r="DGA116" s="1"/>
      <c r="DGB116" s="1"/>
      <c r="DGC116" s="1"/>
      <c r="DGD116" s="1"/>
      <c r="DGE116" s="1"/>
      <c r="DGF116" s="1"/>
      <c r="DGG116" s="1"/>
      <c r="DGH116" s="1"/>
      <c r="DGI116" s="1"/>
      <c r="DGJ116" s="1"/>
      <c r="DGK116" s="1"/>
      <c r="DGL116" s="1"/>
      <c r="DGM116" s="1"/>
      <c r="DGN116" s="1"/>
      <c r="DGO116" s="1"/>
      <c r="DGP116" s="1"/>
      <c r="DGQ116" s="1"/>
      <c r="DGR116" s="1"/>
      <c r="DGS116" s="1"/>
      <c r="DGT116" s="1"/>
      <c r="DGU116" s="1"/>
      <c r="DGV116" s="1"/>
      <c r="DGW116" s="1"/>
      <c r="DGX116" s="1"/>
      <c r="DGY116" s="1"/>
      <c r="DGZ116" s="1"/>
      <c r="DHA116" s="1"/>
      <c r="DHB116" s="1"/>
      <c r="DHC116" s="1"/>
      <c r="DHD116" s="1"/>
      <c r="DHE116" s="1"/>
      <c r="DHF116" s="1"/>
      <c r="DHG116" s="1"/>
      <c r="DHH116" s="1"/>
      <c r="DHI116" s="1"/>
      <c r="DHJ116" s="1"/>
      <c r="DHK116" s="1"/>
      <c r="DHL116" s="1"/>
      <c r="DHM116" s="1"/>
      <c r="DHN116" s="1"/>
      <c r="DHO116" s="1"/>
      <c r="DHP116" s="1"/>
      <c r="DHQ116" s="1"/>
      <c r="DHR116" s="1"/>
      <c r="DHS116" s="1"/>
      <c r="DHT116" s="1"/>
      <c r="DHU116" s="1"/>
      <c r="DHV116" s="1"/>
      <c r="DHW116" s="1"/>
      <c r="DHX116" s="1"/>
      <c r="DHY116" s="1"/>
      <c r="DHZ116" s="1"/>
      <c r="DIA116" s="1"/>
      <c r="DIB116" s="1"/>
      <c r="DIC116" s="1"/>
      <c r="DID116" s="1"/>
      <c r="DIE116" s="1"/>
      <c r="DIF116" s="1"/>
      <c r="DIG116" s="1"/>
      <c r="DIH116" s="1"/>
      <c r="DII116" s="1"/>
      <c r="DIJ116" s="1"/>
      <c r="DIK116" s="1"/>
      <c r="DIL116" s="1"/>
      <c r="DIM116" s="1"/>
      <c r="DIN116" s="1"/>
      <c r="DIO116" s="1"/>
      <c r="DIP116" s="1"/>
      <c r="DIQ116" s="1"/>
      <c r="DIR116" s="1"/>
      <c r="DIS116" s="1"/>
      <c r="DIT116" s="1"/>
      <c r="DIU116" s="1"/>
      <c r="DIV116" s="1"/>
      <c r="DIW116" s="1"/>
      <c r="DIX116" s="1"/>
      <c r="DIY116" s="1"/>
      <c r="DIZ116" s="1"/>
      <c r="DJA116" s="1"/>
      <c r="DJB116" s="1"/>
      <c r="DJC116" s="1"/>
      <c r="DJD116" s="1"/>
      <c r="DJE116" s="1"/>
      <c r="DJF116" s="1"/>
      <c r="DJG116" s="1"/>
      <c r="DJH116" s="1"/>
      <c r="DJI116" s="1"/>
      <c r="DJJ116" s="1"/>
      <c r="DJK116" s="1"/>
      <c r="DJL116" s="1"/>
      <c r="DJM116" s="1"/>
      <c r="DJN116" s="1"/>
      <c r="DJO116" s="1"/>
      <c r="DJP116" s="1"/>
      <c r="DJQ116" s="1"/>
      <c r="DJR116" s="1"/>
      <c r="DJS116" s="1"/>
      <c r="DJT116" s="1"/>
      <c r="DJU116" s="1"/>
      <c r="DJV116" s="1"/>
      <c r="DJW116" s="1"/>
      <c r="DJX116" s="1"/>
      <c r="DJY116" s="1"/>
      <c r="DJZ116" s="1"/>
      <c r="DKA116" s="1"/>
      <c r="DKB116" s="1"/>
      <c r="DKC116" s="1"/>
      <c r="DKD116" s="1"/>
      <c r="DKE116" s="1"/>
      <c r="DKF116" s="1"/>
      <c r="DKG116" s="1"/>
      <c r="DKH116" s="1"/>
      <c r="DKI116" s="1"/>
      <c r="DKJ116" s="1"/>
      <c r="DKK116" s="1"/>
      <c r="DKL116" s="1"/>
      <c r="DKM116" s="1"/>
      <c r="DKN116" s="1"/>
      <c r="DKO116" s="1"/>
      <c r="DKP116" s="1"/>
      <c r="DKQ116" s="1"/>
      <c r="DKR116" s="1"/>
      <c r="DKS116" s="1"/>
      <c r="DKT116" s="1"/>
      <c r="DKU116" s="1"/>
      <c r="DKV116" s="1"/>
      <c r="DKW116" s="1"/>
      <c r="DKX116" s="1"/>
      <c r="DKY116" s="1"/>
      <c r="DKZ116" s="1"/>
      <c r="DLA116" s="1"/>
      <c r="DLB116" s="1"/>
      <c r="DLC116" s="1"/>
      <c r="DLD116" s="1"/>
      <c r="DLE116" s="1"/>
      <c r="DLF116" s="1"/>
      <c r="DLG116" s="1"/>
      <c r="DLH116" s="1"/>
      <c r="DLI116" s="1"/>
      <c r="DLJ116" s="1"/>
      <c r="DLK116" s="1"/>
      <c r="DLL116" s="1"/>
      <c r="DLM116" s="1"/>
      <c r="DLN116" s="1"/>
      <c r="DLO116" s="1"/>
      <c r="DLP116" s="1"/>
      <c r="DLQ116" s="1"/>
      <c r="DLR116" s="1"/>
      <c r="DLS116" s="1"/>
      <c r="DLT116" s="1"/>
      <c r="DLU116" s="1"/>
      <c r="DLV116" s="1"/>
      <c r="DLW116" s="1"/>
      <c r="DLX116" s="1"/>
      <c r="DLY116" s="1"/>
      <c r="DLZ116" s="1"/>
      <c r="DMA116" s="1"/>
      <c r="DMB116" s="1"/>
      <c r="DMC116" s="1"/>
      <c r="DMD116" s="1"/>
      <c r="DME116" s="1"/>
      <c r="DMF116" s="1"/>
      <c r="DMG116" s="1"/>
      <c r="DMH116" s="1"/>
      <c r="DMI116" s="1"/>
      <c r="DMJ116" s="1"/>
      <c r="DMK116" s="1"/>
      <c r="DML116" s="1"/>
      <c r="DMM116" s="1"/>
      <c r="DMN116" s="1"/>
      <c r="DMO116" s="1"/>
      <c r="DMP116" s="1"/>
      <c r="DMQ116" s="1"/>
      <c r="DMR116" s="1"/>
      <c r="DMS116" s="1"/>
      <c r="DMT116" s="1"/>
      <c r="DMU116" s="1"/>
      <c r="DMV116" s="1"/>
      <c r="DMW116" s="1"/>
      <c r="DMX116" s="1"/>
      <c r="DMY116" s="1"/>
      <c r="DMZ116" s="1"/>
      <c r="DNA116" s="1"/>
      <c r="DNB116" s="1"/>
      <c r="DNC116" s="1"/>
      <c r="DND116" s="1"/>
      <c r="DNE116" s="1"/>
      <c r="DNF116" s="1"/>
      <c r="DNG116" s="1"/>
      <c r="DNH116" s="1"/>
      <c r="DNI116" s="1"/>
      <c r="DNJ116" s="1"/>
      <c r="DNK116" s="1"/>
      <c r="DNL116" s="1"/>
      <c r="DNM116" s="1"/>
      <c r="DNN116" s="1"/>
      <c r="DNO116" s="1"/>
      <c r="DNP116" s="1"/>
      <c r="DNQ116" s="1"/>
      <c r="DNR116" s="1"/>
      <c r="DNS116" s="1"/>
      <c r="DNT116" s="1"/>
      <c r="DNU116" s="1"/>
      <c r="DNV116" s="1"/>
      <c r="DNW116" s="1"/>
      <c r="DNX116" s="1"/>
      <c r="DNY116" s="1"/>
      <c r="DNZ116" s="1"/>
      <c r="DOA116" s="1"/>
      <c r="DOB116" s="1"/>
      <c r="DOC116" s="1"/>
      <c r="DOD116" s="1"/>
      <c r="DOE116" s="1"/>
      <c r="DOF116" s="1"/>
      <c r="DOG116" s="1"/>
      <c r="DOH116" s="1"/>
      <c r="DOI116" s="1"/>
      <c r="DOJ116" s="1"/>
      <c r="DOK116" s="1"/>
      <c r="DOL116" s="1"/>
      <c r="DOM116" s="1"/>
      <c r="DON116" s="1"/>
      <c r="DOO116" s="1"/>
      <c r="DOP116" s="1"/>
      <c r="DOQ116" s="1"/>
      <c r="DOR116" s="1"/>
      <c r="DOS116" s="1"/>
      <c r="DOT116" s="1"/>
      <c r="DOU116" s="1"/>
      <c r="DOV116" s="1"/>
      <c r="DOW116" s="1"/>
      <c r="DOX116" s="1"/>
      <c r="DOY116" s="1"/>
      <c r="DOZ116" s="1"/>
      <c r="DPA116" s="1"/>
      <c r="DPB116" s="1"/>
      <c r="DPC116" s="1"/>
      <c r="DPD116" s="1"/>
      <c r="DPE116" s="1"/>
      <c r="DPF116" s="1"/>
      <c r="DPG116" s="1"/>
      <c r="DPH116" s="1"/>
      <c r="DPI116" s="1"/>
      <c r="DPJ116" s="1"/>
      <c r="DPK116" s="1"/>
      <c r="DPL116" s="1"/>
      <c r="DPM116" s="1"/>
      <c r="DPN116" s="1"/>
      <c r="DPO116" s="1"/>
      <c r="DPP116" s="1"/>
      <c r="DPQ116" s="1"/>
      <c r="DPR116" s="1"/>
      <c r="DPS116" s="1"/>
      <c r="DPT116" s="1"/>
      <c r="DPU116" s="1"/>
      <c r="DPV116" s="1"/>
      <c r="DPW116" s="1"/>
      <c r="DPX116" s="1"/>
      <c r="DPY116" s="1"/>
      <c r="DPZ116" s="1"/>
      <c r="DQA116" s="1"/>
      <c r="DQB116" s="1"/>
      <c r="DQC116" s="1"/>
      <c r="DQD116" s="1"/>
      <c r="DQE116" s="1"/>
      <c r="DQF116" s="1"/>
      <c r="DQG116" s="1"/>
      <c r="DQH116" s="1"/>
      <c r="DQI116" s="1"/>
      <c r="DQJ116" s="1"/>
      <c r="DQK116" s="1"/>
      <c r="DQL116" s="1"/>
      <c r="DQM116" s="1"/>
      <c r="DQN116" s="1"/>
      <c r="DQO116" s="1"/>
      <c r="DQP116" s="1"/>
      <c r="DQQ116" s="1"/>
      <c r="DQR116" s="1"/>
      <c r="DQS116" s="1"/>
      <c r="DQT116" s="1"/>
      <c r="DQU116" s="1"/>
      <c r="DQV116" s="1"/>
      <c r="DQW116" s="1"/>
      <c r="DQX116" s="1"/>
      <c r="DQY116" s="1"/>
      <c r="DQZ116" s="1"/>
      <c r="DRA116" s="1"/>
      <c r="DRB116" s="1"/>
      <c r="DRC116" s="1"/>
      <c r="DRD116" s="1"/>
      <c r="DRE116" s="1"/>
      <c r="DRF116" s="1"/>
      <c r="DRG116" s="1"/>
      <c r="DRH116" s="1"/>
      <c r="DRI116" s="1"/>
      <c r="DRJ116" s="1"/>
      <c r="DRK116" s="1"/>
      <c r="DRL116" s="1"/>
      <c r="DRM116" s="1"/>
      <c r="DRN116" s="1"/>
      <c r="DRO116" s="1"/>
      <c r="DRP116" s="1"/>
      <c r="DRQ116" s="1"/>
      <c r="DRR116" s="1"/>
      <c r="DRS116" s="1"/>
      <c r="DRT116" s="1"/>
      <c r="DRU116" s="1"/>
      <c r="DRV116" s="1"/>
      <c r="DRW116" s="1"/>
      <c r="DRX116" s="1"/>
      <c r="DRY116" s="1"/>
      <c r="DRZ116" s="1"/>
      <c r="DSA116" s="1"/>
      <c r="DSB116" s="1"/>
      <c r="DSC116" s="1"/>
      <c r="DSD116" s="1"/>
      <c r="DSE116" s="1"/>
      <c r="DSF116" s="1"/>
      <c r="DSG116" s="1"/>
      <c r="DSH116" s="1"/>
      <c r="DSI116" s="1"/>
      <c r="DSJ116" s="1"/>
      <c r="DSK116" s="1"/>
      <c r="DSL116" s="1"/>
      <c r="DSM116" s="1"/>
      <c r="DSN116" s="1"/>
      <c r="DSO116" s="1"/>
      <c r="DSP116" s="1"/>
      <c r="DSQ116" s="1"/>
      <c r="DSR116" s="1"/>
      <c r="DSS116" s="1"/>
      <c r="DST116" s="1"/>
      <c r="DSU116" s="1"/>
      <c r="DSV116" s="1"/>
      <c r="DSW116" s="1"/>
      <c r="DSX116" s="1"/>
      <c r="DSY116" s="1"/>
      <c r="DSZ116" s="1"/>
      <c r="DTA116" s="1"/>
      <c r="DTB116" s="1"/>
      <c r="DTC116" s="1"/>
      <c r="DTD116" s="1"/>
      <c r="DTE116" s="1"/>
      <c r="DTF116" s="1"/>
      <c r="DTG116" s="1"/>
      <c r="DTH116" s="1"/>
      <c r="DTI116" s="1"/>
      <c r="DTJ116" s="1"/>
      <c r="DTK116" s="1"/>
      <c r="DTL116" s="1"/>
      <c r="DTM116" s="1"/>
      <c r="DTN116" s="1"/>
      <c r="DTO116" s="1"/>
      <c r="DTP116" s="1"/>
      <c r="DTQ116" s="1"/>
      <c r="DTR116" s="1"/>
      <c r="DTS116" s="1"/>
      <c r="DTT116" s="1"/>
      <c r="DTU116" s="1"/>
      <c r="DTV116" s="1"/>
      <c r="DTW116" s="1"/>
      <c r="DTX116" s="1"/>
      <c r="DTY116" s="1"/>
      <c r="DTZ116" s="1"/>
      <c r="DUA116" s="1"/>
      <c r="DUB116" s="1"/>
      <c r="DUC116" s="1"/>
      <c r="DUD116" s="1"/>
      <c r="DUE116" s="1"/>
      <c r="DUF116" s="1"/>
      <c r="DUG116" s="1"/>
      <c r="DUH116" s="1"/>
      <c r="DUI116" s="1"/>
      <c r="DUJ116" s="1"/>
      <c r="DUK116" s="1"/>
      <c r="DUL116" s="1"/>
      <c r="DUM116" s="1"/>
      <c r="DUN116" s="1"/>
      <c r="DUO116" s="1"/>
      <c r="DUP116" s="1"/>
      <c r="DUQ116" s="1"/>
      <c r="DUR116" s="1"/>
      <c r="DUS116" s="1"/>
      <c r="DUT116" s="1"/>
      <c r="DUU116" s="1"/>
      <c r="DUV116" s="1"/>
      <c r="DUW116" s="1"/>
      <c r="DUX116" s="1"/>
      <c r="DUY116" s="1"/>
      <c r="DUZ116" s="1"/>
      <c r="DVA116" s="1"/>
      <c r="DVB116" s="1"/>
      <c r="DVC116" s="1"/>
      <c r="DVD116" s="1"/>
      <c r="DVE116" s="1"/>
      <c r="DVF116" s="1"/>
      <c r="DVG116" s="1"/>
      <c r="DVH116" s="1"/>
      <c r="DVI116" s="1"/>
      <c r="DVJ116" s="1"/>
      <c r="DVK116" s="1"/>
      <c r="DVL116" s="1"/>
      <c r="DVM116" s="1"/>
      <c r="DVN116" s="1"/>
      <c r="DVO116" s="1"/>
      <c r="DVP116" s="1"/>
      <c r="DVQ116" s="1"/>
      <c r="DVR116" s="1"/>
      <c r="DVS116" s="1"/>
      <c r="DVT116" s="1"/>
      <c r="DVU116" s="1"/>
      <c r="DVV116" s="1"/>
      <c r="DVW116" s="1"/>
      <c r="DVX116" s="1"/>
      <c r="DVY116" s="1"/>
      <c r="DVZ116" s="1"/>
      <c r="DWA116" s="1"/>
      <c r="DWB116" s="1"/>
      <c r="DWC116" s="1"/>
      <c r="DWD116" s="1"/>
      <c r="DWE116" s="1"/>
      <c r="DWF116" s="1"/>
      <c r="DWG116" s="1"/>
      <c r="DWH116" s="1"/>
      <c r="DWI116" s="1"/>
      <c r="DWJ116" s="1"/>
      <c r="DWK116" s="1"/>
      <c r="DWL116" s="1"/>
      <c r="DWM116" s="1"/>
      <c r="DWN116" s="1"/>
      <c r="DWO116" s="1"/>
      <c r="DWP116" s="1"/>
      <c r="DWQ116" s="1"/>
      <c r="DWR116" s="1"/>
      <c r="DWS116" s="1"/>
      <c r="DWT116" s="1"/>
      <c r="DWU116" s="1"/>
      <c r="DWV116" s="1"/>
      <c r="DWW116" s="1"/>
      <c r="DWX116" s="1"/>
      <c r="DWY116" s="1"/>
      <c r="DWZ116" s="1"/>
      <c r="DXA116" s="1"/>
      <c r="DXB116" s="1"/>
      <c r="DXC116" s="1"/>
      <c r="DXD116" s="1"/>
      <c r="DXE116" s="1"/>
      <c r="DXF116" s="1"/>
      <c r="DXG116" s="1"/>
      <c r="DXH116" s="1"/>
      <c r="DXI116" s="1"/>
      <c r="DXJ116" s="1"/>
      <c r="DXK116" s="1"/>
      <c r="DXL116" s="1"/>
      <c r="DXM116" s="1"/>
      <c r="DXN116" s="1"/>
      <c r="DXO116" s="1"/>
      <c r="DXP116" s="1"/>
      <c r="DXQ116" s="1"/>
      <c r="DXR116" s="1"/>
      <c r="DXS116" s="1"/>
      <c r="DXT116" s="1"/>
      <c r="DXU116" s="1"/>
      <c r="DXV116" s="1"/>
      <c r="DXW116" s="1"/>
      <c r="DXX116" s="1"/>
      <c r="DXY116" s="1"/>
      <c r="DXZ116" s="1"/>
      <c r="DYA116" s="1"/>
      <c r="DYB116" s="1"/>
      <c r="DYC116" s="1"/>
      <c r="DYD116" s="1"/>
      <c r="DYE116" s="1"/>
      <c r="DYF116" s="1"/>
      <c r="DYG116" s="1"/>
      <c r="DYH116" s="1"/>
      <c r="DYI116" s="1"/>
      <c r="DYJ116" s="1"/>
      <c r="DYK116" s="1"/>
      <c r="DYL116" s="1"/>
      <c r="DYM116" s="1"/>
      <c r="DYN116" s="1"/>
      <c r="DYO116" s="1"/>
      <c r="DYP116" s="1"/>
      <c r="DYQ116" s="1"/>
      <c r="DYR116" s="1"/>
      <c r="DYS116" s="1"/>
      <c r="DYT116" s="1"/>
      <c r="DYU116" s="1"/>
      <c r="DYV116" s="1"/>
      <c r="DYW116" s="1"/>
      <c r="DYX116" s="1"/>
      <c r="DYY116" s="1"/>
      <c r="DYZ116" s="1"/>
      <c r="DZA116" s="1"/>
      <c r="DZB116" s="1"/>
      <c r="DZC116" s="1"/>
      <c r="DZD116" s="1"/>
      <c r="DZE116" s="1"/>
      <c r="DZF116" s="1"/>
      <c r="DZG116" s="1"/>
      <c r="DZH116" s="1"/>
      <c r="DZI116" s="1"/>
      <c r="DZJ116" s="1"/>
      <c r="DZK116" s="1"/>
      <c r="DZL116" s="1"/>
      <c r="DZM116" s="1"/>
      <c r="DZN116" s="1"/>
      <c r="DZO116" s="1"/>
      <c r="DZP116" s="1"/>
      <c r="DZQ116" s="1"/>
      <c r="DZR116" s="1"/>
      <c r="DZS116" s="1"/>
      <c r="DZT116" s="1"/>
      <c r="DZU116" s="1"/>
      <c r="DZV116" s="1"/>
      <c r="DZW116" s="1"/>
      <c r="DZX116" s="1"/>
      <c r="DZY116" s="1"/>
      <c r="DZZ116" s="1"/>
      <c r="EAA116" s="1"/>
      <c r="EAB116" s="1"/>
      <c r="EAC116" s="1"/>
      <c r="EAD116" s="1"/>
      <c r="EAE116" s="1"/>
      <c r="EAF116" s="1"/>
      <c r="EAG116" s="1"/>
      <c r="EAH116" s="1"/>
      <c r="EAI116" s="1"/>
      <c r="EAJ116" s="1"/>
      <c r="EAK116" s="1"/>
      <c r="EAL116" s="1"/>
      <c r="EAM116" s="1"/>
      <c r="EAN116" s="1"/>
      <c r="EAO116" s="1"/>
      <c r="EAP116" s="1"/>
      <c r="EAQ116" s="1"/>
      <c r="EAR116" s="1"/>
      <c r="EAS116" s="1"/>
      <c r="EAT116" s="1"/>
      <c r="EAU116" s="1"/>
      <c r="EAV116" s="1"/>
      <c r="EAW116" s="1"/>
      <c r="EAX116" s="1"/>
      <c r="EAY116" s="1"/>
      <c r="EAZ116" s="1"/>
      <c r="EBA116" s="1"/>
      <c r="EBB116" s="1"/>
      <c r="EBC116" s="1"/>
      <c r="EBD116" s="1"/>
      <c r="EBE116" s="1"/>
      <c r="EBF116" s="1"/>
      <c r="EBG116" s="1"/>
      <c r="EBH116" s="1"/>
      <c r="EBI116" s="1"/>
      <c r="EBJ116" s="1"/>
      <c r="EBK116" s="1"/>
      <c r="EBL116" s="1"/>
      <c r="EBM116" s="1"/>
      <c r="EBN116" s="1"/>
      <c r="EBO116" s="1"/>
      <c r="EBP116" s="1"/>
      <c r="EBQ116" s="1"/>
      <c r="EBR116" s="1"/>
      <c r="EBS116" s="1"/>
      <c r="EBT116" s="1"/>
      <c r="EBU116" s="1"/>
      <c r="EBV116" s="1"/>
      <c r="EBW116" s="1"/>
      <c r="EBX116" s="1"/>
      <c r="EBY116" s="1"/>
      <c r="EBZ116" s="1"/>
      <c r="ECA116" s="1"/>
      <c r="ECB116" s="1"/>
      <c r="ECC116" s="1"/>
      <c r="ECD116" s="1"/>
      <c r="ECE116" s="1"/>
      <c r="ECF116" s="1"/>
      <c r="ECG116" s="1"/>
      <c r="ECH116" s="1"/>
      <c r="ECI116" s="1"/>
      <c r="ECJ116" s="1"/>
      <c r="ECK116" s="1"/>
      <c r="ECL116" s="1"/>
      <c r="ECM116" s="1"/>
      <c r="ECN116" s="1"/>
      <c r="ECO116" s="1"/>
      <c r="ECP116" s="1"/>
      <c r="ECQ116" s="1"/>
      <c r="ECR116" s="1"/>
      <c r="ECS116" s="1"/>
      <c r="ECT116" s="1"/>
      <c r="ECU116" s="1"/>
      <c r="ECV116" s="1"/>
      <c r="ECW116" s="1"/>
      <c r="ECX116" s="1"/>
      <c r="ECY116" s="1"/>
      <c r="ECZ116" s="1"/>
      <c r="EDA116" s="1"/>
      <c r="EDB116" s="1"/>
      <c r="EDC116" s="1"/>
      <c r="EDD116" s="1"/>
      <c r="EDE116" s="1"/>
      <c r="EDF116" s="1"/>
      <c r="EDG116" s="1"/>
      <c r="EDH116" s="1"/>
      <c r="EDI116" s="1"/>
      <c r="EDJ116" s="1"/>
      <c r="EDK116" s="1"/>
      <c r="EDL116" s="1"/>
      <c r="EDM116" s="1"/>
      <c r="EDN116" s="1"/>
      <c r="EDO116" s="1"/>
      <c r="EDP116" s="1"/>
      <c r="EDQ116" s="1"/>
      <c r="EDR116" s="1"/>
      <c r="EDS116" s="1"/>
      <c r="EDT116" s="1"/>
      <c r="EDU116" s="1"/>
      <c r="EDV116" s="1"/>
      <c r="EDW116" s="1"/>
      <c r="EDX116" s="1"/>
      <c r="EDY116" s="1"/>
      <c r="EDZ116" s="1"/>
      <c r="EEA116" s="1"/>
      <c r="EEB116" s="1"/>
      <c r="EEC116" s="1"/>
      <c r="EED116" s="1"/>
      <c r="EEE116" s="1"/>
      <c r="EEF116" s="1"/>
      <c r="EEG116" s="1"/>
      <c r="EEH116" s="1"/>
      <c r="EEI116" s="1"/>
      <c r="EEJ116" s="1"/>
      <c r="EEK116" s="1"/>
      <c r="EEL116" s="1"/>
      <c r="EEM116" s="1"/>
      <c r="EEN116" s="1"/>
      <c r="EEO116" s="1"/>
      <c r="EEP116" s="1"/>
      <c r="EEQ116" s="1"/>
      <c r="EER116" s="1"/>
      <c r="EES116" s="1"/>
      <c r="EET116" s="1"/>
      <c r="EEU116" s="1"/>
      <c r="EEV116" s="1"/>
      <c r="EEW116" s="1"/>
      <c r="EEX116" s="1"/>
      <c r="EEY116" s="1"/>
      <c r="EEZ116" s="1"/>
      <c r="EFA116" s="1"/>
      <c r="EFB116" s="1"/>
      <c r="EFC116" s="1"/>
      <c r="EFD116" s="1"/>
      <c r="EFE116" s="1"/>
      <c r="EFF116" s="1"/>
      <c r="EFG116" s="1"/>
      <c r="EFH116" s="1"/>
      <c r="EFI116" s="1"/>
      <c r="EFJ116" s="1"/>
      <c r="EFK116" s="1"/>
      <c r="EFL116" s="1"/>
      <c r="EFM116" s="1"/>
      <c r="EFN116" s="1"/>
      <c r="EFO116" s="1"/>
      <c r="EFP116" s="1"/>
      <c r="EFQ116" s="1"/>
      <c r="EFR116" s="1"/>
      <c r="EFS116" s="1"/>
      <c r="EFT116" s="1"/>
      <c r="EFU116" s="1"/>
      <c r="EFV116" s="1"/>
      <c r="EFW116" s="1"/>
      <c r="EFX116" s="1"/>
      <c r="EFY116" s="1"/>
      <c r="EFZ116" s="1"/>
      <c r="EGA116" s="1"/>
      <c r="EGB116" s="1"/>
      <c r="EGC116" s="1"/>
      <c r="EGD116" s="1"/>
      <c r="EGE116" s="1"/>
      <c r="EGF116" s="1"/>
      <c r="EGG116" s="1"/>
      <c r="EGH116" s="1"/>
      <c r="EGI116" s="1"/>
      <c r="EGJ116" s="1"/>
      <c r="EGK116" s="1"/>
      <c r="EGL116" s="1"/>
      <c r="EGM116" s="1"/>
      <c r="EGN116" s="1"/>
      <c r="EGO116" s="1"/>
      <c r="EGP116" s="1"/>
      <c r="EGQ116" s="1"/>
      <c r="EGR116" s="1"/>
      <c r="EGS116" s="1"/>
      <c r="EGT116" s="1"/>
      <c r="EGU116" s="1"/>
      <c r="EGV116" s="1"/>
      <c r="EGW116" s="1"/>
      <c r="EGX116" s="1"/>
      <c r="EGY116" s="1"/>
      <c r="EGZ116" s="1"/>
      <c r="EHA116" s="1"/>
      <c r="EHB116" s="1"/>
      <c r="EHC116" s="1"/>
      <c r="EHD116" s="1"/>
      <c r="EHE116" s="1"/>
      <c r="EHF116" s="1"/>
      <c r="EHG116" s="1"/>
      <c r="EHH116" s="1"/>
      <c r="EHI116" s="1"/>
      <c r="EHJ116" s="1"/>
      <c r="EHK116" s="1"/>
      <c r="EHL116" s="1"/>
      <c r="EHM116" s="1"/>
      <c r="EHN116" s="1"/>
      <c r="EHO116" s="1"/>
      <c r="EHP116" s="1"/>
      <c r="EHQ116" s="1"/>
      <c r="EHR116" s="1"/>
      <c r="EHS116" s="1"/>
      <c r="EHT116" s="1"/>
      <c r="EHU116" s="1"/>
      <c r="EHV116" s="1"/>
      <c r="EHW116" s="1"/>
      <c r="EHX116" s="1"/>
      <c r="EHY116" s="1"/>
      <c r="EHZ116" s="1"/>
      <c r="EIA116" s="1"/>
      <c r="EIB116" s="1"/>
      <c r="EIC116" s="1"/>
      <c r="EID116" s="1"/>
      <c r="EIE116" s="1"/>
      <c r="EIF116" s="1"/>
      <c r="EIG116" s="1"/>
      <c r="EIH116" s="1"/>
      <c r="EII116" s="1"/>
      <c r="EIJ116" s="1"/>
      <c r="EIK116" s="1"/>
      <c r="EIL116" s="1"/>
      <c r="EIM116" s="1"/>
      <c r="EIN116" s="1"/>
      <c r="EIO116" s="1"/>
      <c r="EIP116" s="1"/>
      <c r="EIQ116" s="1"/>
      <c r="EIR116" s="1"/>
      <c r="EIS116" s="1"/>
      <c r="EIT116" s="1"/>
      <c r="EIU116" s="1"/>
      <c r="EIV116" s="1"/>
      <c r="EIW116" s="1"/>
      <c r="EIX116" s="1"/>
      <c r="EIY116" s="1"/>
      <c r="EIZ116" s="1"/>
      <c r="EJA116" s="1"/>
      <c r="EJB116" s="1"/>
      <c r="EJC116" s="1"/>
      <c r="EJD116" s="1"/>
      <c r="EJE116" s="1"/>
      <c r="EJF116" s="1"/>
      <c r="EJG116" s="1"/>
      <c r="EJH116" s="1"/>
      <c r="EJI116" s="1"/>
      <c r="EJJ116" s="1"/>
      <c r="EJK116" s="1"/>
      <c r="EJL116" s="1"/>
      <c r="EJM116" s="1"/>
      <c r="EJN116" s="1"/>
      <c r="EJO116" s="1"/>
      <c r="EJP116" s="1"/>
      <c r="EJQ116" s="1"/>
      <c r="EJR116" s="1"/>
      <c r="EJS116" s="1"/>
      <c r="EJT116" s="1"/>
      <c r="EJU116" s="1"/>
      <c r="EJV116" s="1"/>
      <c r="EJW116" s="1"/>
      <c r="EJX116" s="1"/>
      <c r="EJY116" s="1"/>
      <c r="EJZ116" s="1"/>
      <c r="EKA116" s="1"/>
      <c r="EKB116" s="1"/>
      <c r="EKC116" s="1"/>
      <c r="EKD116" s="1"/>
      <c r="EKE116" s="1"/>
      <c r="EKF116" s="1"/>
      <c r="EKG116" s="1"/>
      <c r="EKH116" s="1"/>
      <c r="EKI116" s="1"/>
      <c r="EKJ116" s="1"/>
      <c r="EKK116" s="1"/>
      <c r="EKL116" s="1"/>
      <c r="EKM116" s="1"/>
      <c r="EKN116" s="1"/>
      <c r="EKO116" s="1"/>
      <c r="EKP116" s="1"/>
      <c r="EKQ116" s="1"/>
      <c r="EKR116" s="1"/>
      <c r="EKS116" s="1"/>
      <c r="EKT116" s="1"/>
      <c r="EKU116" s="1"/>
      <c r="EKV116" s="1"/>
      <c r="EKW116" s="1"/>
      <c r="EKX116" s="1"/>
      <c r="EKY116" s="1"/>
      <c r="EKZ116" s="1"/>
      <c r="ELA116" s="1"/>
      <c r="ELB116" s="1"/>
      <c r="ELC116" s="1"/>
      <c r="ELD116" s="1"/>
      <c r="ELE116" s="1"/>
      <c r="ELF116" s="1"/>
      <c r="ELG116" s="1"/>
      <c r="ELH116" s="1"/>
      <c r="ELI116" s="1"/>
      <c r="ELJ116" s="1"/>
      <c r="ELK116" s="1"/>
      <c r="ELL116" s="1"/>
      <c r="ELM116" s="1"/>
      <c r="ELN116" s="1"/>
      <c r="ELO116" s="1"/>
      <c r="ELP116" s="1"/>
      <c r="ELQ116" s="1"/>
      <c r="ELR116" s="1"/>
      <c r="ELS116" s="1"/>
      <c r="ELT116" s="1"/>
      <c r="ELU116" s="1"/>
      <c r="ELV116" s="1"/>
      <c r="ELW116" s="1"/>
      <c r="ELX116" s="1"/>
      <c r="ELY116" s="1"/>
      <c r="ELZ116" s="1"/>
      <c r="EMA116" s="1"/>
      <c r="EMB116" s="1"/>
      <c r="EMC116" s="1"/>
      <c r="EMD116" s="1"/>
      <c r="EME116" s="1"/>
      <c r="EMF116" s="1"/>
      <c r="EMG116" s="1"/>
      <c r="EMH116" s="1"/>
      <c r="EMI116" s="1"/>
      <c r="EMJ116" s="1"/>
      <c r="EMK116" s="1"/>
      <c r="EML116" s="1"/>
      <c r="EMM116" s="1"/>
      <c r="EMN116" s="1"/>
      <c r="EMO116" s="1"/>
      <c r="EMP116" s="1"/>
      <c r="EMQ116" s="1"/>
      <c r="EMR116" s="1"/>
      <c r="EMS116" s="1"/>
      <c r="EMT116" s="1"/>
      <c r="EMU116" s="1"/>
      <c r="EMV116" s="1"/>
      <c r="EMW116" s="1"/>
      <c r="EMX116" s="1"/>
      <c r="EMY116" s="1"/>
      <c r="EMZ116" s="1"/>
      <c r="ENA116" s="1"/>
      <c r="ENB116" s="1"/>
      <c r="ENC116" s="1"/>
      <c r="END116" s="1"/>
      <c r="ENE116" s="1"/>
      <c r="ENF116" s="1"/>
      <c r="ENG116" s="1"/>
      <c r="ENH116" s="1"/>
      <c r="ENI116" s="1"/>
      <c r="ENJ116" s="1"/>
      <c r="ENK116" s="1"/>
      <c r="ENL116" s="1"/>
      <c r="ENM116" s="1"/>
      <c r="ENN116" s="1"/>
      <c r="ENO116" s="1"/>
      <c r="ENP116" s="1"/>
      <c r="ENQ116" s="1"/>
      <c r="ENR116" s="1"/>
      <c r="ENS116" s="1"/>
      <c r="ENT116" s="1"/>
      <c r="ENU116" s="1"/>
      <c r="ENV116" s="1"/>
      <c r="ENW116" s="1"/>
      <c r="ENX116" s="1"/>
      <c r="ENY116" s="1"/>
      <c r="ENZ116" s="1"/>
      <c r="EOA116" s="1"/>
      <c r="EOB116" s="1"/>
      <c r="EOC116" s="1"/>
      <c r="EOD116" s="1"/>
      <c r="EOE116" s="1"/>
      <c r="EOF116" s="1"/>
      <c r="EOG116" s="1"/>
      <c r="EOH116" s="1"/>
      <c r="EOI116" s="1"/>
      <c r="EOJ116" s="1"/>
      <c r="EOK116" s="1"/>
      <c r="EOL116" s="1"/>
      <c r="EOM116" s="1"/>
      <c r="EON116" s="1"/>
      <c r="EOO116" s="1"/>
      <c r="EOP116" s="1"/>
      <c r="EOQ116" s="1"/>
      <c r="EOR116" s="1"/>
      <c r="EOS116" s="1"/>
      <c r="EOT116" s="1"/>
      <c r="EOU116" s="1"/>
      <c r="EOV116" s="1"/>
      <c r="EOW116" s="1"/>
      <c r="EOX116" s="1"/>
      <c r="EOY116" s="1"/>
      <c r="EOZ116" s="1"/>
      <c r="EPA116" s="1"/>
      <c r="EPB116" s="1"/>
      <c r="EPC116" s="1"/>
      <c r="EPD116" s="1"/>
      <c r="EPE116" s="1"/>
      <c r="EPF116" s="1"/>
      <c r="EPG116" s="1"/>
      <c r="EPH116" s="1"/>
      <c r="EPI116" s="1"/>
      <c r="EPJ116" s="1"/>
      <c r="EPK116" s="1"/>
      <c r="EPL116" s="1"/>
      <c r="EPM116" s="1"/>
      <c r="EPN116" s="1"/>
      <c r="EPO116" s="1"/>
      <c r="EPP116" s="1"/>
      <c r="EPQ116" s="1"/>
      <c r="EPR116" s="1"/>
      <c r="EPS116" s="1"/>
      <c r="EPT116" s="1"/>
      <c r="EPU116" s="1"/>
      <c r="EPV116" s="1"/>
      <c r="EPW116" s="1"/>
      <c r="EPX116" s="1"/>
      <c r="EPY116" s="1"/>
      <c r="EPZ116" s="1"/>
      <c r="EQA116" s="1"/>
      <c r="EQB116" s="1"/>
      <c r="EQC116" s="1"/>
      <c r="EQD116" s="1"/>
      <c r="EQE116" s="1"/>
      <c r="EQF116" s="1"/>
      <c r="EQG116" s="1"/>
      <c r="EQH116" s="1"/>
      <c r="EQI116" s="1"/>
      <c r="EQJ116" s="1"/>
      <c r="EQK116" s="1"/>
      <c r="EQL116" s="1"/>
      <c r="EQM116" s="1"/>
      <c r="EQN116" s="1"/>
      <c r="EQO116" s="1"/>
      <c r="EQP116" s="1"/>
      <c r="EQQ116" s="1"/>
      <c r="EQR116" s="1"/>
      <c r="EQS116" s="1"/>
      <c r="EQT116" s="1"/>
      <c r="EQU116" s="1"/>
      <c r="EQV116" s="1"/>
      <c r="EQW116" s="1"/>
      <c r="EQX116" s="1"/>
      <c r="EQY116" s="1"/>
      <c r="EQZ116" s="1"/>
      <c r="ERA116" s="1"/>
      <c r="ERB116" s="1"/>
      <c r="ERC116" s="1"/>
      <c r="ERD116" s="1"/>
      <c r="ERE116" s="1"/>
      <c r="ERF116" s="1"/>
      <c r="ERG116" s="1"/>
      <c r="ERH116" s="1"/>
      <c r="ERI116" s="1"/>
      <c r="ERJ116" s="1"/>
      <c r="ERK116" s="1"/>
      <c r="ERL116" s="1"/>
      <c r="ERM116" s="1"/>
      <c r="ERN116" s="1"/>
      <c r="ERO116" s="1"/>
      <c r="ERP116" s="1"/>
      <c r="ERQ116" s="1"/>
      <c r="ERR116" s="1"/>
      <c r="ERS116" s="1"/>
      <c r="ERT116" s="1"/>
      <c r="ERU116" s="1"/>
      <c r="ERV116" s="1"/>
      <c r="ERW116" s="1"/>
      <c r="ERX116" s="1"/>
      <c r="ERY116" s="1"/>
      <c r="ERZ116" s="1"/>
      <c r="ESA116" s="1"/>
      <c r="ESB116" s="1"/>
      <c r="ESC116" s="1"/>
      <c r="ESD116" s="1"/>
      <c r="ESE116" s="1"/>
      <c r="ESF116" s="1"/>
      <c r="ESG116" s="1"/>
      <c r="ESH116" s="1"/>
      <c r="ESI116" s="1"/>
      <c r="ESJ116" s="1"/>
      <c r="ESK116" s="1"/>
      <c r="ESL116" s="1"/>
      <c r="ESM116" s="1"/>
      <c r="ESN116" s="1"/>
      <c r="ESO116" s="1"/>
      <c r="ESP116" s="1"/>
      <c r="ESQ116" s="1"/>
      <c r="ESR116" s="1"/>
      <c r="ESS116" s="1"/>
      <c r="EST116" s="1"/>
      <c r="ESU116" s="1"/>
      <c r="ESV116" s="1"/>
      <c r="ESW116" s="1"/>
      <c r="ESX116" s="1"/>
      <c r="ESY116" s="1"/>
      <c r="ESZ116" s="1"/>
      <c r="ETA116" s="1"/>
      <c r="ETB116" s="1"/>
      <c r="ETC116" s="1"/>
      <c r="ETD116" s="1"/>
      <c r="ETE116" s="1"/>
      <c r="ETF116" s="1"/>
      <c r="ETG116" s="1"/>
      <c r="ETH116" s="1"/>
      <c r="ETI116" s="1"/>
      <c r="ETJ116" s="1"/>
      <c r="ETK116" s="1"/>
      <c r="ETL116" s="1"/>
      <c r="ETM116" s="1"/>
      <c r="ETN116" s="1"/>
      <c r="ETO116" s="1"/>
      <c r="ETP116" s="1"/>
      <c r="ETQ116" s="1"/>
      <c r="ETR116" s="1"/>
      <c r="ETS116" s="1"/>
      <c r="ETT116" s="1"/>
      <c r="ETU116" s="1"/>
      <c r="ETV116" s="1"/>
      <c r="ETW116" s="1"/>
      <c r="ETX116" s="1"/>
      <c r="ETY116" s="1"/>
      <c r="ETZ116" s="1"/>
      <c r="EUA116" s="1"/>
      <c r="EUB116" s="1"/>
      <c r="EUC116" s="1"/>
      <c r="EUD116" s="1"/>
      <c r="EUE116" s="1"/>
      <c r="EUF116" s="1"/>
      <c r="EUG116" s="1"/>
      <c r="EUH116" s="1"/>
      <c r="EUI116" s="1"/>
      <c r="EUJ116" s="1"/>
      <c r="EUK116" s="1"/>
      <c r="EUL116" s="1"/>
      <c r="EUM116" s="1"/>
      <c r="EUN116" s="1"/>
      <c r="EUO116" s="1"/>
      <c r="EUP116" s="1"/>
      <c r="EUQ116" s="1"/>
      <c r="EUR116" s="1"/>
      <c r="EUS116" s="1"/>
      <c r="EUT116" s="1"/>
      <c r="EUU116" s="1"/>
      <c r="EUV116" s="1"/>
      <c r="EUW116" s="1"/>
      <c r="EUX116" s="1"/>
      <c r="EUY116" s="1"/>
      <c r="EUZ116" s="1"/>
      <c r="EVA116" s="1"/>
      <c r="EVB116" s="1"/>
      <c r="EVC116" s="1"/>
      <c r="EVD116" s="1"/>
      <c r="EVE116" s="1"/>
      <c r="EVF116" s="1"/>
      <c r="EVG116" s="1"/>
      <c r="EVH116" s="1"/>
      <c r="EVI116" s="1"/>
      <c r="EVJ116" s="1"/>
      <c r="EVK116" s="1"/>
      <c r="EVL116" s="1"/>
      <c r="EVM116" s="1"/>
      <c r="EVN116" s="1"/>
      <c r="EVO116" s="1"/>
      <c r="EVP116" s="1"/>
      <c r="EVQ116" s="1"/>
      <c r="EVR116" s="1"/>
      <c r="EVS116" s="1"/>
      <c r="EVT116" s="1"/>
      <c r="EVU116" s="1"/>
      <c r="EVV116" s="1"/>
      <c r="EVW116" s="1"/>
      <c r="EVX116" s="1"/>
      <c r="EVY116" s="1"/>
      <c r="EVZ116" s="1"/>
      <c r="EWA116" s="1"/>
      <c r="EWB116" s="1"/>
      <c r="EWC116" s="1"/>
      <c r="EWD116" s="1"/>
      <c r="EWE116" s="1"/>
      <c r="EWF116" s="1"/>
      <c r="EWG116" s="1"/>
      <c r="EWH116" s="1"/>
      <c r="EWI116" s="1"/>
      <c r="EWJ116" s="1"/>
      <c r="EWK116" s="1"/>
      <c r="EWL116" s="1"/>
      <c r="EWM116" s="1"/>
      <c r="EWN116" s="1"/>
      <c r="EWO116" s="1"/>
      <c r="EWP116" s="1"/>
      <c r="EWQ116" s="1"/>
      <c r="EWR116" s="1"/>
      <c r="EWS116" s="1"/>
      <c r="EWT116" s="1"/>
      <c r="EWU116" s="1"/>
      <c r="EWV116" s="1"/>
      <c r="EWW116" s="1"/>
      <c r="EWX116" s="1"/>
      <c r="EWY116" s="1"/>
      <c r="EWZ116" s="1"/>
      <c r="EXA116" s="1"/>
      <c r="EXB116" s="1"/>
      <c r="EXC116" s="1"/>
      <c r="EXD116" s="1"/>
      <c r="EXE116" s="1"/>
      <c r="EXF116" s="1"/>
      <c r="EXG116" s="1"/>
      <c r="EXH116" s="1"/>
      <c r="EXI116" s="1"/>
      <c r="EXJ116" s="1"/>
      <c r="EXK116" s="1"/>
      <c r="EXL116" s="1"/>
      <c r="EXM116" s="1"/>
      <c r="EXN116" s="1"/>
      <c r="EXO116" s="1"/>
      <c r="EXP116" s="1"/>
      <c r="EXQ116" s="1"/>
      <c r="EXR116" s="1"/>
      <c r="EXS116" s="1"/>
      <c r="EXT116" s="1"/>
      <c r="EXU116" s="1"/>
      <c r="EXV116" s="1"/>
      <c r="EXW116" s="1"/>
      <c r="EXX116" s="1"/>
      <c r="EXY116" s="1"/>
      <c r="EXZ116" s="1"/>
      <c r="EYA116" s="1"/>
      <c r="EYB116" s="1"/>
      <c r="EYC116" s="1"/>
      <c r="EYD116" s="1"/>
      <c r="EYE116" s="1"/>
      <c r="EYF116" s="1"/>
      <c r="EYG116" s="1"/>
      <c r="EYH116" s="1"/>
      <c r="EYI116" s="1"/>
      <c r="EYJ116" s="1"/>
      <c r="EYK116" s="1"/>
      <c r="EYL116" s="1"/>
      <c r="EYM116" s="1"/>
      <c r="EYN116" s="1"/>
      <c r="EYO116" s="1"/>
      <c r="EYP116" s="1"/>
      <c r="EYQ116" s="1"/>
      <c r="EYR116" s="1"/>
      <c r="EYS116" s="1"/>
      <c r="EYT116" s="1"/>
      <c r="EYU116" s="1"/>
      <c r="EYV116" s="1"/>
      <c r="EYW116" s="1"/>
      <c r="EYX116" s="1"/>
      <c r="EYY116" s="1"/>
      <c r="EYZ116" s="1"/>
      <c r="EZA116" s="1"/>
      <c r="EZB116" s="1"/>
      <c r="EZC116" s="1"/>
      <c r="EZD116" s="1"/>
      <c r="EZE116" s="1"/>
      <c r="EZF116" s="1"/>
      <c r="EZG116" s="1"/>
      <c r="EZH116" s="1"/>
      <c r="EZI116" s="1"/>
      <c r="EZJ116" s="1"/>
      <c r="EZK116" s="1"/>
      <c r="EZL116" s="1"/>
      <c r="EZM116" s="1"/>
      <c r="EZN116" s="1"/>
      <c r="EZO116" s="1"/>
      <c r="EZP116" s="1"/>
      <c r="EZQ116" s="1"/>
      <c r="EZR116" s="1"/>
      <c r="EZS116" s="1"/>
      <c r="EZT116" s="1"/>
      <c r="EZU116" s="1"/>
      <c r="EZV116" s="1"/>
      <c r="EZW116" s="1"/>
      <c r="EZX116" s="1"/>
      <c r="EZY116" s="1"/>
      <c r="EZZ116" s="1"/>
      <c r="FAA116" s="1"/>
      <c r="FAB116" s="1"/>
      <c r="FAC116" s="1"/>
      <c r="FAD116" s="1"/>
      <c r="FAE116" s="1"/>
      <c r="FAF116" s="1"/>
      <c r="FAG116" s="1"/>
      <c r="FAH116" s="1"/>
      <c r="FAI116" s="1"/>
      <c r="FAJ116" s="1"/>
      <c r="FAK116" s="1"/>
      <c r="FAL116" s="1"/>
      <c r="FAM116" s="1"/>
      <c r="FAN116" s="1"/>
      <c r="FAO116" s="1"/>
      <c r="FAP116" s="1"/>
      <c r="FAQ116" s="1"/>
      <c r="FAR116" s="1"/>
      <c r="FAS116" s="1"/>
      <c r="FAT116" s="1"/>
      <c r="FAU116" s="1"/>
      <c r="FAV116" s="1"/>
      <c r="FAW116" s="1"/>
      <c r="FAX116" s="1"/>
      <c r="FAY116" s="1"/>
      <c r="FAZ116" s="1"/>
      <c r="FBA116" s="1"/>
      <c r="FBB116" s="1"/>
      <c r="FBC116" s="1"/>
      <c r="FBD116" s="1"/>
      <c r="FBE116" s="1"/>
      <c r="FBF116" s="1"/>
      <c r="FBG116" s="1"/>
      <c r="FBH116" s="1"/>
      <c r="FBI116" s="1"/>
      <c r="FBJ116" s="1"/>
      <c r="FBK116" s="1"/>
      <c r="FBL116" s="1"/>
      <c r="FBM116" s="1"/>
      <c r="FBN116" s="1"/>
      <c r="FBO116" s="1"/>
      <c r="FBP116" s="1"/>
      <c r="FBQ116" s="1"/>
      <c r="FBR116" s="1"/>
      <c r="FBS116" s="1"/>
      <c r="FBT116" s="1"/>
      <c r="FBU116" s="1"/>
      <c r="FBV116" s="1"/>
      <c r="FBW116" s="1"/>
      <c r="FBX116" s="1"/>
      <c r="FBY116" s="1"/>
      <c r="FBZ116" s="1"/>
      <c r="FCA116" s="1"/>
      <c r="FCB116" s="1"/>
      <c r="FCC116" s="1"/>
      <c r="FCD116" s="1"/>
      <c r="FCE116" s="1"/>
      <c r="FCF116" s="1"/>
      <c r="FCG116" s="1"/>
      <c r="FCH116" s="1"/>
      <c r="FCI116" s="1"/>
      <c r="FCJ116" s="1"/>
      <c r="FCK116" s="1"/>
      <c r="FCL116" s="1"/>
      <c r="FCM116" s="1"/>
      <c r="FCN116" s="1"/>
      <c r="FCO116" s="1"/>
      <c r="FCP116" s="1"/>
      <c r="FCQ116" s="1"/>
      <c r="FCR116" s="1"/>
      <c r="FCS116" s="1"/>
      <c r="FCT116" s="1"/>
      <c r="FCU116" s="1"/>
      <c r="FCV116" s="1"/>
      <c r="FCW116" s="1"/>
      <c r="FCX116" s="1"/>
      <c r="FCY116" s="1"/>
      <c r="FCZ116" s="1"/>
      <c r="FDA116" s="1"/>
      <c r="FDB116" s="1"/>
      <c r="FDC116" s="1"/>
      <c r="FDD116" s="1"/>
      <c r="FDE116" s="1"/>
      <c r="FDF116" s="1"/>
      <c r="FDG116" s="1"/>
      <c r="FDH116" s="1"/>
      <c r="FDI116" s="1"/>
      <c r="FDJ116" s="1"/>
      <c r="FDK116" s="1"/>
      <c r="FDL116" s="1"/>
      <c r="FDM116" s="1"/>
      <c r="FDN116" s="1"/>
      <c r="FDO116" s="1"/>
      <c r="FDP116" s="1"/>
      <c r="FDQ116" s="1"/>
      <c r="FDR116" s="1"/>
      <c r="FDS116" s="1"/>
      <c r="FDT116" s="1"/>
      <c r="FDU116" s="1"/>
      <c r="FDV116" s="1"/>
      <c r="FDW116" s="1"/>
      <c r="FDX116" s="1"/>
      <c r="FDY116" s="1"/>
      <c r="FDZ116" s="1"/>
      <c r="FEA116" s="1"/>
      <c r="FEB116" s="1"/>
      <c r="FEC116" s="1"/>
      <c r="FED116" s="1"/>
      <c r="FEE116" s="1"/>
      <c r="FEF116" s="1"/>
      <c r="FEG116" s="1"/>
      <c r="FEH116" s="1"/>
      <c r="FEI116" s="1"/>
      <c r="FEJ116" s="1"/>
      <c r="FEK116" s="1"/>
      <c r="FEL116" s="1"/>
      <c r="FEM116" s="1"/>
      <c r="FEN116" s="1"/>
      <c r="FEO116" s="1"/>
      <c r="FEP116" s="1"/>
      <c r="FEQ116" s="1"/>
      <c r="FER116" s="1"/>
      <c r="FES116" s="1"/>
      <c r="FET116" s="1"/>
      <c r="FEU116" s="1"/>
      <c r="FEV116" s="1"/>
      <c r="FEW116" s="1"/>
      <c r="FEX116" s="1"/>
      <c r="FEY116" s="1"/>
      <c r="FEZ116" s="1"/>
      <c r="FFA116" s="1"/>
      <c r="FFB116" s="1"/>
      <c r="FFC116" s="1"/>
      <c r="FFD116" s="1"/>
      <c r="FFE116" s="1"/>
      <c r="FFF116" s="1"/>
      <c r="FFG116" s="1"/>
      <c r="FFH116" s="1"/>
      <c r="FFI116" s="1"/>
      <c r="FFJ116" s="1"/>
      <c r="FFK116" s="1"/>
      <c r="FFL116" s="1"/>
      <c r="FFM116" s="1"/>
      <c r="FFN116" s="1"/>
      <c r="FFO116" s="1"/>
      <c r="FFP116" s="1"/>
      <c r="FFQ116" s="1"/>
      <c r="FFR116" s="1"/>
      <c r="FFS116" s="1"/>
      <c r="FFT116" s="1"/>
      <c r="FFU116" s="1"/>
      <c r="FFV116" s="1"/>
      <c r="FFW116" s="1"/>
      <c r="FFX116" s="1"/>
      <c r="FFY116" s="1"/>
      <c r="FFZ116" s="1"/>
      <c r="FGA116" s="1"/>
      <c r="FGB116" s="1"/>
      <c r="FGC116" s="1"/>
      <c r="FGD116" s="1"/>
      <c r="FGE116" s="1"/>
      <c r="FGF116" s="1"/>
      <c r="FGG116" s="1"/>
      <c r="FGH116" s="1"/>
      <c r="FGI116" s="1"/>
      <c r="FGJ116" s="1"/>
      <c r="FGK116" s="1"/>
      <c r="FGL116" s="1"/>
      <c r="FGM116" s="1"/>
      <c r="FGN116" s="1"/>
      <c r="FGO116" s="1"/>
      <c r="FGP116" s="1"/>
      <c r="FGQ116" s="1"/>
      <c r="FGR116" s="1"/>
      <c r="FGS116" s="1"/>
      <c r="FGT116" s="1"/>
      <c r="FGU116" s="1"/>
      <c r="FGV116" s="1"/>
      <c r="FGW116" s="1"/>
      <c r="FGX116" s="1"/>
      <c r="FGY116" s="1"/>
      <c r="FGZ116" s="1"/>
      <c r="FHA116" s="1"/>
      <c r="FHB116" s="1"/>
      <c r="FHC116" s="1"/>
      <c r="FHD116" s="1"/>
      <c r="FHE116" s="1"/>
      <c r="FHF116" s="1"/>
      <c r="FHG116" s="1"/>
      <c r="FHH116" s="1"/>
      <c r="FHI116" s="1"/>
      <c r="FHJ116" s="1"/>
      <c r="FHK116" s="1"/>
      <c r="FHL116" s="1"/>
      <c r="FHM116" s="1"/>
      <c r="FHN116" s="1"/>
      <c r="FHO116" s="1"/>
      <c r="FHP116" s="1"/>
      <c r="FHQ116" s="1"/>
      <c r="FHR116" s="1"/>
      <c r="FHS116" s="1"/>
      <c r="FHT116" s="1"/>
      <c r="FHU116" s="1"/>
      <c r="FHV116" s="1"/>
      <c r="FHW116" s="1"/>
      <c r="FHX116" s="1"/>
      <c r="FHY116" s="1"/>
      <c r="FHZ116" s="1"/>
      <c r="FIA116" s="1"/>
      <c r="FIB116" s="1"/>
      <c r="FIC116" s="1"/>
      <c r="FID116" s="1"/>
      <c r="FIE116" s="1"/>
      <c r="FIF116" s="1"/>
      <c r="FIG116" s="1"/>
      <c r="FIH116" s="1"/>
      <c r="FII116" s="1"/>
      <c r="FIJ116" s="1"/>
      <c r="FIK116" s="1"/>
      <c r="FIL116" s="1"/>
      <c r="FIM116" s="1"/>
      <c r="FIN116" s="1"/>
      <c r="FIO116" s="1"/>
      <c r="FIP116" s="1"/>
      <c r="FIQ116" s="1"/>
      <c r="FIR116" s="1"/>
      <c r="FIS116" s="1"/>
      <c r="FIT116" s="1"/>
      <c r="FIU116" s="1"/>
      <c r="FIV116" s="1"/>
      <c r="FIW116" s="1"/>
      <c r="FIX116" s="1"/>
      <c r="FIY116" s="1"/>
      <c r="FIZ116" s="1"/>
      <c r="FJA116" s="1"/>
      <c r="FJB116" s="1"/>
      <c r="FJC116" s="1"/>
      <c r="FJD116" s="1"/>
      <c r="FJE116" s="1"/>
      <c r="FJF116" s="1"/>
      <c r="FJG116" s="1"/>
      <c r="FJH116" s="1"/>
      <c r="FJI116" s="1"/>
      <c r="FJJ116" s="1"/>
      <c r="FJK116" s="1"/>
      <c r="FJL116" s="1"/>
      <c r="FJM116" s="1"/>
      <c r="FJN116" s="1"/>
      <c r="FJO116" s="1"/>
      <c r="FJP116" s="1"/>
      <c r="FJQ116" s="1"/>
      <c r="FJR116" s="1"/>
      <c r="FJS116" s="1"/>
      <c r="FJT116" s="1"/>
      <c r="FJU116" s="1"/>
      <c r="FJV116" s="1"/>
      <c r="FJW116" s="1"/>
      <c r="FJX116" s="1"/>
      <c r="FJY116" s="1"/>
      <c r="FJZ116" s="1"/>
      <c r="FKA116" s="1"/>
      <c r="FKB116" s="1"/>
      <c r="FKC116" s="1"/>
      <c r="FKD116" s="1"/>
      <c r="FKE116" s="1"/>
      <c r="FKF116" s="1"/>
      <c r="FKG116" s="1"/>
      <c r="FKH116" s="1"/>
      <c r="FKI116" s="1"/>
      <c r="FKJ116" s="1"/>
      <c r="FKK116" s="1"/>
      <c r="FKL116" s="1"/>
      <c r="FKM116" s="1"/>
      <c r="FKN116" s="1"/>
      <c r="FKO116" s="1"/>
      <c r="FKP116" s="1"/>
      <c r="FKQ116" s="1"/>
      <c r="FKR116" s="1"/>
      <c r="FKS116" s="1"/>
      <c r="FKT116" s="1"/>
      <c r="FKU116" s="1"/>
      <c r="FKV116" s="1"/>
      <c r="FKW116" s="1"/>
      <c r="FKX116" s="1"/>
      <c r="FKY116" s="1"/>
      <c r="FKZ116" s="1"/>
      <c r="FLA116" s="1"/>
      <c r="FLB116" s="1"/>
      <c r="FLC116" s="1"/>
      <c r="FLD116" s="1"/>
      <c r="FLE116" s="1"/>
      <c r="FLF116" s="1"/>
      <c r="FLG116" s="1"/>
      <c r="FLH116" s="1"/>
      <c r="FLI116" s="1"/>
      <c r="FLJ116" s="1"/>
      <c r="FLK116" s="1"/>
      <c r="FLL116" s="1"/>
      <c r="FLM116" s="1"/>
      <c r="FLN116" s="1"/>
      <c r="FLO116" s="1"/>
      <c r="FLP116" s="1"/>
      <c r="FLQ116" s="1"/>
      <c r="FLR116" s="1"/>
      <c r="FLS116" s="1"/>
      <c r="FLT116" s="1"/>
      <c r="FLU116" s="1"/>
      <c r="FLV116" s="1"/>
      <c r="FLW116" s="1"/>
      <c r="FLX116" s="1"/>
      <c r="FLY116" s="1"/>
      <c r="FLZ116" s="1"/>
      <c r="FMA116" s="1"/>
      <c r="FMB116" s="1"/>
      <c r="FMC116" s="1"/>
      <c r="FMD116" s="1"/>
      <c r="FME116" s="1"/>
      <c r="FMF116" s="1"/>
      <c r="FMG116" s="1"/>
      <c r="FMH116" s="1"/>
      <c r="FMI116" s="1"/>
      <c r="FMJ116" s="1"/>
      <c r="FMK116" s="1"/>
      <c r="FML116" s="1"/>
      <c r="FMM116" s="1"/>
      <c r="FMN116" s="1"/>
      <c r="FMO116" s="1"/>
      <c r="FMP116" s="1"/>
      <c r="FMQ116" s="1"/>
      <c r="FMR116" s="1"/>
      <c r="FMS116" s="1"/>
      <c r="FMT116" s="1"/>
      <c r="FMU116" s="1"/>
      <c r="FMV116" s="1"/>
      <c r="FMW116" s="1"/>
      <c r="FMX116" s="1"/>
      <c r="FMY116" s="1"/>
      <c r="FMZ116" s="1"/>
      <c r="FNA116" s="1"/>
      <c r="FNB116" s="1"/>
      <c r="FNC116" s="1"/>
      <c r="FND116" s="1"/>
      <c r="FNE116" s="1"/>
      <c r="FNF116" s="1"/>
      <c r="FNG116" s="1"/>
      <c r="FNH116" s="1"/>
      <c r="FNI116" s="1"/>
      <c r="FNJ116" s="1"/>
      <c r="FNK116" s="1"/>
      <c r="FNL116" s="1"/>
      <c r="FNM116" s="1"/>
      <c r="FNN116" s="1"/>
      <c r="FNO116" s="1"/>
      <c r="FNP116" s="1"/>
      <c r="FNQ116" s="1"/>
      <c r="FNR116" s="1"/>
      <c r="FNS116" s="1"/>
      <c r="FNT116" s="1"/>
      <c r="FNU116" s="1"/>
      <c r="FNV116" s="1"/>
      <c r="FNW116" s="1"/>
      <c r="FNX116" s="1"/>
      <c r="FNY116" s="1"/>
      <c r="FNZ116" s="1"/>
      <c r="FOA116" s="1"/>
      <c r="FOB116" s="1"/>
      <c r="FOC116" s="1"/>
      <c r="FOD116" s="1"/>
      <c r="FOE116" s="1"/>
      <c r="FOF116" s="1"/>
      <c r="FOG116" s="1"/>
      <c r="FOH116" s="1"/>
      <c r="FOI116" s="1"/>
      <c r="FOJ116" s="1"/>
      <c r="FOK116" s="1"/>
      <c r="FOL116" s="1"/>
      <c r="FOM116" s="1"/>
      <c r="FON116" s="1"/>
      <c r="FOO116" s="1"/>
      <c r="FOP116" s="1"/>
      <c r="FOQ116" s="1"/>
      <c r="FOR116" s="1"/>
      <c r="FOS116" s="1"/>
      <c r="FOT116" s="1"/>
      <c r="FOU116" s="1"/>
      <c r="FOV116" s="1"/>
      <c r="FOW116" s="1"/>
      <c r="FOX116" s="1"/>
      <c r="FOY116" s="1"/>
      <c r="FOZ116" s="1"/>
      <c r="FPA116" s="1"/>
      <c r="FPB116" s="1"/>
      <c r="FPC116" s="1"/>
      <c r="FPD116" s="1"/>
      <c r="FPE116" s="1"/>
      <c r="FPF116" s="1"/>
      <c r="FPG116" s="1"/>
      <c r="FPH116" s="1"/>
      <c r="FPI116" s="1"/>
      <c r="FPJ116" s="1"/>
      <c r="FPK116" s="1"/>
      <c r="FPL116" s="1"/>
      <c r="FPM116" s="1"/>
      <c r="FPN116" s="1"/>
      <c r="FPO116" s="1"/>
      <c r="FPP116" s="1"/>
      <c r="FPQ116" s="1"/>
      <c r="FPR116" s="1"/>
      <c r="FPS116" s="1"/>
      <c r="FPT116" s="1"/>
      <c r="FPU116" s="1"/>
      <c r="FPV116" s="1"/>
      <c r="FPW116" s="1"/>
      <c r="FPX116" s="1"/>
      <c r="FPY116" s="1"/>
      <c r="FPZ116" s="1"/>
      <c r="FQA116" s="1"/>
      <c r="FQB116" s="1"/>
      <c r="FQC116" s="1"/>
      <c r="FQD116" s="1"/>
      <c r="FQE116" s="1"/>
      <c r="FQF116" s="1"/>
      <c r="FQG116" s="1"/>
      <c r="FQH116" s="1"/>
      <c r="FQI116" s="1"/>
      <c r="FQJ116" s="1"/>
      <c r="FQK116" s="1"/>
      <c r="FQL116" s="1"/>
      <c r="FQM116" s="1"/>
      <c r="FQN116" s="1"/>
      <c r="FQO116" s="1"/>
      <c r="FQP116" s="1"/>
      <c r="FQQ116" s="1"/>
      <c r="FQR116" s="1"/>
      <c r="FQS116" s="1"/>
      <c r="FQT116" s="1"/>
      <c r="FQU116" s="1"/>
      <c r="FQV116" s="1"/>
      <c r="FQW116" s="1"/>
      <c r="FQX116" s="1"/>
      <c r="FQY116" s="1"/>
      <c r="FQZ116" s="1"/>
      <c r="FRA116" s="1"/>
      <c r="FRB116" s="1"/>
      <c r="FRC116" s="1"/>
      <c r="FRD116" s="1"/>
      <c r="FRE116" s="1"/>
      <c r="FRF116" s="1"/>
      <c r="FRG116" s="1"/>
      <c r="FRH116" s="1"/>
      <c r="FRI116" s="1"/>
      <c r="FRJ116" s="1"/>
      <c r="FRK116" s="1"/>
      <c r="FRL116" s="1"/>
      <c r="FRM116" s="1"/>
      <c r="FRN116" s="1"/>
      <c r="FRO116" s="1"/>
      <c r="FRP116" s="1"/>
      <c r="FRQ116" s="1"/>
      <c r="FRR116" s="1"/>
      <c r="FRS116" s="1"/>
      <c r="FRT116" s="1"/>
      <c r="FRU116" s="1"/>
      <c r="FRV116" s="1"/>
      <c r="FRW116" s="1"/>
      <c r="FRX116" s="1"/>
      <c r="FRY116" s="1"/>
      <c r="FRZ116" s="1"/>
      <c r="FSA116" s="1"/>
      <c r="FSB116" s="1"/>
      <c r="FSC116" s="1"/>
      <c r="FSD116" s="1"/>
      <c r="FSE116" s="1"/>
      <c r="FSF116" s="1"/>
      <c r="FSG116" s="1"/>
      <c r="FSH116" s="1"/>
      <c r="FSI116" s="1"/>
      <c r="FSJ116" s="1"/>
      <c r="FSK116" s="1"/>
      <c r="FSL116" s="1"/>
      <c r="FSM116" s="1"/>
      <c r="FSN116" s="1"/>
      <c r="FSO116" s="1"/>
      <c r="FSP116" s="1"/>
      <c r="FSQ116" s="1"/>
      <c r="FSR116" s="1"/>
      <c r="FSS116" s="1"/>
      <c r="FST116" s="1"/>
      <c r="FSU116" s="1"/>
      <c r="FSV116" s="1"/>
      <c r="FSW116" s="1"/>
      <c r="FSX116" s="1"/>
      <c r="FSY116" s="1"/>
      <c r="FSZ116" s="1"/>
      <c r="FTA116" s="1"/>
      <c r="FTB116" s="1"/>
      <c r="FTC116" s="1"/>
      <c r="FTD116" s="1"/>
      <c r="FTE116" s="1"/>
      <c r="FTF116" s="1"/>
      <c r="FTG116" s="1"/>
      <c r="FTH116" s="1"/>
      <c r="FTI116" s="1"/>
      <c r="FTJ116" s="1"/>
      <c r="FTK116" s="1"/>
      <c r="FTL116" s="1"/>
      <c r="FTM116" s="1"/>
      <c r="FTN116" s="1"/>
      <c r="FTO116" s="1"/>
      <c r="FTP116" s="1"/>
      <c r="FTQ116" s="1"/>
      <c r="FTR116" s="1"/>
      <c r="FTS116" s="1"/>
      <c r="FTT116" s="1"/>
      <c r="FTU116" s="1"/>
      <c r="FTV116" s="1"/>
      <c r="FTW116" s="1"/>
      <c r="FTX116" s="1"/>
      <c r="FTY116" s="1"/>
      <c r="FTZ116" s="1"/>
      <c r="FUA116" s="1"/>
      <c r="FUB116" s="1"/>
      <c r="FUC116" s="1"/>
      <c r="FUD116" s="1"/>
      <c r="FUE116" s="1"/>
      <c r="FUF116" s="1"/>
      <c r="FUG116" s="1"/>
      <c r="FUH116" s="1"/>
      <c r="FUI116" s="1"/>
      <c r="FUJ116" s="1"/>
      <c r="FUK116" s="1"/>
      <c r="FUL116" s="1"/>
      <c r="FUM116" s="1"/>
      <c r="FUN116" s="1"/>
      <c r="FUO116" s="1"/>
      <c r="FUP116" s="1"/>
      <c r="FUQ116" s="1"/>
      <c r="FUR116" s="1"/>
      <c r="FUS116" s="1"/>
      <c r="FUT116" s="1"/>
      <c r="FUU116" s="1"/>
      <c r="FUV116" s="1"/>
      <c r="FUW116" s="1"/>
      <c r="FUX116" s="1"/>
      <c r="FUY116" s="1"/>
      <c r="FUZ116" s="1"/>
      <c r="FVA116" s="1"/>
      <c r="FVB116" s="1"/>
      <c r="FVC116" s="1"/>
      <c r="FVD116" s="1"/>
      <c r="FVE116" s="1"/>
      <c r="FVF116" s="1"/>
      <c r="FVG116" s="1"/>
      <c r="FVH116" s="1"/>
      <c r="FVI116" s="1"/>
      <c r="FVJ116" s="1"/>
      <c r="FVK116" s="1"/>
      <c r="FVL116" s="1"/>
      <c r="FVM116" s="1"/>
      <c r="FVN116" s="1"/>
      <c r="FVO116" s="1"/>
      <c r="FVP116" s="1"/>
      <c r="FVQ116" s="1"/>
      <c r="FVR116" s="1"/>
      <c r="FVS116" s="1"/>
      <c r="FVT116" s="1"/>
      <c r="FVU116" s="1"/>
      <c r="FVV116" s="1"/>
      <c r="FVW116" s="1"/>
      <c r="FVX116" s="1"/>
      <c r="FVY116" s="1"/>
      <c r="FVZ116" s="1"/>
      <c r="FWA116" s="1"/>
      <c r="FWB116" s="1"/>
      <c r="FWC116" s="1"/>
      <c r="FWD116" s="1"/>
      <c r="FWE116" s="1"/>
      <c r="FWF116" s="1"/>
      <c r="FWG116" s="1"/>
      <c r="FWH116" s="1"/>
      <c r="FWI116" s="1"/>
      <c r="FWJ116" s="1"/>
      <c r="FWK116" s="1"/>
      <c r="FWL116" s="1"/>
      <c r="FWM116" s="1"/>
      <c r="FWN116" s="1"/>
      <c r="FWO116" s="1"/>
      <c r="FWP116" s="1"/>
      <c r="FWQ116" s="1"/>
      <c r="FWR116" s="1"/>
      <c r="FWS116" s="1"/>
      <c r="FWT116" s="1"/>
      <c r="FWU116" s="1"/>
      <c r="FWV116" s="1"/>
      <c r="FWW116" s="1"/>
      <c r="FWX116" s="1"/>
      <c r="FWY116" s="1"/>
      <c r="FWZ116" s="1"/>
      <c r="FXA116" s="1"/>
      <c r="FXB116" s="1"/>
      <c r="FXC116" s="1"/>
      <c r="FXD116" s="1"/>
      <c r="FXE116" s="1"/>
      <c r="FXF116" s="1"/>
      <c r="FXG116" s="1"/>
      <c r="FXH116" s="1"/>
      <c r="FXI116" s="1"/>
      <c r="FXJ116" s="1"/>
      <c r="FXK116" s="1"/>
      <c r="FXL116" s="1"/>
      <c r="FXM116" s="1"/>
      <c r="FXN116" s="1"/>
      <c r="FXO116" s="1"/>
      <c r="FXP116" s="1"/>
      <c r="FXQ116" s="1"/>
      <c r="FXR116" s="1"/>
      <c r="FXS116" s="1"/>
      <c r="FXT116" s="1"/>
      <c r="FXU116" s="1"/>
      <c r="FXV116" s="1"/>
      <c r="FXW116" s="1"/>
      <c r="FXX116" s="1"/>
      <c r="FXY116" s="1"/>
      <c r="FXZ116" s="1"/>
      <c r="FYA116" s="1"/>
      <c r="FYB116" s="1"/>
      <c r="FYC116" s="1"/>
      <c r="FYD116" s="1"/>
      <c r="FYE116" s="1"/>
      <c r="FYF116" s="1"/>
      <c r="FYG116" s="1"/>
      <c r="FYH116" s="1"/>
      <c r="FYI116" s="1"/>
      <c r="FYJ116" s="1"/>
      <c r="FYK116" s="1"/>
      <c r="FYL116" s="1"/>
      <c r="FYM116" s="1"/>
      <c r="FYN116" s="1"/>
      <c r="FYO116" s="1"/>
      <c r="FYP116" s="1"/>
      <c r="FYQ116" s="1"/>
      <c r="FYR116" s="1"/>
      <c r="FYS116" s="1"/>
      <c r="FYT116" s="1"/>
      <c r="FYU116" s="1"/>
      <c r="FYV116" s="1"/>
      <c r="FYW116" s="1"/>
      <c r="FYX116" s="1"/>
      <c r="FYY116" s="1"/>
      <c r="FYZ116" s="1"/>
      <c r="FZA116" s="1"/>
      <c r="FZB116" s="1"/>
      <c r="FZC116" s="1"/>
      <c r="FZD116" s="1"/>
      <c r="FZE116" s="1"/>
      <c r="FZF116" s="1"/>
      <c r="FZG116" s="1"/>
      <c r="FZH116" s="1"/>
      <c r="FZI116" s="1"/>
      <c r="FZJ116" s="1"/>
      <c r="FZK116" s="1"/>
      <c r="FZL116" s="1"/>
      <c r="FZM116" s="1"/>
      <c r="FZN116" s="1"/>
      <c r="FZO116" s="1"/>
      <c r="FZP116" s="1"/>
      <c r="FZQ116" s="1"/>
      <c r="FZR116" s="1"/>
      <c r="FZS116" s="1"/>
      <c r="FZT116" s="1"/>
      <c r="FZU116" s="1"/>
      <c r="FZV116" s="1"/>
      <c r="FZW116" s="1"/>
      <c r="FZX116" s="1"/>
      <c r="FZY116" s="1"/>
      <c r="FZZ116" s="1"/>
      <c r="GAA116" s="1"/>
      <c r="GAB116" s="1"/>
      <c r="GAC116" s="1"/>
      <c r="GAD116" s="1"/>
      <c r="GAE116" s="1"/>
      <c r="GAF116" s="1"/>
      <c r="GAG116" s="1"/>
      <c r="GAH116" s="1"/>
      <c r="GAI116" s="1"/>
      <c r="GAJ116" s="1"/>
      <c r="GAK116" s="1"/>
      <c r="GAL116" s="1"/>
      <c r="GAM116" s="1"/>
      <c r="GAN116" s="1"/>
      <c r="GAO116" s="1"/>
      <c r="GAP116" s="1"/>
      <c r="GAQ116" s="1"/>
      <c r="GAR116" s="1"/>
      <c r="GAS116" s="1"/>
      <c r="GAT116" s="1"/>
      <c r="GAU116" s="1"/>
      <c r="GAV116" s="1"/>
      <c r="GAW116" s="1"/>
      <c r="GAX116" s="1"/>
      <c r="GAY116" s="1"/>
      <c r="GAZ116" s="1"/>
      <c r="GBA116" s="1"/>
      <c r="GBB116" s="1"/>
      <c r="GBC116" s="1"/>
      <c r="GBD116" s="1"/>
      <c r="GBE116" s="1"/>
      <c r="GBF116" s="1"/>
      <c r="GBG116" s="1"/>
      <c r="GBH116" s="1"/>
      <c r="GBI116" s="1"/>
      <c r="GBJ116" s="1"/>
      <c r="GBK116" s="1"/>
      <c r="GBL116" s="1"/>
      <c r="GBM116" s="1"/>
      <c r="GBN116" s="1"/>
      <c r="GBO116" s="1"/>
      <c r="GBP116" s="1"/>
      <c r="GBQ116" s="1"/>
      <c r="GBR116" s="1"/>
      <c r="GBS116" s="1"/>
      <c r="GBT116" s="1"/>
      <c r="GBU116" s="1"/>
      <c r="GBV116" s="1"/>
      <c r="GBW116" s="1"/>
      <c r="GBX116" s="1"/>
      <c r="GBY116" s="1"/>
      <c r="GBZ116" s="1"/>
      <c r="GCA116" s="1"/>
      <c r="GCB116" s="1"/>
      <c r="GCC116" s="1"/>
      <c r="GCD116" s="1"/>
      <c r="GCE116" s="1"/>
      <c r="GCF116" s="1"/>
      <c r="GCG116" s="1"/>
      <c r="GCH116" s="1"/>
      <c r="GCI116" s="1"/>
      <c r="GCJ116" s="1"/>
      <c r="GCK116" s="1"/>
      <c r="GCL116" s="1"/>
      <c r="GCM116" s="1"/>
      <c r="GCN116" s="1"/>
      <c r="GCO116" s="1"/>
      <c r="GCP116" s="1"/>
      <c r="GCQ116" s="1"/>
      <c r="GCR116" s="1"/>
      <c r="GCS116" s="1"/>
      <c r="GCT116" s="1"/>
      <c r="GCU116" s="1"/>
      <c r="GCV116" s="1"/>
      <c r="GCW116" s="1"/>
      <c r="GCX116" s="1"/>
      <c r="GCY116" s="1"/>
      <c r="GCZ116" s="1"/>
      <c r="GDA116" s="1"/>
      <c r="GDB116" s="1"/>
      <c r="GDC116" s="1"/>
      <c r="GDD116" s="1"/>
      <c r="GDE116" s="1"/>
      <c r="GDF116" s="1"/>
      <c r="GDG116" s="1"/>
      <c r="GDH116" s="1"/>
      <c r="GDI116" s="1"/>
      <c r="GDJ116" s="1"/>
      <c r="GDK116" s="1"/>
      <c r="GDL116" s="1"/>
      <c r="GDM116" s="1"/>
      <c r="GDN116" s="1"/>
      <c r="GDO116" s="1"/>
      <c r="GDP116" s="1"/>
      <c r="GDQ116" s="1"/>
      <c r="GDR116" s="1"/>
      <c r="GDS116" s="1"/>
      <c r="GDT116" s="1"/>
      <c r="GDU116" s="1"/>
      <c r="GDV116" s="1"/>
      <c r="GDW116" s="1"/>
      <c r="GDX116" s="1"/>
      <c r="GDY116" s="1"/>
      <c r="GDZ116" s="1"/>
      <c r="GEA116" s="1"/>
      <c r="GEB116" s="1"/>
      <c r="GEC116" s="1"/>
      <c r="GED116" s="1"/>
      <c r="GEE116" s="1"/>
      <c r="GEF116" s="1"/>
      <c r="GEG116" s="1"/>
      <c r="GEH116" s="1"/>
      <c r="GEI116" s="1"/>
      <c r="GEJ116" s="1"/>
      <c r="GEK116" s="1"/>
      <c r="GEL116" s="1"/>
      <c r="GEM116" s="1"/>
      <c r="GEN116" s="1"/>
      <c r="GEO116" s="1"/>
      <c r="GEP116" s="1"/>
      <c r="GEQ116" s="1"/>
      <c r="GER116" s="1"/>
      <c r="GES116" s="1"/>
      <c r="GET116" s="1"/>
      <c r="GEU116" s="1"/>
      <c r="GEV116" s="1"/>
      <c r="GEW116" s="1"/>
      <c r="GEX116" s="1"/>
      <c r="GEY116" s="1"/>
      <c r="GEZ116" s="1"/>
      <c r="GFA116" s="1"/>
      <c r="GFB116" s="1"/>
      <c r="GFC116" s="1"/>
      <c r="GFD116" s="1"/>
      <c r="GFE116" s="1"/>
      <c r="GFF116" s="1"/>
      <c r="GFG116" s="1"/>
      <c r="GFH116" s="1"/>
      <c r="GFI116" s="1"/>
      <c r="GFJ116" s="1"/>
      <c r="GFK116" s="1"/>
      <c r="GFL116" s="1"/>
      <c r="GFM116" s="1"/>
      <c r="GFN116" s="1"/>
      <c r="GFO116" s="1"/>
      <c r="GFP116" s="1"/>
      <c r="GFQ116" s="1"/>
      <c r="GFR116" s="1"/>
      <c r="GFS116" s="1"/>
      <c r="GFT116" s="1"/>
      <c r="GFU116" s="1"/>
      <c r="GFV116" s="1"/>
      <c r="GFW116" s="1"/>
      <c r="GFX116" s="1"/>
      <c r="GFY116" s="1"/>
      <c r="GFZ116" s="1"/>
      <c r="GGA116" s="1"/>
      <c r="GGB116" s="1"/>
      <c r="GGC116" s="1"/>
      <c r="GGD116" s="1"/>
      <c r="GGE116" s="1"/>
      <c r="GGF116" s="1"/>
      <c r="GGG116" s="1"/>
      <c r="GGH116" s="1"/>
      <c r="GGI116" s="1"/>
      <c r="GGJ116" s="1"/>
      <c r="GGK116" s="1"/>
      <c r="GGL116" s="1"/>
      <c r="GGM116" s="1"/>
      <c r="GGN116" s="1"/>
    </row>
    <row r="117" spans="1:4928" s="24" customFormat="1" ht="289.14999999999998" customHeight="1">
      <c r="A117" s="174">
        <v>1</v>
      </c>
      <c r="B117" s="169">
        <v>1</v>
      </c>
      <c r="C117" s="255" t="s">
        <v>5194</v>
      </c>
      <c r="D117" s="255" t="s">
        <v>5227</v>
      </c>
      <c r="E117" s="255" t="s">
        <v>555</v>
      </c>
      <c r="F117" s="255">
        <v>8605013144</v>
      </c>
      <c r="G117" s="169" t="s">
        <v>5195</v>
      </c>
      <c r="H117" s="169" t="s">
        <v>5747</v>
      </c>
      <c r="I117" s="169" t="s">
        <v>5196</v>
      </c>
      <c r="J117" s="255" t="s">
        <v>363</v>
      </c>
      <c r="K117" s="99" t="s">
        <v>104</v>
      </c>
      <c r="L117" s="99" t="s">
        <v>5197</v>
      </c>
      <c r="M117" s="174">
        <v>711.95</v>
      </c>
      <c r="N117" s="174" t="s">
        <v>5198</v>
      </c>
      <c r="O117" s="255" t="s">
        <v>2640</v>
      </c>
      <c r="P117" s="255" t="s">
        <v>51</v>
      </c>
      <c r="Q117" s="255" t="s">
        <v>5199</v>
      </c>
      <c r="R117" s="251" t="s">
        <v>5792</v>
      </c>
      <c r="S117" s="255" t="s">
        <v>5200</v>
      </c>
      <c r="T117" s="256" t="s">
        <v>5201</v>
      </c>
      <c r="U117" s="256" t="s">
        <v>556</v>
      </c>
      <c r="V117" s="256" t="s">
        <v>5202</v>
      </c>
      <c r="W117" s="169" t="s">
        <v>5757</v>
      </c>
      <c r="X117" s="255" t="s">
        <v>3032</v>
      </c>
      <c r="Y117" s="257" t="s">
        <v>5203</v>
      </c>
      <c r="Z117" s="255" t="s">
        <v>3033</v>
      </c>
      <c r="AA117" s="220">
        <v>1</v>
      </c>
      <c r="AB117" s="219">
        <v>1</v>
      </c>
      <c r="AC117" s="220"/>
      <c r="AD117" s="236" t="s">
        <v>5204</v>
      </c>
      <c r="AE117" s="86"/>
      <c r="AF117" s="86"/>
      <c r="AG117" s="86"/>
      <c r="AH117" s="86"/>
      <c r="AI117" s="86"/>
      <c r="AJ117" s="86"/>
      <c r="AK117" s="12"/>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c r="DA117" s="20"/>
      <c r="DB117" s="20"/>
      <c r="DC117" s="20"/>
      <c r="DD117" s="20"/>
      <c r="DE117" s="20"/>
      <c r="DF117" s="20"/>
      <c r="DG117" s="20"/>
      <c r="DH117" s="20"/>
      <c r="DI117" s="20"/>
      <c r="DJ117" s="20"/>
      <c r="DK117" s="20"/>
      <c r="DL117" s="20"/>
      <c r="DM117" s="20"/>
      <c r="DN117" s="20"/>
      <c r="DO117" s="20"/>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c r="EU117" s="20"/>
      <c r="EV117" s="20"/>
      <c r="EW117" s="20"/>
      <c r="EX117" s="20"/>
      <c r="EY117" s="20"/>
      <c r="EZ117" s="20"/>
      <c r="FA117" s="20"/>
      <c r="FB117" s="20"/>
      <c r="FC117" s="20"/>
      <c r="FD117" s="20"/>
      <c r="FE117" s="20"/>
      <c r="FF117" s="20"/>
      <c r="FG117" s="20"/>
      <c r="FH117" s="20"/>
      <c r="FI117" s="20"/>
      <c r="FJ117" s="20"/>
      <c r="FK117" s="20"/>
      <c r="FL117" s="20"/>
      <c r="FM117" s="20"/>
      <c r="FN117" s="20"/>
      <c r="FO117" s="20"/>
      <c r="FP117" s="20"/>
      <c r="FQ117" s="20"/>
      <c r="FR117" s="20"/>
      <c r="FS117" s="20"/>
      <c r="FT117" s="20"/>
      <c r="FU117" s="20"/>
      <c r="FV117" s="20"/>
      <c r="FW117" s="20"/>
      <c r="FX117" s="20"/>
      <c r="FY117" s="20"/>
      <c r="FZ117" s="20"/>
      <c r="GA117" s="20"/>
      <c r="GB117" s="20"/>
      <c r="GC117" s="20"/>
      <c r="GD117" s="20"/>
      <c r="GE117" s="20"/>
      <c r="GF117" s="20"/>
      <c r="GG117" s="20"/>
      <c r="GH117" s="20"/>
      <c r="GI117" s="20"/>
      <c r="GJ117" s="20"/>
      <c r="GK117" s="20"/>
      <c r="GL117" s="20"/>
      <c r="GM117" s="20"/>
      <c r="GN117" s="20"/>
      <c r="GO117" s="20"/>
      <c r="GP117" s="20"/>
      <c r="GQ117" s="20"/>
      <c r="GR117" s="20"/>
      <c r="GS117" s="20"/>
      <c r="GT117" s="20"/>
      <c r="GU117" s="20"/>
      <c r="GV117" s="20"/>
      <c r="GW117" s="20"/>
      <c r="GX117" s="20"/>
      <c r="GY117" s="20"/>
      <c r="GZ117" s="20"/>
      <c r="HA117" s="20"/>
      <c r="HB117" s="20"/>
      <c r="HC117" s="20"/>
      <c r="HD117" s="20"/>
      <c r="HE117" s="20"/>
      <c r="HF117" s="20"/>
      <c r="HG117" s="20"/>
      <c r="HH117" s="20"/>
      <c r="HI117" s="20"/>
      <c r="HJ117" s="20"/>
      <c r="HK117" s="20"/>
      <c r="HL117" s="20"/>
      <c r="HM117" s="20"/>
      <c r="HN117" s="20"/>
      <c r="HO117" s="20"/>
      <c r="HP117" s="20"/>
      <c r="HQ117" s="20"/>
      <c r="HR117" s="20"/>
      <c r="HS117" s="20"/>
      <c r="HT117" s="20"/>
      <c r="HU117" s="20"/>
      <c r="HV117" s="20"/>
      <c r="HW117" s="20"/>
      <c r="HX117" s="20"/>
      <c r="HY117" s="20"/>
      <c r="HZ117" s="20"/>
      <c r="IA117" s="20"/>
      <c r="IB117" s="20"/>
      <c r="IC117" s="20"/>
      <c r="ID117" s="20"/>
      <c r="IE117" s="20"/>
      <c r="IF117" s="20"/>
      <c r="IG117" s="20"/>
      <c r="IH117" s="20"/>
      <c r="II117" s="20"/>
      <c r="IJ117" s="20"/>
      <c r="IK117" s="20"/>
      <c r="IL117" s="20"/>
      <c r="IM117" s="20"/>
      <c r="IN117" s="20"/>
      <c r="IO117" s="20"/>
      <c r="IP117" s="20"/>
      <c r="IQ117" s="20"/>
      <c r="IR117" s="20"/>
      <c r="IS117" s="20"/>
      <c r="IT117" s="20"/>
      <c r="IU117" s="20"/>
      <c r="IV117" s="20"/>
      <c r="IW117" s="20"/>
      <c r="IX117" s="20"/>
      <c r="IY117" s="20"/>
      <c r="IZ117" s="20"/>
      <c r="JA117" s="20"/>
      <c r="JB117" s="20"/>
      <c r="JC117" s="20"/>
      <c r="JD117" s="20"/>
      <c r="JE117" s="20"/>
      <c r="JF117" s="20"/>
      <c r="JG117" s="20"/>
      <c r="JH117" s="20"/>
      <c r="JI117" s="20"/>
      <c r="JJ117" s="20"/>
      <c r="JK117" s="20"/>
      <c r="JL117" s="20"/>
      <c r="JM117" s="20"/>
      <c r="JN117" s="20"/>
      <c r="JO117" s="20"/>
      <c r="JP117" s="20"/>
      <c r="JQ117" s="20"/>
      <c r="JR117" s="20"/>
      <c r="JS117" s="20"/>
      <c r="JT117" s="20"/>
      <c r="JU117" s="20"/>
      <c r="JV117" s="20"/>
      <c r="JW117" s="20"/>
      <c r="JX117" s="20"/>
      <c r="JY117" s="20"/>
      <c r="JZ117" s="20"/>
      <c r="KA117" s="20"/>
      <c r="KB117" s="20"/>
      <c r="KC117" s="20"/>
      <c r="KD117" s="20"/>
      <c r="KE117" s="20"/>
      <c r="KF117" s="20"/>
      <c r="KG117" s="20"/>
      <c r="KH117" s="20"/>
      <c r="KI117" s="20"/>
      <c r="KJ117" s="20"/>
      <c r="KK117" s="20"/>
      <c r="KL117" s="20"/>
      <c r="KM117" s="20"/>
      <c r="KN117" s="20"/>
      <c r="KO117" s="20"/>
      <c r="KP117" s="20"/>
      <c r="KQ117" s="20"/>
      <c r="KR117" s="20"/>
      <c r="KS117" s="20"/>
      <c r="KT117" s="20"/>
      <c r="KU117" s="20"/>
      <c r="KV117" s="20"/>
      <c r="KW117" s="20"/>
      <c r="KX117" s="20"/>
      <c r="KY117" s="20"/>
      <c r="KZ117" s="20"/>
      <c r="LA117" s="20"/>
      <c r="LB117" s="20"/>
      <c r="LC117" s="20"/>
      <c r="LD117" s="20"/>
      <c r="LE117" s="20"/>
      <c r="LF117" s="20"/>
      <c r="LG117" s="20"/>
      <c r="LH117" s="20"/>
      <c r="LI117" s="20"/>
      <c r="LJ117" s="20"/>
      <c r="LK117" s="20"/>
      <c r="LL117" s="20"/>
      <c r="LM117" s="20"/>
      <c r="LN117" s="20"/>
      <c r="LO117" s="20"/>
      <c r="LP117" s="20"/>
      <c r="LQ117" s="20"/>
      <c r="LR117" s="20"/>
      <c r="LS117" s="20"/>
      <c r="LT117" s="20"/>
      <c r="LU117" s="20"/>
      <c r="LV117" s="20"/>
      <c r="LW117" s="20"/>
      <c r="LX117" s="20"/>
      <c r="LY117" s="20"/>
      <c r="LZ117" s="20"/>
      <c r="MA117" s="20"/>
      <c r="MB117" s="20"/>
      <c r="MC117" s="20"/>
      <c r="MD117" s="20"/>
      <c r="ME117" s="20"/>
      <c r="MF117" s="20"/>
      <c r="MG117" s="20"/>
      <c r="MH117" s="20"/>
      <c r="MI117" s="20"/>
      <c r="MJ117" s="20"/>
      <c r="MK117" s="20"/>
      <c r="ML117" s="20"/>
      <c r="MM117" s="20"/>
      <c r="MN117" s="20"/>
      <c r="MO117" s="20"/>
      <c r="MP117" s="20"/>
      <c r="MQ117" s="20"/>
      <c r="MR117" s="20"/>
      <c r="MS117" s="20"/>
      <c r="MT117" s="20"/>
      <c r="MU117" s="20"/>
      <c r="MV117" s="20"/>
      <c r="MW117" s="20"/>
      <c r="MX117" s="20"/>
      <c r="MY117" s="20"/>
      <c r="MZ117" s="20"/>
      <c r="NA117" s="20"/>
      <c r="NB117" s="20"/>
      <c r="NC117" s="20"/>
      <c r="ND117" s="20"/>
      <c r="NE117" s="20"/>
      <c r="NF117" s="20"/>
      <c r="NG117" s="20"/>
      <c r="NH117" s="20"/>
      <c r="NI117" s="20"/>
      <c r="NJ117" s="20"/>
      <c r="NK117" s="20"/>
      <c r="NL117" s="20"/>
      <c r="NM117" s="20"/>
      <c r="NN117" s="20"/>
      <c r="NO117" s="20"/>
      <c r="NP117" s="20"/>
      <c r="NQ117" s="20"/>
      <c r="NR117" s="20"/>
      <c r="NS117" s="20"/>
      <c r="NT117" s="20"/>
      <c r="NU117" s="20"/>
      <c r="NV117" s="20"/>
      <c r="NW117" s="20"/>
      <c r="NX117" s="20"/>
      <c r="NY117" s="20"/>
      <c r="NZ117" s="20"/>
      <c r="OA117" s="20"/>
      <c r="OB117" s="20"/>
      <c r="OC117" s="20"/>
      <c r="OD117" s="20"/>
      <c r="OE117" s="20"/>
      <c r="OF117" s="20"/>
      <c r="OG117" s="20"/>
      <c r="OH117" s="20"/>
      <c r="OI117" s="20"/>
      <c r="OJ117" s="20"/>
      <c r="OK117" s="20"/>
      <c r="OL117" s="20"/>
      <c r="OM117" s="20"/>
      <c r="ON117" s="20"/>
      <c r="OO117" s="20"/>
      <c r="OP117" s="20"/>
      <c r="OQ117" s="20"/>
      <c r="OR117" s="20"/>
      <c r="OS117" s="20"/>
      <c r="OT117" s="20"/>
      <c r="OU117" s="20"/>
      <c r="OV117" s="20"/>
      <c r="OW117" s="20"/>
      <c r="OX117" s="20"/>
      <c r="OY117" s="20"/>
      <c r="OZ117" s="20"/>
      <c r="PA117" s="20"/>
      <c r="PB117" s="20"/>
      <c r="PC117" s="20"/>
      <c r="PD117" s="20"/>
      <c r="PE117" s="20"/>
      <c r="PF117" s="20"/>
      <c r="PG117" s="20"/>
      <c r="PH117" s="20"/>
      <c r="PI117" s="20"/>
      <c r="PJ117" s="20"/>
      <c r="PK117" s="20"/>
      <c r="PL117" s="20"/>
      <c r="PM117" s="20"/>
      <c r="PN117" s="20"/>
      <c r="PO117" s="20"/>
      <c r="PP117" s="20"/>
      <c r="PQ117" s="20"/>
      <c r="PR117" s="20"/>
      <c r="PS117" s="20"/>
      <c r="PT117" s="20"/>
      <c r="PU117" s="20"/>
      <c r="PV117" s="20"/>
      <c r="PW117" s="20"/>
      <c r="PX117" s="20"/>
      <c r="PY117" s="20"/>
      <c r="PZ117" s="20"/>
      <c r="QA117" s="20"/>
      <c r="QB117" s="20"/>
      <c r="QC117" s="20"/>
      <c r="QD117" s="20"/>
      <c r="QE117" s="20"/>
      <c r="QF117" s="20"/>
      <c r="QG117" s="20"/>
      <c r="QH117" s="20"/>
      <c r="QI117" s="20"/>
      <c r="QJ117" s="20"/>
      <c r="QK117" s="20"/>
      <c r="QL117" s="20"/>
      <c r="QM117" s="20"/>
      <c r="QN117" s="20"/>
      <c r="QO117" s="20"/>
      <c r="QP117" s="20"/>
      <c r="QQ117" s="20"/>
      <c r="QR117" s="20"/>
      <c r="QS117" s="20"/>
      <c r="QT117" s="20"/>
      <c r="QU117" s="20"/>
      <c r="QV117" s="20"/>
      <c r="QW117" s="20"/>
      <c r="QX117" s="20"/>
      <c r="QY117" s="20"/>
      <c r="QZ117" s="20"/>
      <c r="RA117" s="20"/>
      <c r="RB117" s="20"/>
      <c r="RC117" s="20"/>
      <c r="RD117" s="20"/>
      <c r="RE117" s="20"/>
      <c r="RF117" s="20"/>
      <c r="RG117" s="20"/>
      <c r="RH117" s="20"/>
      <c r="RI117" s="20"/>
      <c r="RJ117" s="20"/>
      <c r="RK117" s="20"/>
      <c r="RL117" s="20"/>
      <c r="RM117" s="20"/>
      <c r="RN117" s="20"/>
      <c r="RO117" s="20"/>
      <c r="RP117" s="20"/>
      <c r="RQ117" s="20"/>
      <c r="RR117" s="20"/>
      <c r="RS117" s="20"/>
      <c r="RT117" s="20"/>
      <c r="RU117" s="20"/>
      <c r="RV117" s="20"/>
      <c r="RW117" s="20"/>
      <c r="RX117" s="20"/>
      <c r="RY117" s="20"/>
      <c r="RZ117" s="20"/>
      <c r="SA117" s="20"/>
      <c r="SB117" s="20"/>
      <c r="SC117" s="20"/>
      <c r="SD117" s="20"/>
      <c r="SE117" s="20"/>
      <c r="SF117" s="20"/>
      <c r="SG117" s="20"/>
      <c r="SH117" s="20"/>
      <c r="SI117" s="20"/>
      <c r="SJ117" s="20"/>
      <c r="SK117" s="20"/>
      <c r="SL117" s="20"/>
      <c r="SM117" s="20"/>
      <c r="SN117" s="20"/>
      <c r="SO117" s="20"/>
      <c r="SP117" s="20"/>
      <c r="SQ117" s="20"/>
      <c r="SR117" s="20"/>
      <c r="SS117" s="20"/>
      <c r="ST117" s="20"/>
      <c r="SU117" s="20"/>
      <c r="SV117" s="20"/>
      <c r="SW117" s="20"/>
      <c r="SX117" s="20"/>
      <c r="SY117" s="20"/>
      <c r="SZ117" s="20"/>
      <c r="TA117" s="20"/>
      <c r="TB117" s="20"/>
      <c r="TC117" s="20"/>
      <c r="TD117" s="20"/>
      <c r="TE117" s="20"/>
      <c r="TF117" s="20"/>
      <c r="TG117" s="20"/>
      <c r="TH117" s="20"/>
      <c r="TI117" s="20"/>
      <c r="TJ117" s="20"/>
      <c r="TK117" s="20"/>
      <c r="TL117" s="20"/>
      <c r="TM117" s="20"/>
      <c r="TN117" s="20"/>
      <c r="TO117" s="20"/>
      <c r="TP117" s="20"/>
      <c r="TQ117" s="20"/>
      <c r="TR117" s="20"/>
      <c r="TS117" s="20"/>
      <c r="TT117" s="20"/>
      <c r="TU117" s="20"/>
      <c r="TV117" s="20"/>
      <c r="TW117" s="20"/>
      <c r="TX117" s="20"/>
      <c r="TY117" s="20"/>
      <c r="TZ117" s="20"/>
      <c r="UA117" s="20"/>
      <c r="UB117" s="20"/>
      <c r="UC117" s="20"/>
      <c r="UD117" s="20"/>
      <c r="UE117" s="20"/>
      <c r="UF117" s="20"/>
      <c r="UG117" s="20"/>
      <c r="UH117" s="20"/>
      <c r="UI117" s="20"/>
      <c r="UJ117" s="20"/>
      <c r="UK117" s="20"/>
      <c r="UL117" s="20"/>
      <c r="UM117" s="20"/>
      <c r="UN117" s="20"/>
      <c r="UO117" s="20"/>
      <c r="UP117" s="20"/>
      <c r="UQ117" s="20"/>
      <c r="UR117" s="20"/>
      <c r="US117" s="20"/>
      <c r="UT117" s="20"/>
      <c r="UU117" s="20"/>
      <c r="UV117" s="20"/>
      <c r="UW117" s="20"/>
      <c r="UX117" s="20"/>
      <c r="UY117" s="20"/>
      <c r="UZ117" s="20"/>
      <c r="VA117" s="20"/>
      <c r="VB117" s="20"/>
      <c r="VC117" s="20"/>
      <c r="VD117" s="20"/>
      <c r="VE117" s="20"/>
      <c r="VF117" s="20"/>
      <c r="VG117" s="20"/>
      <c r="VH117" s="20"/>
      <c r="VI117" s="20"/>
      <c r="VJ117" s="20"/>
      <c r="VK117" s="20"/>
      <c r="VL117" s="20"/>
      <c r="VM117" s="20"/>
      <c r="VN117" s="20"/>
      <c r="VO117" s="20"/>
      <c r="VP117" s="20"/>
      <c r="VQ117" s="20"/>
      <c r="VR117" s="20"/>
      <c r="VS117" s="20"/>
      <c r="VT117" s="20"/>
      <c r="VU117" s="20"/>
      <c r="VV117" s="20"/>
      <c r="VW117" s="20"/>
      <c r="VX117" s="20"/>
      <c r="VY117" s="20"/>
      <c r="VZ117" s="20"/>
      <c r="WA117" s="20"/>
      <c r="WB117" s="20"/>
      <c r="WC117" s="20"/>
      <c r="WD117" s="20"/>
      <c r="WE117" s="20"/>
      <c r="WF117" s="20"/>
      <c r="WG117" s="20"/>
      <c r="WH117" s="20"/>
      <c r="WI117" s="20"/>
      <c r="WJ117" s="20"/>
      <c r="WK117" s="20"/>
      <c r="WL117" s="20"/>
      <c r="WM117" s="20"/>
      <c r="WN117" s="20"/>
      <c r="WO117" s="20"/>
      <c r="WP117" s="20"/>
      <c r="WQ117" s="20"/>
      <c r="WR117" s="20"/>
      <c r="WS117" s="20"/>
      <c r="WT117" s="20"/>
      <c r="WU117" s="20"/>
      <c r="WV117" s="20"/>
      <c r="WW117" s="20"/>
      <c r="WX117" s="20"/>
      <c r="WY117" s="20"/>
      <c r="WZ117" s="20"/>
      <c r="XA117" s="20"/>
      <c r="XB117" s="20"/>
      <c r="XC117" s="20"/>
      <c r="XD117" s="20"/>
      <c r="XE117" s="20"/>
      <c r="XF117" s="20"/>
      <c r="XG117" s="20"/>
      <c r="XH117" s="20"/>
      <c r="XI117" s="20"/>
      <c r="XJ117" s="20"/>
      <c r="XK117" s="20"/>
      <c r="XL117" s="20"/>
      <c r="XM117" s="20"/>
      <c r="XN117" s="20"/>
      <c r="XO117" s="20"/>
      <c r="XP117" s="20"/>
      <c r="XQ117" s="20"/>
      <c r="XR117" s="20"/>
      <c r="XS117" s="20"/>
      <c r="XT117" s="20"/>
      <c r="XU117" s="20"/>
      <c r="XV117" s="20"/>
      <c r="XW117" s="20"/>
      <c r="XX117" s="20"/>
      <c r="XY117" s="20"/>
      <c r="XZ117" s="20"/>
      <c r="YA117" s="20"/>
      <c r="YB117" s="20"/>
      <c r="YC117" s="20"/>
      <c r="YD117" s="20"/>
      <c r="YE117" s="20"/>
      <c r="YF117" s="20"/>
      <c r="YG117" s="20"/>
      <c r="YH117" s="20"/>
      <c r="YI117" s="20"/>
      <c r="YJ117" s="20"/>
      <c r="YK117" s="20"/>
      <c r="YL117" s="20"/>
      <c r="YM117" s="20"/>
      <c r="YN117" s="20"/>
      <c r="YO117" s="20"/>
      <c r="YP117" s="20"/>
      <c r="YQ117" s="20"/>
      <c r="YR117" s="20"/>
      <c r="YS117" s="20"/>
      <c r="YT117" s="20"/>
      <c r="YU117" s="20"/>
      <c r="YV117" s="20"/>
      <c r="YW117" s="20"/>
      <c r="YX117" s="20"/>
      <c r="YY117" s="20"/>
      <c r="YZ117" s="20"/>
      <c r="ZA117" s="20"/>
      <c r="ZB117" s="20"/>
      <c r="ZC117" s="20"/>
      <c r="ZD117" s="20"/>
      <c r="ZE117" s="20"/>
      <c r="ZF117" s="20"/>
      <c r="ZG117" s="20"/>
      <c r="ZH117" s="20"/>
      <c r="ZI117" s="20"/>
      <c r="ZJ117" s="20"/>
      <c r="ZK117" s="20"/>
      <c r="ZL117" s="20"/>
      <c r="ZM117" s="20"/>
      <c r="ZN117" s="20"/>
      <c r="ZO117" s="20"/>
      <c r="ZP117" s="20"/>
      <c r="ZQ117" s="20"/>
      <c r="ZR117" s="20"/>
      <c r="ZS117" s="20"/>
      <c r="ZT117" s="20"/>
      <c r="ZU117" s="20"/>
      <c r="ZV117" s="20"/>
      <c r="ZW117" s="20"/>
      <c r="ZX117" s="20"/>
      <c r="ZY117" s="20"/>
      <c r="ZZ117" s="20"/>
      <c r="AAA117" s="20"/>
      <c r="AAB117" s="20"/>
      <c r="AAC117" s="20"/>
      <c r="AAD117" s="20"/>
      <c r="AAE117" s="20"/>
      <c r="AAF117" s="20"/>
      <c r="AAG117" s="20"/>
      <c r="AAH117" s="20"/>
      <c r="AAI117" s="20"/>
      <c r="AAJ117" s="20"/>
      <c r="AAK117" s="20"/>
      <c r="AAL117" s="20"/>
      <c r="AAM117" s="20"/>
      <c r="AAN117" s="20"/>
      <c r="AAO117" s="20"/>
      <c r="AAP117" s="20"/>
      <c r="AAQ117" s="20"/>
      <c r="AAR117" s="20"/>
      <c r="AAS117" s="20"/>
      <c r="AAT117" s="20"/>
      <c r="AAU117" s="20"/>
      <c r="AAV117" s="20"/>
      <c r="AAW117" s="20"/>
      <c r="AAX117" s="20"/>
      <c r="AAY117" s="20"/>
      <c r="AAZ117" s="20"/>
      <c r="ABA117" s="20"/>
      <c r="ABB117" s="20"/>
      <c r="ABC117" s="20"/>
      <c r="ABD117" s="20"/>
      <c r="ABE117" s="20"/>
      <c r="ABF117" s="20"/>
      <c r="ABG117" s="20"/>
      <c r="ABH117" s="20"/>
      <c r="ABI117" s="20"/>
      <c r="ABJ117" s="20"/>
      <c r="ABK117" s="20"/>
      <c r="ABL117" s="20"/>
      <c r="ABM117" s="20"/>
      <c r="ABN117" s="20"/>
      <c r="ABO117" s="20"/>
      <c r="ABP117" s="20"/>
      <c r="ABQ117" s="20"/>
      <c r="ABR117" s="20"/>
      <c r="ABS117" s="20"/>
      <c r="ABT117" s="20"/>
      <c r="ABU117" s="20"/>
      <c r="ABV117" s="20"/>
      <c r="ABW117" s="20"/>
      <c r="ABX117" s="20"/>
      <c r="ABY117" s="20"/>
      <c r="ABZ117" s="20"/>
      <c r="ACA117" s="20"/>
      <c r="ACB117" s="20"/>
      <c r="ACC117" s="20"/>
      <c r="ACD117" s="20"/>
      <c r="ACE117" s="20"/>
      <c r="ACF117" s="20"/>
      <c r="ACG117" s="20"/>
      <c r="ACH117" s="20"/>
      <c r="ACI117" s="20"/>
      <c r="ACJ117" s="20"/>
      <c r="ACK117" s="20"/>
      <c r="ACL117" s="20"/>
      <c r="ACM117" s="20"/>
      <c r="ACN117" s="20"/>
      <c r="ACO117" s="20"/>
      <c r="ACP117" s="20"/>
      <c r="ACQ117" s="20"/>
      <c r="ACR117" s="20"/>
      <c r="ACS117" s="20"/>
      <c r="ACT117" s="20"/>
      <c r="ACU117" s="20"/>
      <c r="ACV117" s="20"/>
      <c r="ACW117" s="20"/>
      <c r="ACX117" s="20"/>
      <c r="ACY117" s="20"/>
      <c r="ACZ117" s="20"/>
      <c r="ADA117" s="20"/>
      <c r="ADB117" s="20"/>
      <c r="ADC117" s="20"/>
      <c r="ADD117" s="20"/>
      <c r="ADE117" s="20"/>
      <c r="ADF117" s="20"/>
      <c r="ADG117" s="20"/>
      <c r="ADH117" s="20"/>
      <c r="ADI117" s="20"/>
      <c r="ADJ117" s="20"/>
      <c r="ADK117" s="20"/>
      <c r="ADL117" s="20"/>
      <c r="ADM117" s="20"/>
      <c r="ADN117" s="20"/>
      <c r="ADO117" s="20"/>
      <c r="ADP117" s="20"/>
      <c r="ADQ117" s="20"/>
      <c r="ADR117" s="20"/>
      <c r="ADS117" s="20"/>
      <c r="ADT117" s="20"/>
      <c r="ADU117" s="20"/>
      <c r="ADV117" s="20"/>
      <c r="ADW117" s="20"/>
      <c r="ADX117" s="20"/>
      <c r="ADY117" s="20"/>
      <c r="ADZ117" s="20"/>
      <c r="AEA117" s="20"/>
      <c r="AEB117" s="20"/>
      <c r="AEC117" s="20"/>
      <c r="AED117" s="20"/>
      <c r="AEE117" s="20"/>
      <c r="AEF117" s="20"/>
      <c r="AEG117" s="20"/>
      <c r="AEH117" s="20"/>
      <c r="AEI117" s="20"/>
      <c r="AEJ117" s="20"/>
      <c r="AEK117" s="20"/>
      <c r="AEL117" s="20"/>
      <c r="AEM117" s="20"/>
      <c r="AEN117" s="20"/>
      <c r="AEO117" s="20"/>
      <c r="AEP117" s="20"/>
      <c r="AEQ117" s="20"/>
      <c r="AER117" s="20"/>
      <c r="AES117" s="20"/>
      <c r="AET117" s="20"/>
      <c r="AEU117" s="20"/>
      <c r="AEV117" s="20"/>
      <c r="AEW117" s="20"/>
      <c r="AEX117" s="20"/>
      <c r="AEY117" s="20"/>
      <c r="AEZ117" s="20"/>
      <c r="AFA117" s="20"/>
      <c r="AFB117" s="20"/>
      <c r="AFC117" s="20"/>
      <c r="AFD117" s="20"/>
      <c r="AFE117" s="20"/>
      <c r="AFF117" s="20"/>
      <c r="AFG117" s="20"/>
      <c r="AFH117" s="20"/>
      <c r="AFI117" s="20"/>
      <c r="AFJ117" s="20"/>
      <c r="AFK117" s="20"/>
      <c r="AFL117" s="20"/>
      <c r="AFM117" s="20"/>
      <c r="AFN117" s="20"/>
      <c r="AFO117" s="20"/>
      <c r="AFP117" s="20"/>
      <c r="AFQ117" s="20"/>
      <c r="AFR117" s="20"/>
      <c r="AFS117" s="20"/>
      <c r="AFT117" s="20"/>
      <c r="AFU117" s="20"/>
      <c r="AFV117" s="20"/>
      <c r="AFW117" s="20"/>
      <c r="AFX117" s="20"/>
      <c r="AFY117" s="20"/>
      <c r="AFZ117" s="20"/>
      <c r="AGA117" s="20"/>
      <c r="AGB117" s="20"/>
      <c r="AGC117" s="20"/>
      <c r="AGD117" s="20"/>
      <c r="AGE117" s="20"/>
      <c r="AGF117" s="20"/>
      <c r="AGG117" s="20"/>
      <c r="AGH117" s="20"/>
      <c r="AGI117" s="20"/>
      <c r="AGJ117" s="20"/>
      <c r="AGK117" s="20"/>
      <c r="AGL117" s="20"/>
      <c r="AGM117" s="20"/>
      <c r="AGN117" s="20"/>
      <c r="AGO117" s="20"/>
      <c r="AGP117" s="20"/>
      <c r="AGQ117" s="20"/>
      <c r="AGR117" s="20"/>
      <c r="AGS117" s="20"/>
      <c r="AGT117" s="20"/>
      <c r="AGU117" s="20"/>
      <c r="AGV117" s="20"/>
      <c r="AGW117" s="20"/>
      <c r="AGX117" s="20"/>
      <c r="AGY117" s="20"/>
      <c r="AGZ117" s="20"/>
      <c r="AHA117" s="20"/>
      <c r="AHB117" s="20"/>
      <c r="AHC117" s="20"/>
      <c r="AHD117" s="20"/>
      <c r="AHE117" s="20"/>
      <c r="AHF117" s="20"/>
      <c r="AHG117" s="20"/>
      <c r="AHH117" s="20"/>
      <c r="AHI117" s="20"/>
      <c r="AHJ117" s="20"/>
      <c r="AHK117" s="20"/>
      <c r="AHL117" s="20"/>
      <c r="AHM117" s="20"/>
      <c r="AHN117" s="20"/>
      <c r="AHO117" s="20"/>
      <c r="AHP117" s="20"/>
      <c r="AHQ117" s="20"/>
      <c r="AHR117" s="20"/>
      <c r="AHS117" s="20"/>
      <c r="AHT117" s="20"/>
      <c r="AHU117" s="20"/>
      <c r="AHV117" s="20"/>
      <c r="AHW117" s="20"/>
      <c r="AHX117" s="20"/>
      <c r="AHY117" s="20"/>
      <c r="AHZ117" s="20"/>
      <c r="AIA117" s="20"/>
      <c r="AIB117" s="20"/>
      <c r="AIC117" s="20"/>
      <c r="AID117" s="20"/>
      <c r="AIE117" s="20"/>
      <c r="AIF117" s="20"/>
      <c r="AIG117" s="20"/>
      <c r="AIH117" s="20"/>
      <c r="AII117" s="20"/>
      <c r="AIJ117" s="20"/>
      <c r="AIK117" s="20"/>
      <c r="AIL117" s="20"/>
      <c r="AIM117" s="20"/>
      <c r="AIN117" s="20"/>
      <c r="AIO117" s="20"/>
      <c r="AIP117" s="20"/>
      <c r="AIQ117" s="20"/>
      <c r="AIR117" s="20"/>
      <c r="AIS117" s="20"/>
      <c r="AIT117" s="20"/>
      <c r="AIU117" s="20"/>
      <c r="AIV117" s="20"/>
      <c r="AIW117" s="20"/>
      <c r="AIX117" s="20"/>
      <c r="AIY117" s="20"/>
      <c r="AIZ117" s="20"/>
      <c r="AJA117" s="20"/>
      <c r="AJB117" s="20"/>
      <c r="AJC117" s="20"/>
      <c r="AJD117" s="20"/>
      <c r="AJE117" s="20"/>
      <c r="AJF117" s="20"/>
      <c r="AJG117" s="20"/>
      <c r="AJH117" s="20"/>
      <c r="AJI117" s="20"/>
      <c r="AJJ117" s="20"/>
      <c r="AJK117" s="20"/>
      <c r="AJL117" s="20"/>
      <c r="AJM117" s="20"/>
      <c r="AJN117" s="20"/>
      <c r="AJO117" s="20"/>
      <c r="AJP117" s="20"/>
      <c r="AJQ117" s="20"/>
      <c r="AJR117" s="20"/>
      <c r="AJS117" s="20"/>
      <c r="AJT117" s="20"/>
      <c r="AJU117" s="20"/>
      <c r="AJV117" s="20"/>
      <c r="AJW117" s="20"/>
      <c r="AJX117" s="20"/>
      <c r="AJY117" s="20"/>
      <c r="AJZ117" s="20"/>
      <c r="AKA117" s="20"/>
      <c r="AKB117" s="20"/>
      <c r="AKC117" s="20"/>
      <c r="AKD117" s="20"/>
      <c r="AKE117" s="20"/>
      <c r="AKF117" s="20"/>
      <c r="AKG117" s="20"/>
      <c r="AKH117" s="20"/>
      <c r="AKI117" s="20"/>
      <c r="AKJ117" s="20"/>
      <c r="AKK117" s="20"/>
      <c r="AKL117" s="20"/>
      <c r="AKM117" s="20"/>
      <c r="AKN117" s="20"/>
      <c r="AKO117" s="20"/>
      <c r="AKP117" s="20"/>
      <c r="AKQ117" s="20"/>
      <c r="AKR117" s="20"/>
      <c r="AKS117" s="20"/>
      <c r="AKT117" s="20"/>
      <c r="AKU117" s="20"/>
      <c r="AKV117" s="20"/>
      <c r="AKW117" s="20"/>
      <c r="AKX117" s="20"/>
      <c r="AKY117" s="20"/>
      <c r="AKZ117" s="20"/>
      <c r="ALA117" s="20"/>
      <c r="ALB117" s="20"/>
      <c r="ALC117" s="20"/>
      <c r="ALD117" s="20"/>
      <c r="ALE117" s="20"/>
      <c r="ALF117" s="20"/>
      <c r="ALG117" s="20"/>
      <c r="ALH117" s="20"/>
      <c r="ALI117" s="20"/>
      <c r="ALJ117" s="20"/>
      <c r="ALK117" s="20"/>
      <c r="ALL117" s="20"/>
      <c r="ALM117" s="20"/>
      <c r="ALN117" s="20"/>
      <c r="ALO117" s="20"/>
      <c r="ALP117" s="20"/>
      <c r="ALQ117" s="20"/>
      <c r="ALR117" s="20"/>
      <c r="ALS117" s="20"/>
      <c r="ALT117" s="20"/>
      <c r="ALU117" s="20"/>
      <c r="ALV117" s="20"/>
      <c r="ALW117" s="20"/>
      <c r="ALX117" s="20"/>
      <c r="ALY117" s="20"/>
      <c r="ALZ117" s="20"/>
      <c r="AMA117" s="20"/>
      <c r="AMB117" s="20"/>
      <c r="AMC117" s="20"/>
      <c r="AMD117" s="20"/>
      <c r="AME117" s="20"/>
      <c r="AMF117" s="20"/>
      <c r="AMG117" s="20"/>
      <c r="AMH117" s="20"/>
      <c r="AMI117" s="20"/>
      <c r="AMJ117" s="20"/>
      <c r="AMK117" s="20"/>
      <c r="AML117" s="20"/>
      <c r="AMM117" s="20"/>
      <c r="AMN117" s="20"/>
      <c r="AMO117" s="20"/>
      <c r="AMP117" s="20"/>
      <c r="AMQ117" s="20"/>
      <c r="AMR117" s="20"/>
      <c r="AMS117" s="20"/>
      <c r="AMT117" s="20"/>
      <c r="AMU117" s="20"/>
      <c r="AMV117" s="20"/>
      <c r="AMW117" s="20"/>
      <c r="AMX117" s="20"/>
      <c r="AMY117" s="20"/>
      <c r="AMZ117" s="20"/>
      <c r="ANA117" s="20"/>
      <c r="ANB117" s="20"/>
      <c r="ANC117" s="20"/>
      <c r="AND117" s="20"/>
      <c r="ANE117" s="20"/>
      <c r="ANF117" s="20"/>
      <c r="ANG117" s="20"/>
      <c r="ANH117" s="20"/>
      <c r="ANI117" s="20"/>
      <c r="ANJ117" s="20"/>
      <c r="ANK117" s="20"/>
      <c r="ANL117" s="20"/>
      <c r="ANM117" s="20"/>
      <c r="ANN117" s="20"/>
      <c r="ANO117" s="20"/>
      <c r="ANP117" s="20"/>
      <c r="ANQ117" s="20"/>
      <c r="ANR117" s="20"/>
      <c r="ANS117" s="20"/>
      <c r="ANT117" s="20"/>
      <c r="ANU117" s="20"/>
      <c r="ANV117" s="20"/>
      <c r="ANW117" s="20"/>
      <c r="ANX117" s="20"/>
      <c r="ANY117" s="20"/>
      <c r="ANZ117" s="20"/>
      <c r="AOA117" s="20"/>
      <c r="AOB117" s="20"/>
      <c r="AOC117" s="20"/>
      <c r="AOD117" s="20"/>
      <c r="AOE117" s="20"/>
      <c r="AOF117" s="20"/>
      <c r="AOG117" s="20"/>
      <c r="AOH117" s="20"/>
      <c r="AOI117" s="20"/>
      <c r="AOJ117" s="20"/>
      <c r="AOK117" s="20"/>
      <c r="AOL117" s="20"/>
      <c r="AOM117" s="20"/>
      <c r="AON117" s="20"/>
      <c r="AOO117" s="20"/>
      <c r="AOP117" s="20"/>
      <c r="AOQ117" s="20"/>
      <c r="AOR117" s="20"/>
      <c r="AOS117" s="20"/>
      <c r="AOT117" s="20"/>
      <c r="AOU117" s="20"/>
      <c r="AOV117" s="20"/>
      <c r="AOW117" s="20"/>
      <c r="AOX117" s="20"/>
      <c r="AOY117" s="20"/>
      <c r="AOZ117" s="20"/>
      <c r="APA117" s="20"/>
      <c r="APB117" s="20"/>
      <c r="APC117" s="20"/>
      <c r="APD117" s="20"/>
      <c r="APE117" s="20"/>
      <c r="APF117" s="20"/>
      <c r="APG117" s="20"/>
      <c r="APH117" s="20"/>
      <c r="API117" s="20"/>
      <c r="APJ117" s="20"/>
      <c r="APK117" s="20"/>
      <c r="APL117" s="20"/>
      <c r="APM117" s="20"/>
      <c r="APN117" s="20"/>
      <c r="APO117" s="20"/>
      <c r="APP117" s="20"/>
      <c r="APQ117" s="20"/>
      <c r="APR117" s="20"/>
      <c r="APS117" s="20"/>
      <c r="APT117" s="20"/>
      <c r="APU117" s="20"/>
      <c r="APV117" s="20"/>
      <c r="APW117" s="20"/>
      <c r="APX117" s="20"/>
      <c r="APY117" s="20"/>
      <c r="APZ117" s="20"/>
      <c r="AQA117" s="20"/>
      <c r="AQB117" s="20"/>
      <c r="AQC117" s="20"/>
      <c r="AQD117" s="20"/>
      <c r="AQE117" s="20"/>
      <c r="AQF117" s="20"/>
      <c r="AQG117" s="20"/>
      <c r="AQH117" s="20"/>
      <c r="AQI117" s="20"/>
      <c r="AQJ117" s="20"/>
      <c r="AQK117" s="20"/>
      <c r="AQL117" s="20"/>
      <c r="AQM117" s="20"/>
      <c r="AQN117" s="20"/>
      <c r="AQO117" s="20"/>
      <c r="AQP117" s="20"/>
      <c r="AQQ117" s="20"/>
      <c r="AQR117" s="20"/>
      <c r="AQS117" s="20"/>
      <c r="AQT117" s="20"/>
      <c r="AQU117" s="20"/>
      <c r="AQV117" s="20"/>
      <c r="AQW117" s="20"/>
      <c r="AQX117" s="20"/>
      <c r="AQY117" s="20"/>
      <c r="AQZ117" s="20"/>
      <c r="ARA117" s="20"/>
      <c r="ARB117" s="20"/>
      <c r="ARC117" s="20"/>
      <c r="ARD117" s="20"/>
      <c r="ARE117" s="20"/>
      <c r="ARF117" s="20"/>
      <c r="ARG117" s="20"/>
      <c r="ARH117" s="20"/>
      <c r="ARI117" s="20"/>
      <c r="ARJ117" s="20"/>
      <c r="ARK117" s="20"/>
      <c r="ARL117" s="20"/>
      <c r="ARM117" s="20"/>
      <c r="ARN117" s="20"/>
      <c r="ARO117" s="20"/>
      <c r="ARP117" s="20"/>
      <c r="ARQ117" s="20"/>
      <c r="ARR117" s="20"/>
      <c r="ARS117" s="20"/>
      <c r="ART117" s="20"/>
      <c r="ARU117" s="20"/>
      <c r="ARV117" s="20"/>
      <c r="ARW117" s="20"/>
      <c r="ARX117" s="20"/>
      <c r="ARY117" s="20"/>
      <c r="ARZ117" s="20"/>
      <c r="ASA117" s="20"/>
      <c r="ASB117" s="20"/>
      <c r="ASC117" s="20"/>
      <c r="ASD117" s="20"/>
      <c r="ASE117" s="20"/>
      <c r="ASF117" s="20"/>
      <c r="ASG117" s="20"/>
      <c r="ASH117" s="20"/>
      <c r="ASI117" s="20"/>
      <c r="ASJ117" s="20"/>
      <c r="ASK117" s="20"/>
      <c r="ASL117" s="20"/>
      <c r="ASM117" s="20"/>
      <c r="ASN117" s="20"/>
      <c r="ASO117" s="20"/>
      <c r="ASP117" s="20"/>
      <c r="ASQ117" s="20"/>
      <c r="ASR117" s="20"/>
      <c r="ASS117" s="20"/>
      <c r="AST117" s="20"/>
      <c r="ASU117" s="20"/>
      <c r="ASV117" s="20"/>
      <c r="ASW117" s="20"/>
      <c r="ASX117" s="20"/>
      <c r="ASY117" s="20"/>
      <c r="ASZ117" s="20"/>
      <c r="ATA117" s="20"/>
      <c r="ATB117" s="20"/>
      <c r="ATC117" s="20"/>
      <c r="ATD117" s="20"/>
      <c r="ATE117" s="20"/>
      <c r="ATF117" s="20"/>
      <c r="ATG117" s="20"/>
      <c r="ATH117" s="20"/>
      <c r="ATI117" s="20"/>
      <c r="ATJ117" s="20"/>
      <c r="ATK117" s="20"/>
      <c r="ATL117" s="20"/>
      <c r="ATM117" s="20"/>
      <c r="ATN117" s="20"/>
      <c r="ATO117" s="20"/>
      <c r="ATP117" s="20"/>
      <c r="ATQ117" s="20"/>
      <c r="ATR117" s="20"/>
      <c r="ATS117" s="20"/>
      <c r="ATT117" s="20"/>
      <c r="ATU117" s="20"/>
      <c r="ATV117" s="20"/>
      <c r="ATW117" s="20"/>
      <c r="ATX117" s="20"/>
      <c r="ATY117" s="20"/>
      <c r="ATZ117" s="20"/>
      <c r="AUA117" s="20"/>
      <c r="AUB117" s="20"/>
      <c r="AUC117" s="20"/>
      <c r="AUD117" s="20"/>
      <c r="AUE117" s="20"/>
      <c r="AUF117" s="20"/>
      <c r="AUG117" s="20"/>
      <c r="AUH117" s="20"/>
      <c r="AUI117" s="20"/>
      <c r="AUJ117" s="20"/>
      <c r="AUK117" s="20"/>
      <c r="AUL117" s="20"/>
      <c r="AUM117" s="20"/>
      <c r="AUN117" s="20"/>
      <c r="AUO117" s="20"/>
      <c r="AUP117" s="20"/>
      <c r="AUQ117" s="20"/>
      <c r="AUR117" s="20"/>
      <c r="AUS117" s="20"/>
      <c r="AUT117" s="20"/>
      <c r="AUU117" s="20"/>
      <c r="AUV117" s="20"/>
      <c r="AUW117" s="20"/>
      <c r="AUX117" s="20"/>
      <c r="AUY117" s="20"/>
      <c r="AUZ117" s="20"/>
      <c r="AVA117" s="20"/>
      <c r="AVB117" s="20"/>
      <c r="AVC117" s="20"/>
      <c r="AVD117" s="20"/>
      <c r="AVE117" s="20"/>
      <c r="AVF117" s="20"/>
      <c r="AVG117" s="20"/>
      <c r="AVH117" s="20"/>
      <c r="AVI117" s="20"/>
      <c r="AVJ117" s="20"/>
      <c r="AVK117" s="20"/>
      <c r="AVL117" s="20"/>
      <c r="AVM117" s="20"/>
      <c r="AVN117" s="20"/>
      <c r="AVO117" s="20"/>
      <c r="AVP117" s="20"/>
      <c r="AVQ117" s="20"/>
      <c r="AVR117" s="20"/>
      <c r="AVS117" s="20"/>
      <c r="AVT117" s="20"/>
      <c r="AVU117" s="20"/>
      <c r="AVV117" s="20"/>
      <c r="AVW117" s="20"/>
      <c r="AVX117" s="20"/>
      <c r="AVY117" s="20"/>
      <c r="AVZ117" s="20"/>
      <c r="AWA117" s="20"/>
      <c r="AWB117" s="20"/>
      <c r="AWC117" s="20"/>
      <c r="AWD117" s="20"/>
      <c r="AWE117" s="20"/>
      <c r="AWF117" s="20"/>
      <c r="AWG117" s="20"/>
      <c r="AWH117" s="20"/>
      <c r="AWI117" s="20"/>
      <c r="AWJ117" s="20"/>
      <c r="AWK117" s="20"/>
      <c r="AWL117" s="20"/>
      <c r="AWM117" s="20"/>
      <c r="AWN117" s="20"/>
      <c r="AWO117" s="20"/>
      <c r="AWP117" s="20"/>
      <c r="AWQ117" s="20"/>
      <c r="AWR117" s="20"/>
      <c r="AWS117" s="20"/>
      <c r="AWT117" s="20"/>
      <c r="AWU117" s="20"/>
      <c r="AWV117" s="20"/>
      <c r="AWW117" s="20"/>
      <c r="AWX117" s="20"/>
      <c r="AWY117" s="20"/>
      <c r="AWZ117" s="20"/>
      <c r="AXA117" s="20"/>
      <c r="AXB117" s="20"/>
      <c r="AXC117" s="20"/>
      <c r="AXD117" s="20"/>
      <c r="AXE117" s="20"/>
      <c r="AXF117" s="20"/>
      <c r="AXG117" s="20"/>
      <c r="AXH117" s="20"/>
      <c r="AXI117" s="20"/>
      <c r="AXJ117" s="20"/>
      <c r="AXK117" s="20"/>
      <c r="AXL117" s="20"/>
      <c r="AXM117" s="20"/>
      <c r="AXN117" s="20"/>
      <c r="AXO117" s="20"/>
      <c r="AXP117" s="20"/>
      <c r="AXQ117" s="20"/>
      <c r="AXR117" s="20"/>
      <c r="AXS117" s="20"/>
      <c r="AXT117" s="20"/>
      <c r="AXU117" s="20"/>
      <c r="AXV117" s="20"/>
      <c r="AXW117" s="20"/>
      <c r="AXX117" s="20"/>
      <c r="AXY117" s="20"/>
      <c r="AXZ117" s="20"/>
      <c r="AYA117" s="20"/>
      <c r="AYB117" s="20"/>
      <c r="AYC117" s="20"/>
      <c r="AYD117" s="20"/>
      <c r="AYE117" s="20"/>
      <c r="AYF117" s="20"/>
      <c r="AYG117" s="20"/>
      <c r="AYH117" s="20"/>
      <c r="AYI117" s="20"/>
      <c r="AYJ117" s="20"/>
      <c r="AYK117" s="20"/>
      <c r="AYL117" s="20"/>
      <c r="AYM117" s="20"/>
      <c r="AYN117" s="20"/>
      <c r="AYO117" s="20"/>
      <c r="AYP117" s="20"/>
      <c r="AYQ117" s="20"/>
      <c r="AYR117" s="20"/>
      <c r="AYS117" s="20"/>
      <c r="AYT117" s="20"/>
      <c r="AYU117" s="20"/>
      <c r="AYV117" s="20"/>
      <c r="AYW117" s="20"/>
      <c r="AYX117" s="20"/>
      <c r="AYY117" s="20"/>
      <c r="AYZ117" s="20"/>
      <c r="AZA117" s="20"/>
      <c r="AZB117" s="20"/>
      <c r="AZC117" s="20"/>
      <c r="AZD117" s="20"/>
      <c r="AZE117" s="20"/>
      <c r="AZF117" s="20"/>
      <c r="AZG117" s="20"/>
      <c r="AZH117" s="20"/>
      <c r="AZI117" s="20"/>
      <c r="AZJ117" s="20"/>
      <c r="AZK117" s="20"/>
      <c r="AZL117" s="20"/>
      <c r="AZM117" s="20"/>
      <c r="AZN117" s="20"/>
      <c r="AZO117" s="20"/>
      <c r="AZP117" s="20"/>
      <c r="AZQ117" s="20"/>
      <c r="AZR117" s="20"/>
      <c r="AZS117" s="20"/>
      <c r="AZT117" s="20"/>
      <c r="AZU117" s="20"/>
      <c r="AZV117" s="20"/>
      <c r="AZW117" s="20"/>
      <c r="AZX117" s="20"/>
      <c r="AZY117" s="20"/>
      <c r="AZZ117" s="20"/>
      <c r="BAA117" s="20"/>
      <c r="BAB117" s="20"/>
      <c r="BAC117" s="20"/>
      <c r="BAD117" s="20"/>
      <c r="BAE117" s="20"/>
      <c r="BAF117" s="20"/>
      <c r="BAG117" s="20"/>
      <c r="BAH117" s="20"/>
      <c r="BAI117" s="20"/>
      <c r="BAJ117" s="20"/>
      <c r="BAK117" s="20"/>
      <c r="BAL117" s="20"/>
      <c r="BAM117" s="20"/>
      <c r="BAN117" s="20"/>
      <c r="BAO117" s="20"/>
      <c r="BAP117" s="20"/>
      <c r="BAQ117" s="20"/>
      <c r="BAR117" s="20"/>
      <c r="BAS117" s="20"/>
      <c r="BAT117" s="20"/>
      <c r="BAU117" s="20"/>
      <c r="BAV117" s="20"/>
      <c r="BAW117" s="20"/>
      <c r="BAX117" s="20"/>
      <c r="BAY117" s="20"/>
      <c r="BAZ117" s="20"/>
      <c r="BBA117" s="20"/>
      <c r="BBB117" s="20"/>
      <c r="BBC117" s="20"/>
      <c r="BBD117" s="20"/>
      <c r="BBE117" s="20"/>
      <c r="BBF117" s="20"/>
      <c r="BBG117" s="20"/>
      <c r="BBH117" s="20"/>
      <c r="BBI117" s="20"/>
      <c r="BBJ117" s="20"/>
      <c r="BBK117" s="20"/>
      <c r="BBL117" s="20"/>
      <c r="BBM117" s="20"/>
      <c r="BBN117" s="20"/>
      <c r="BBO117" s="20"/>
      <c r="BBP117" s="20"/>
      <c r="BBQ117" s="20"/>
      <c r="BBR117" s="20"/>
      <c r="BBS117" s="20"/>
      <c r="BBT117" s="20"/>
      <c r="BBU117" s="20"/>
      <c r="BBV117" s="20"/>
      <c r="BBW117" s="20"/>
      <c r="BBX117" s="20"/>
      <c r="BBY117" s="20"/>
      <c r="BBZ117" s="20"/>
      <c r="BCA117" s="20"/>
      <c r="BCB117" s="20"/>
      <c r="BCC117" s="20"/>
      <c r="BCD117" s="20"/>
      <c r="BCE117" s="20"/>
      <c r="BCF117" s="20"/>
      <c r="BCG117" s="20"/>
      <c r="BCH117" s="20"/>
      <c r="BCI117" s="20"/>
      <c r="BCJ117" s="20"/>
      <c r="BCK117" s="20"/>
      <c r="BCL117" s="20"/>
      <c r="BCM117" s="20"/>
      <c r="BCN117" s="20"/>
      <c r="BCO117" s="20"/>
      <c r="BCP117" s="20"/>
      <c r="BCQ117" s="20"/>
      <c r="BCR117" s="20"/>
      <c r="BCS117" s="20"/>
      <c r="BCT117" s="20"/>
      <c r="BCU117" s="20"/>
      <c r="BCV117" s="20"/>
      <c r="BCW117" s="20"/>
      <c r="BCX117" s="20"/>
      <c r="BCY117" s="20"/>
      <c r="BCZ117" s="20"/>
      <c r="BDA117" s="20"/>
      <c r="BDB117" s="20"/>
      <c r="BDC117" s="20"/>
      <c r="BDD117" s="20"/>
      <c r="BDE117" s="20"/>
      <c r="BDF117" s="20"/>
      <c r="BDG117" s="20"/>
      <c r="BDH117" s="20"/>
      <c r="BDI117" s="20"/>
      <c r="BDJ117" s="20"/>
      <c r="BDK117" s="20"/>
      <c r="BDL117" s="20"/>
      <c r="BDM117" s="20"/>
      <c r="BDN117" s="20"/>
      <c r="BDO117" s="20"/>
      <c r="BDP117" s="20"/>
      <c r="BDQ117" s="20"/>
      <c r="BDR117" s="20"/>
      <c r="BDS117" s="20"/>
      <c r="BDT117" s="20"/>
      <c r="BDU117" s="20"/>
      <c r="BDV117" s="20"/>
      <c r="BDW117" s="20"/>
      <c r="BDX117" s="20"/>
      <c r="BDY117" s="20"/>
      <c r="BDZ117" s="20"/>
      <c r="BEA117" s="20"/>
      <c r="BEB117" s="20"/>
      <c r="BEC117" s="20"/>
      <c r="BED117" s="20"/>
      <c r="BEE117" s="20"/>
      <c r="BEF117" s="20"/>
      <c r="BEG117" s="20"/>
      <c r="BEH117" s="20"/>
      <c r="BEI117" s="20"/>
      <c r="BEJ117" s="20"/>
      <c r="BEK117" s="20"/>
      <c r="BEL117" s="20"/>
      <c r="BEM117" s="20"/>
      <c r="BEN117" s="20"/>
      <c r="BEO117" s="20"/>
      <c r="BEP117" s="20"/>
      <c r="BEQ117" s="20"/>
      <c r="BER117" s="20"/>
      <c r="BES117" s="20"/>
      <c r="BET117" s="20"/>
      <c r="BEU117" s="20"/>
      <c r="BEV117" s="20"/>
      <c r="BEW117" s="20"/>
      <c r="BEX117" s="20"/>
      <c r="BEY117" s="20"/>
      <c r="BEZ117" s="20"/>
      <c r="BFA117" s="20"/>
      <c r="BFB117" s="20"/>
      <c r="BFC117" s="20"/>
      <c r="BFD117" s="20"/>
      <c r="BFE117" s="20"/>
      <c r="BFF117" s="20"/>
      <c r="BFG117" s="20"/>
      <c r="BFH117" s="20"/>
      <c r="BFI117" s="20"/>
      <c r="BFJ117" s="20"/>
      <c r="BFK117" s="20"/>
      <c r="BFL117" s="20"/>
      <c r="BFM117" s="20"/>
      <c r="BFN117" s="20"/>
      <c r="BFO117" s="20"/>
      <c r="BFP117" s="20"/>
      <c r="BFQ117" s="20"/>
      <c r="BFR117" s="20"/>
      <c r="BFS117" s="20"/>
      <c r="BFT117" s="20"/>
      <c r="BFU117" s="20"/>
      <c r="BFV117" s="20"/>
      <c r="BFW117" s="20"/>
      <c r="BFX117" s="20"/>
      <c r="BFY117" s="20"/>
      <c r="BFZ117" s="20"/>
      <c r="BGA117" s="20"/>
      <c r="BGB117" s="20"/>
      <c r="BGC117" s="20"/>
      <c r="BGD117" s="20"/>
      <c r="BGE117" s="20"/>
      <c r="BGF117" s="20"/>
      <c r="BGG117" s="20"/>
      <c r="BGH117" s="20"/>
      <c r="BGI117" s="20"/>
      <c r="BGJ117" s="20"/>
      <c r="BGK117" s="20"/>
      <c r="BGL117" s="20"/>
      <c r="BGM117" s="20"/>
      <c r="BGN117" s="20"/>
      <c r="BGO117" s="20"/>
      <c r="BGP117" s="20"/>
      <c r="BGQ117" s="20"/>
      <c r="BGR117" s="20"/>
      <c r="BGS117" s="20"/>
      <c r="BGT117" s="20"/>
      <c r="BGU117" s="20"/>
      <c r="BGV117" s="20"/>
      <c r="BGW117" s="20"/>
      <c r="BGX117" s="20"/>
      <c r="BGY117" s="20"/>
      <c r="BGZ117" s="20"/>
      <c r="BHA117" s="20"/>
      <c r="BHB117" s="20"/>
      <c r="BHC117" s="20"/>
      <c r="BHD117" s="20"/>
      <c r="BHE117" s="20"/>
      <c r="BHF117" s="20"/>
      <c r="BHG117" s="20"/>
      <c r="BHH117" s="20"/>
      <c r="BHI117" s="20"/>
      <c r="BHJ117" s="20"/>
      <c r="BHK117" s="20"/>
      <c r="BHL117" s="20"/>
      <c r="BHM117" s="20"/>
      <c r="BHN117" s="20"/>
      <c r="BHO117" s="20"/>
      <c r="BHP117" s="20"/>
      <c r="BHQ117" s="20"/>
      <c r="BHR117" s="20"/>
      <c r="BHS117" s="20"/>
      <c r="BHT117" s="20"/>
      <c r="BHU117" s="20"/>
      <c r="BHV117" s="20"/>
      <c r="BHW117" s="20"/>
      <c r="BHX117" s="20"/>
      <c r="BHY117" s="20"/>
      <c r="BHZ117" s="20"/>
      <c r="BIA117" s="20"/>
      <c r="BIB117" s="20"/>
      <c r="BIC117" s="20"/>
      <c r="BID117" s="20"/>
      <c r="BIE117" s="20"/>
      <c r="BIF117" s="20"/>
      <c r="BIG117" s="20"/>
      <c r="BIH117" s="20"/>
      <c r="BII117" s="20"/>
      <c r="BIJ117" s="20"/>
      <c r="BIK117" s="20"/>
      <c r="BIL117" s="20"/>
      <c r="BIM117" s="20"/>
      <c r="BIN117" s="20"/>
      <c r="BIO117" s="20"/>
      <c r="BIP117" s="20"/>
      <c r="BIQ117" s="20"/>
      <c r="BIR117" s="20"/>
      <c r="BIS117" s="20"/>
      <c r="BIT117" s="20"/>
      <c r="BIU117" s="20"/>
      <c r="BIV117" s="20"/>
      <c r="BIW117" s="20"/>
      <c r="BIX117" s="20"/>
      <c r="BIY117" s="20"/>
      <c r="BIZ117" s="20"/>
      <c r="BJA117" s="20"/>
      <c r="BJB117" s="20"/>
      <c r="BJC117" s="20"/>
      <c r="BJD117" s="20"/>
      <c r="BJE117" s="20"/>
      <c r="BJF117" s="20"/>
      <c r="BJG117" s="20"/>
      <c r="BJH117" s="20"/>
      <c r="BJI117" s="20"/>
      <c r="BJJ117" s="20"/>
      <c r="BJK117" s="20"/>
      <c r="BJL117" s="20"/>
      <c r="BJM117" s="20"/>
      <c r="BJN117" s="20"/>
      <c r="BJO117" s="20"/>
      <c r="BJP117" s="20"/>
      <c r="BJQ117" s="20"/>
      <c r="BJR117" s="20"/>
      <c r="BJS117" s="20"/>
      <c r="BJT117" s="20"/>
      <c r="BJU117" s="20"/>
      <c r="BJV117" s="20"/>
      <c r="BJW117" s="20"/>
      <c r="BJX117" s="20"/>
      <c r="BJY117" s="20"/>
      <c r="BJZ117" s="20"/>
      <c r="BKA117" s="20"/>
      <c r="BKB117" s="20"/>
      <c r="BKC117" s="20"/>
      <c r="BKD117" s="20"/>
      <c r="BKE117" s="20"/>
      <c r="BKF117" s="20"/>
      <c r="BKG117" s="20"/>
      <c r="BKH117" s="20"/>
      <c r="BKI117" s="20"/>
      <c r="BKJ117" s="20"/>
      <c r="BKK117" s="20"/>
      <c r="BKL117" s="20"/>
      <c r="BKM117" s="20"/>
      <c r="BKN117" s="20"/>
      <c r="BKO117" s="20"/>
      <c r="BKP117" s="20"/>
      <c r="BKQ117" s="20"/>
      <c r="BKR117" s="20"/>
      <c r="BKS117" s="20"/>
      <c r="BKT117" s="20"/>
      <c r="BKU117" s="20"/>
      <c r="BKV117" s="20"/>
      <c r="BKW117" s="20"/>
      <c r="BKX117" s="20"/>
      <c r="BKY117" s="20"/>
      <c r="BKZ117" s="20"/>
      <c r="BLA117" s="20"/>
      <c r="BLB117" s="20"/>
      <c r="BLC117" s="20"/>
      <c r="BLD117" s="20"/>
      <c r="BLE117" s="20"/>
      <c r="BLF117" s="20"/>
      <c r="BLG117" s="20"/>
      <c r="BLH117" s="20"/>
      <c r="BLI117" s="20"/>
      <c r="BLJ117" s="20"/>
      <c r="BLK117" s="20"/>
      <c r="BLL117" s="20"/>
      <c r="BLM117" s="20"/>
      <c r="BLN117" s="20"/>
      <c r="BLO117" s="20"/>
      <c r="BLP117" s="20"/>
      <c r="BLQ117" s="20"/>
      <c r="BLR117" s="20"/>
      <c r="BLS117" s="20"/>
      <c r="BLT117" s="20"/>
      <c r="BLU117" s="20"/>
      <c r="BLV117" s="20"/>
      <c r="BLW117" s="20"/>
      <c r="BLX117" s="20"/>
      <c r="BLY117" s="20"/>
      <c r="BLZ117" s="20"/>
      <c r="BMA117" s="20"/>
      <c r="BMB117" s="20"/>
      <c r="BMC117" s="20"/>
      <c r="BMD117" s="20"/>
      <c r="BME117" s="20"/>
      <c r="BMF117" s="20"/>
      <c r="BMG117" s="20"/>
      <c r="BMH117" s="20"/>
      <c r="BMI117" s="20"/>
      <c r="BMJ117" s="20"/>
      <c r="BMK117" s="20"/>
      <c r="BML117" s="20"/>
      <c r="BMM117" s="20"/>
      <c r="BMN117" s="20"/>
      <c r="BMO117" s="20"/>
      <c r="BMP117" s="20"/>
      <c r="BMQ117" s="20"/>
      <c r="BMR117" s="20"/>
      <c r="BMS117" s="20"/>
      <c r="BMT117" s="20"/>
      <c r="BMU117" s="20"/>
      <c r="BMV117" s="20"/>
      <c r="BMW117" s="20"/>
      <c r="BMX117" s="20"/>
      <c r="BMY117" s="20"/>
      <c r="BMZ117" s="20"/>
      <c r="BNA117" s="20"/>
      <c r="BNB117" s="20"/>
      <c r="BNC117" s="20"/>
      <c r="BND117" s="20"/>
      <c r="BNE117" s="20"/>
      <c r="BNF117" s="20"/>
      <c r="BNG117" s="20"/>
      <c r="BNH117" s="20"/>
      <c r="BNI117" s="20"/>
      <c r="BNJ117" s="20"/>
      <c r="BNK117" s="20"/>
      <c r="BNL117" s="20"/>
      <c r="BNM117" s="20"/>
      <c r="BNN117" s="20"/>
      <c r="BNO117" s="20"/>
      <c r="BNP117" s="20"/>
      <c r="BNQ117" s="20"/>
      <c r="BNR117" s="20"/>
      <c r="BNS117" s="20"/>
      <c r="BNT117" s="20"/>
      <c r="BNU117" s="20"/>
      <c r="BNV117" s="20"/>
      <c r="BNW117" s="20"/>
      <c r="BNX117" s="20"/>
      <c r="BNY117" s="20"/>
      <c r="BNZ117" s="20"/>
      <c r="BOA117" s="20"/>
      <c r="BOB117" s="20"/>
      <c r="BOC117" s="20"/>
      <c r="BOD117" s="20"/>
      <c r="BOE117" s="20"/>
      <c r="BOF117" s="20"/>
      <c r="BOG117" s="20"/>
      <c r="BOH117" s="20"/>
      <c r="BOI117" s="20"/>
      <c r="BOJ117" s="20"/>
      <c r="BOK117" s="20"/>
      <c r="BOL117" s="20"/>
      <c r="BOM117" s="20"/>
      <c r="BON117" s="20"/>
      <c r="BOO117" s="20"/>
      <c r="BOP117" s="20"/>
      <c r="BOQ117" s="20"/>
      <c r="BOR117" s="20"/>
      <c r="BOS117" s="20"/>
      <c r="BOT117" s="20"/>
      <c r="BOU117" s="20"/>
      <c r="BOV117" s="20"/>
      <c r="BOW117" s="20"/>
      <c r="BOX117" s="20"/>
      <c r="BOY117" s="20"/>
      <c r="BOZ117" s="20"/>
      <c r="BPA117" s="20"/>
      <c r="BPB117" s="20"/>
      <c r="BPC117" s="20"/>
      <c r="BPD117" s="20"/>
      <c r="BPE117" s="20"/>
      <c r="BPF117" s="20"/>
      <c r="BPG117" s="20"/>
      <c r="BPH117" s="20"/>
      <c r="BPI117" s="20"/>
      <c r="BPJ117" s="20"/>
      <c r="BPK117" s="20"/>
      <c r="BPL117" s="20"/>
      <c r="BPM117" s="20"/>
      <c r="BPN117" s="20"/>
      <c r="BPO117" s="20"/>
      <c r="BPP117" s="20"/>
      <c r="BPQ117" s="20"/>
      <c r="BPR117" s="20"/>
      <c r="BPS117" s="20"/>
      <c r="BPT117" s="20"/>
      <c r="BPU117" s="20"/>
      <c r="BPV117" s="20"/>
      <c r="BPW117" s="20"/>
      <c r="BPX117" s="20"/>
      <c r="BPY117" s="20"/>
      <c r="BPZ117" s="20"/>
      <c r="BQA117" s="20"/>
      <c r="BQB117" s="20"/>
      <c r="BQC117" s="20"/>
      <c r="BQD117" s="20"/>
      <c r="BQE117" s="20"/>
      <c r="BQF117" s="20"/>
      <c r="BQG117" s="20"/>
      <c r="BQH117" s="20"/>
      <c r="BQI117" s="20"/>
      <c r="BQJ117" s="20"/>
      <c r="BQK117" s="20"/>
      <c r="BQL117" s="20"/>
      <c r="BQM117" s="20"/>
      <c r="BQN117" s="20"/>
      <c r="BQO117" s="20"/>
      <c r="BQP117" s="20"/>
      <c r="BQQ117" s="20"/>
      <c r="BQR117" s="20"/>
      <c r="BQS117" s="20"/>
      <c r="BQT117" s="20"/>
      <c r="BQU117" s="20"/>
      <c r="BQV117" s="20"/>
      <c r="BQW117" s="20"/>
      <c r="BQX117" s="20"/>
      <c r="BQY117" s="20"/>
      <c r="BQZ117" s="20"/>
      <c r="BRA117" s="20"/>
      <c r="BRB117" s="20"/>
      <c r="BRC117" s="20"/>
      <c r="BRD117" s="20"/>
      <c r="BRE117" s="20"/>
      <c r="BRF117" s="20"/>
      <c r="BRG117" s="20"/>
      <c r="BRH117" s="20"/>
      <c r="BRI117" s="20"/>
      <c r="BRJ117" s="20"/>
      <c r="BRK117" s="20"/>
      <c r="BRL117" s="20"/>
      <c r="BRM117" s="20"/>
      <c r="BRN117" s="20"/>
      <c r="BRO117" s="20"/>
      <c r="BRP117" s="20"/>
      <c r="BRQ117" s="20"/>
      <c r="BRR117" s="20"/>
      <c r="BRS117" s="20"/>
      <c r="BRT117" s="20"/>
      <c r="BRU117" s="20"/>
      <c r="BRV117" s="20"/>
      <c r="BRW117" s="20"/>
      <c r="BRX117" s="20"/>
      <c r="BRY117" s="20"/>
      <c r="BRZ117" s="20"/>
      <c r="BSA117" s="20"/>
      <c r="BSB117" s="20"/>
      <c r="BSC117" s="20"/>
      <c r="BSD117" s="20"/>
      <c r="BSE117" s="20"/>
      <c r="BSF117" s="20"/>
      <c r="BSG117" s="20"/>
      <c r="BSH117" s="20"/>
      <c r="BSI117" s="20"/>
      <c r="BSJ117" s="20"/>
      <c r="BSK117" s="20"/>
      <c r="BSL117" s="20"/>
      <c r="BSM117" s="20"/>
      <c r="BSN117" s="20"/>
      <c r="BSO117" s="20"/>
      <c r="BSP117" s="20"/>
      <c r="BSQ117" s="20"/>
      <c r="BSR117" s="20"/>
      <c r="BSS117" s="20"/>
      <c r="BST117" s="20"/>
      <c r="BSU117" s="20"/>
      <c r="BSV117" s="20"/>
      <c r="BSW117" s="20"/>
      <c r="BSX117" s="20"/>
      <c r="BSY117" s="20"/>
      <c r="BSZ117" s="20"/>
      <c r="BTA117" s="20"/>
      <c r="BTB117" s="20"/>
      <c r="BTC117" s="20"/>
      <c r="BTD117" s="20"/>
      <c r="BTE117" s="20"/>
      <c r="BTF117" s="20"/>
      <c r="BTG117" s="20"/>
      <c r="BTH117" s="20"/>
      <c r="BTI117" s="20"/>
      <c r="BTJ117" s="20"/>
      <c r="BTK117" s="20"/>
      <c r="BTL117" s="20"/>
      <c r="BTM117" s="20"/>
      <c r="BTN117" s="20"/>
      <c r="BTO117" s="20"/>
      <c r="BTP117" s="20"/>
      <c r="BTQ117" s="20"/>
      <c r="BTR117" s="20"/>
      <c r="BTS117" s="20"/>
      <c r="BTT117" s="20"/>
      <c r="BTU117" s="20"/>
      <c r="BTV117" s="20"/>
      <c r="BTW117" s="20"/>
      <c r="BTX117" s="20"/>
      <c r="BTY117" s="20"/>
      <c r="BTZ117" s="20"/>
      <c r="BUA117" s="20"/>
      <c r="BUB117" s="20"/>
      <c r="BUC117" s="20"/>
      <c r="BUD117" s="20"/>
      <c r="BUE117" s="20"/>
      <c r="BUF117" s="20"/>
      <c r="BUG117" s="20"/>
      <c r="BUH117" s="20"/>
      <c r="BUI117" s="20"/>
      <c r="BUJ117" s="20"/>
      <c r="BUK117" s="20"/>
      <c r="BUL117" s="20"/>
      <c r="BUM117" s="20"/>
      <c r="BUN117" s="20"/>
      <c r="BUO117" s="20"/>
      <c r="BUP117" s="20"/>
      <c r="BUQ117" s="20"/>
      <c r="BUR117" s="20"/>
      <c r="BUS117" s="20"/>
      <c r="BUT117" s="20"/>
      <c r="BUU117" s="20"/>
      <c r="BUV117" s="20"/>
      <c r="BUW117" s="20"/>
      <c r="BUX117" s="20"/>
      <c r="BUY117" s="20"/>
      <c r="BUZ117" s="20"/>
      <c r="BVA117" s="20"/>
      <c r="BVB117" s="20"/>
      <c r="BVC117" s="20"/>
      <c r="BVD117" s="20"/>
      <c r="BVE117" s="20"/>
      <c r="BVF117" s="20"/>
      <c r="BVG117" s="20"/>
      <c r="BVH117" s="20"/>
      <c r="BVI117" s="20"/>
      <c r="BVJ117" s="20"/>
      <c r="BVK117" s="20"/>
      <c r="BVL117" s="20"/>
      <c r="BVM117" s="20"/>
      <c r="BVN117" s="20"/>
      <c r="BVO117" s="20"/>
      <c r="BVP117" s="20"/>
      <c r="BVQ117" s="20"/>
      <c r="BVR117" s="20"/>
      <c r="BVS117" s="20"/>
      <c r="BVT117" s="20"/>
      <c r="BVU117" s="20"/>
      <c r="BVV117" s="20"/>
      <c r="BVW117" s="20"/>
      <c r="BVX117" s="20"/>
      <c r="BVY117" s="20"/>
      <c r="BVZ117" s="20"/>
      <c r="BWA117" s="20"/>
      <c r="BWB117" s="20"/>
      <c r="BWC117" s="20"/>
      <c r="BWD117" s="20"/>
      <c r="BWE117" s="20"/>
      <c r="BWF117" s="20"/>
      <c r="BWG117" s="20"/>
      <c r="BWH117" s="20"/>
      <c r="BWI117" s="20"/>
      <c r="BWJ117" s="20"/>
      <c r="BWK117" s="20"/>
      <c r="BWL117" s="20"/>
      <c r="BWM117" s="20"/>
      <c r="BWN117" s="20"/>
      <c r="BWO117" s="20"/>
      <c r="BWP117" s="20"/>
      <c r="BWQ117" s="20"/>
      <c r="BWR117" s="20"/>
      <c r="BWS117" s="20"/>
      <c r="BWT117" s="20"/>
      <c r="BWU117" s="20"/>
      <c r="BWV117" s="20"/>
      <c r="BWW117" s="20"/>
      <c r="BWX117" s="20"/>
      <c r="BWY117" s="20"/>
      <c r="BWZ117" s="20"/>
      <c r="BXA117" s="20"/>
      <c r="BXB117" s="20"/>
      <c r="BXC117" s="20"/>
      <c r="BXD117" s="20"/>
      <c r="BXE117" s="20"/>
      <c r="BXF117" s="20"/>
      <c r="BXG117" s="20"/>
      <c r="BXH117" s="20"/>
      <c r="BXI117" s="20"/>
      <c r="BXJ117" s="20"/>
      <c r="BXK117" s="20"/>
      <c r="BXL117" s="20"/>
      <c r="BXM117" s="20"/>
      <c r="BXN117" s="20"/>
      <c r="BXO117" s="20"/>
      <c r="BXP117" s="20"/>
      <c r="BXQ117" s="20"/>
      <c r="BXR117" s="20"/>
      <c r="BXS117" s="20"/>
      <c r="BXT117" s="20"/>
      <c r="BXU117" s="20"/>
      <c r="BXV117" s="20"/>
      <c r="BXW117" s="20"/>
      <c r="BXX117" s="20"/>
      <c r="BXY117" s="20"/>
      <c r="BXZ117" s="20"/>
      <c r="BYA117" s="20"/>
      <c r="BYB117" s="20"/>
      <c r="BYC117" s="20"/>
      <c r="BYD117" s="20"/>
      <c r="BYE117" s="20"/>
      <c r="BYF117" s="20"/>
      <c r="BYG117" s="20"/>
      <c r="BYH117" s="20"/>
      <c r="BYI117" s="20"/>
      <c r="BYJ117" s="20"/>
      <c r="BYK117" s="20"/>
      <c r="BYL117" s="20"/>
      <c r="BYM117" s="20"/>
      <c r="BYN117" s="20"/>
      <c r="BYO117" s="20"/>
      <c r="BYP117" s="20"/>
      <c r="BYQ117" s="20"/>
      <c r="BYR117" s="20"/>
      <c r="BYS117" s="20"/>
      <c r="BYT117" s="20"/>
      <c r="BYU117" s="20"/>
      <c r="BYV117" s="20"/>
      <c r="BYW117" s="20"/>
      <c r="BYX117" s="20"/>
      <c r="BYY117" s="20"/>
      <c r="BYZ117" s="20"/>
      <c r="BZA117" s="20"/>
      <c r="BZB117" s="20"/>
      <c r="BZC117" s="20"/>
      <c r="BZD117" s="20"/>
      <c r="BZE117" s="20"/>
      <c r="BZF117" s="20"/>
      <c r="BZG117" s="20"/>
      <c r="BZH117" s="20"/>
      <c r="BZI117" s="20"/>
      <c r="BZJ117" s="20"/>
      <c r="BZK117" s="20"/>
      <c r="BZL117" s="20"/>
      <c r="BZM117" s="20"/>
      <c r="BZN117" s="20"/>
      <c r="BZO117" s="20"/>
      <c r="BZP117" s="20"/>
      <c r="BZQ117" s="20"/>
      <c r="BZR117" s="20"/>
      <c r="BZS117" s="20"/>
      <c r="BZT117" s="20"/>
      <c r="BZU117" s="20"/>
      <c r="BZV117" s="20"/>
      <c r="BZW117" s="20"/>
      <c r="BZX117" s="20"/>
      <c r="BZY117" s="20"/>
      <c r="BZZ117" s="20"/>
      <c r="CAA117" s="20"/>
      <c r="CAB117" s="20"/>
      <c r="CAC117" s="20"/>
      <c r="CAD117" s="20"/>
      <c r="CAE117" s="20"/>
      <c r="CAF117" s="20"/>
      <c r="CAG117" s="20"/>
      <c r="CAH117" s="20"/>
      <c r="CAI117" s="20"/>
      <c r="CAJ117" s="20"/>
      <c r="CAK117" s="20"/>
      <c r="CAL117" s="20"/>
      <c r="CAM117" s="20"/>
      <c r="CAN117" s="20"/>
      <c r="CAO117" s="20"/>
      <c r="CAP117" s="20"/>
      <c r="CAQ117" s="20"/>
      <c r="CAR117" s="20"/>
      <c r="CAS117" s="20"/>
      <c r="CAT117" s="20"/>
      <c r="CAU117" s="20"/>
      <c r="CAV117" s="20"/>
      <c r="CAW117" s="20"/>
      <c r="CAX117" s="20"/>
      <c r="CAY117" s="20"/>
      <c r="CAZ117" s="20"/>
      <c r="CBA117" s="20"/>
      <c r="CBB117" s="20"/>
      <c r="CBC117" s="20"/>
      <c r="CBD117" s="20"/>
      <c r="CBE117" s="20"/>
      <c r="CBF117" s="20"/>
      <c r="CBG117" s="20"/>
      <c r="CBH117" s="20"/>
      <c r="CBI117" s="20"/>
      <c r="CBJ117" s="20"/>
      <c r="CBK117" s="20"/>
      <c r="CBL117" s="20"/>
      <c r="CBM117" s="20"/>
      <c r="CBN117" s="20"/>
      <c r="CBO117" s="20"/>
      <c r="CBP117" s="20"/>
      <c r="CBQ117" s="20"/>
      <c r="CBR117" s="20"/>
      <c r="CBS117" s="20"/>
      <c r="CBT117" s="20"/>
      <c r="CBU117" s="20"/>
      <c r="CBV117" s="20"/>
      <c r="CBW117" s="20"/>
      <c r="CBX117" s="20"/>
      <c r="CBY117" s="20"/>
      <c r="CBZ117" s="20"/>
      <c r="CCA117" s="20"/>
      <c r="CCB117" s="20"/>
      <c r="CCC117" s="20"/>
      <c r="CCD117" s="20"/>
      <c r="CCE117" s="20"/>
      <c r="CCF117" s="20"/>
      <c r="CCG117" s="20"/>
      <c r="CCH117" s="20"/>
      <c r="CCI117" s="20"/>
      <c r="CCJ117" s="20"/>
      <c r="CCK117" s="20"/>
      <c r="CCL117" s="20"/>
      <c r="CCM117" s="20"/>
      <c r="CCN117" s="20"/>
      <c r="CCO117" s="20"/>
      <c r="CCP117" s="20"/>
      <c r="CCQ117" s="20"/>
      <c r="CCR117" s="20"/>
      <c r="CCS117" s="20"/>
      <c r="CCT117" s="20"/>
      <c r="CCU117" s="20"/>
      <c r="CCV117" s="20"/>
      <c r="CCW117" s="20"/>
      <c r="CCX117" s="20"/>
      <c r="CCY117" s="20"/>
      <c r="CCZ117" s="20"/>
      <c r="CDA117" s="20"/>
      <c r="CDB117" s="20"/>
      <c r="CDC117" s="20"/>
      <c r="CDD117" s="20"/>
      <c r="CDE117" s="20"/>
      <c r="CDF117" s="20"/>
      <c r="CDG117" s="20"/>
      <c r="CDH117" s="20"/>
      <c r="CDI117" s="20"/>
      <c r="CDJ117" s="20"/>
      <c r="CDK117" s="20"/>
      <c r="CDL117" s="20"/>
      <c r="CDM117" s="20"/>
      <c r="CDN117" s="20"/>
      <c r="CDO117" s="20"/>
      <c r="CDP117" s="20"/>
      <c r="CDQ117" s="20"/>
      <c r="CDR117" s="20"/>
      <c r="CDS117" s="20"/>
      <c r="CDT117" s="20"/>
      <c r="CDU117" s="20"/>
      <c r="CDV117" s="20"/>
      <c r="CDW117" s="20"/>
      <c r="CDX117" s="20"/>
      <c r="CDY117" s="20"/>
      <c r="CDZ117" s="20"/>
      <c r="CEA117" s="20"/>
      <c r="CEB117" s="20"/>
      <c r="CEC117" s="20"/>
      <c r="CED117" s="20"/>
      <c r="CEE117" s="20"/>
      <c r="CEF117" s="20"/>
      <c r="CEG117" s="20"/>
      <c r="CEH117" s="20"/>
      <c r="CEI117" s="20"/>
      <c r="CEJ117" s="20"/>
      <c r="CEK117" s="20"/>
      <c r="CEL117" s="20"/>
      <c r="CEM117" s="20"/>
      <c r="CEN117" s="20"/>
      <c r="CEO117" s="20"/>
      <c r="CEP117" s="20"/>
      <c r="CEQ117" s="20"/>
      <c r="CER117" s="20"/>
      <c r="CES117" s="20"/>
      <c r="CET117" s="20"/>
      <c r="CEU117" s="20"/>
      <c r="CEV117" s="20"/>
      <c r="CEW117" s="20"/>
      <c r="CEX117" s="20"/>
      <c r="CEY117" s="20"/>
      <c r="CEZ117" s="20"/>
      <c r="CFA117" s="20"/>
      <c r="CFB117" s="20"/>
      <c r="CFC117" s="20"/>
      <c r="CFD117" s="20"/>
      <c r="CFE117" s="20"/>
      <c r="CFF117" s="20"/>
      <c r="CFG117" s="20"/>
      <c r="CFH117" s="20"/>
      <c r="CFI117" s="20"/>
      <c r="CFJ117" s="20"/>
      <c r="CFK117" s="20"/>
      <c r="CFL117" s="20"/>
      <c r="CFM117" s="20"/>
      <c r="CFN117" s="20"/>
      <c r="CFO117" s="20"/>
      <c r="CFP117" s="20"/>
      <c r="CFQ117" s="20"/>
      <c r="CFR117" s="20"/>
      <c r="CFS117" s="20"/>
      <c r="CFT117" s="20"/>
      <c r="CFU117" s="20"/>
      <c r="CFV117" s="20"/>
      <c r="CFW117" s="20"/>
      <c r="CFX117" s="20"/>
      <c r="CFY117" s="20"/>
      <c r="CFZ117" s="20"/>
      <c r="CGA117" s="20"/>
      <c r="CGB117" s="20"/>
      <c r="CGC117" s="20"/>
      <c r="CGD117" s="20"/>
      <c r="CGE117" s="20"/>
      <c r="CGF117" s="20"/>
      <c r="CGG117" s="20"/>
      <c r="CGH117" s="20"/>
      <c r="CGI117" s="20"/>
      <c r="CGJ117" s="20"/>
      <c r="CGK117" s="20"/>
      <c r="CGL117" s="20"/>
      <c r="CGM117" s="20"/>
      <c r="CGN117" s="20"/>
      <c r="CGO117" s="20"/>
      <c r="CGP117" s="20"/>
      <c r="CGQ117" s="20"/>
      <c r="CGR117" s="20"/>
      <c r="CGS117" s="20"/>
      <c r="CGT117" s="20"/>
      <c r="CGU117" s="20"/>
      <c r="CGV117" s="20"/>
      <c r="CGW117" s="20"/>
      <c r="CGX117" s="20"/>
      <c r="CGY117" s="20"/>
      <c r="CGZ117" s="20"/>
      <c r="CHA117" s="20"/>
      <c r="CHB117" s="20"/>
      <c r="CHC117" s="20"/>
      <c r="CHD117" s="20"/>
      <c r="CHE117" s="20"/>
      <c r="CHF117" s="20"/>
      <c r="CHG117" s="20"/>
      <c r="CHH117" s="20"/>
      <c r="CHI117" s="20"/>
      <c r="CHJ117" s="20"/>
      <c r="CHK117" s="20"/>
      <c r="CHL117" s="20"/>
      <c r="CHM117" s="20"/>
      <c r="CHN117" s="20"/>
      <c r="CHO117" s="20"/>
      <c r="CHP117" s="20"/>
      <c r="CHQ117" s="20"/>
      <c r="CHR117" s="20"/>
      <c r="CHS117" s="20"/>
      <c r="CHT117" s="20"/>
      <c r="CHU117" s="20"/>
      <c r="CHV117" s="20"/>
      <c r="CHW117" s="20"/>
      <c r="CHX117" s="20"/>
      <c r="CHY117" s="20"/>
      <c r="CHZ117" s="20"/>
      <c r="CIA117" s="20"/>
      <c r="CIB117" s="20"/>
      <c r="CIC117" s="20"/>
      <c r="CID117" s="20"/>
      <c r="CIE117" s="20"/>
      <c r="CIF117" s="20"/>
      <c r="CIG117" s="20"/>
      <c r="CIH117" s="20"/>
      <c r="CII117" s="20"/>
      <c r="CIJ117" s="20"/>
      <c r="CIK117" s="20"/>
      <c r="CIL117" s="20"/>
      <c r="CIM117" s="20"/>
      <c r="CIN117" s="20"/>
      <c r="CIO117" s="20"/>
      <c r="CIP117" s="20"/>
      <c r="CIQ117" s="20"/>
      <c r="CIR117" s="20"/>
      <c r="CIS117" s="20"/>
      <c r="CIT117" s="20"/>
      <c r="CIU117" s="20"/>
      <c r="CIV117" s="20"/>
      <c r="CIW117" s="20"/>
      <c r="CIX117" s="20"/>
      <c r="CIY117" s="20"/>
      <c r="CIZ117" s="20"/>
      <c r="CJA117" s="20"/>
      <c r="CJB117" s="20"/>
      <c r="CJC117" s="20"/>
      <c r="CJD117" s="20"/>
      <c r="CJE117" s="20"/>
      <c r="CJF117" s="20"/>
      <c r="CJG117" s="20"/>
      <c r="CJH117" s="20"/>
      <c r="CJI117" s="20"/>
      <c r="CJJ117" s="20"/>
      <c r="CJK117" s="20"/>
      <c r="CJL117" s="20"/>
      <c r="CJM117" s="20"/>
      <c r="CJN117" s="20"/>
      <c r="CJO117" s="20"/>
      <c r="CJP117" s="20"/>
      <c r="CJQ117" s="20"/>
      <c r="CJR117" s="20"/>
      <c r="CJS117" s="20"/>
      <c r="CJT117" s="20"/>
      <c r="CJU117" s="20"/>
      <c r="CJV117" s="20"/>
      <c r="CJW117" s="20"/>
      <c r="CJX117" s="20"/>
      <c r="CJY117" s="20"/>
      <c r="CJZ117" s="20"/>
      <c r="CKA117" s="20"/>
      <c r="CKB117" s="20"/>
      <c r="CKC117" s="20"/>
      <c r="CKD117" s="20"/>
      <c r="CKE117" s="20"/>
      <c r="CKF117" s="20"/>
      <c r="CKG117" s="20"/>
      <c r="CKH117" s="20"/>
      <c r="CKI117" s="20"/>
      <c r="CKJ117" s="20"/>
      <c r="CKK117" s="20"/>
      <c r="CKL117" s="20"/>
      <c r="CKM117" s="20"/>
      <c r="CKN117" s="20"/>
      <c r="CKO117" s="20"/>
      <c r="CKP117" s="20"/>
      <c r="CKQ117" s="20"/>
      <c r="CKR117" s="20"/>
      <c r="CKS117" s="20"/>
      <c r="CKT117" s="20"/>
      <c r="CKU117" s="20"/>
      <c r="CKV117" s="20"/>
      <c r="CKW117" s="20"/>
      <c r="CKX117" s="20"/>
      <c r="CKY117" s="20"/>
      <c r="CKZ117" s="20"/>
      <c r="CLA117" s="20"/>
      <c r="CLB117" s="20"/>
      <c r="CLC117" s="20"/>
      <c r="CLD117" s="20"/>
      <c r="CLE117" s="20"/>
      <c r="CLF117" s="20"/>
      <c r="CLG117" s="20"/>
      <c r="CLH117" s="20"/>
      <c r="CLI117" s="20"/>
      <c r="CLJ117" s="20"/>
      <c r="CLK117" s="20"/>
      <c r="CLL117" s="20"/>
      <c r="CLM117" s="20"/>
      <c r="CLN117" s="20"/>
      <c r="CLO117" s="20"/>
      <c r="CLP117" s="20"/>
      <c r="CLQ117" s="20"/>
      <c r="CLR117" s="20"/>
      <c r="CLS117" s="20"/>
      <c r="CLT117" s="20"/>
      <c r="CLU117" s="20"/>
      <c r="CLV117" s="20"/>
      <c r="CLW117" s="20"/>
      <c r="CLX117" s="20"/>
      <c r="CLY117" s="20"/>
      <c r="CLZ117" s="20"/>
      <c r="CMA117" s="20"/>
      <c r="CMB117" s="20"/>
      <c r="CMC117" s="20"/>
      <c r="CMD117" s="20"/>
      <c r="CME117" s="20"/>
      <c r="CMF117" s="20"/>
      <c r="CMG117" s="20"/>
      <c r="CMH117" s="20"/>
      <c r="CMI117" s="20"/>
      <c r="CMJ117" s="20"/>
      <c r="CMK117" s="20"/>
      <c r="CML117" s="20"/>
      <c r="CMM117" s="20"/>
      <c r="CMN117" s="20"/>
      <c r="CMO117" s="20"/>
      <c r="CMP117" s="20"/>
      <c r="CMQ117" s="20"/>
      <c r="CMR117" s="20"/>
      <c r="CMS117" s="20"/>
      <c r="CMT117" s="20"/>
      <c r="CMU117" s="20"/>
      <c r="CMV117" s="20"/>
      <c r="CMW117" s="20"/>
      <c r="CMX117" s="20"/>
      <c r="CMY117" s="20"/>
      <c r="CMZ117" s="20"/>
      <c r="CNA117" s="20"/>
      <c r="CNB117" s="20"/>
      <c r="CNC117" s="20"/>
      <c r="CND117" s="20"/>
      <c r="CNE117" s="20"/>
      <c r="CNF117" s="20"/>
      <c r="CNG117" s="20"/>
      <c r="CNH117" s="20"/>
      <c r="CNI117" s="20"/>
      <c r="CNJ117" s="20"/>
      <c r="CNK117" s="20"/>
      <c r="CNL117" s="20"/>
      <c r="CNM117" s="20"/>
      <c r="CNN117" s="20"/>
      <c r="CNO117" s="20"/>
      <c r="CNP117" s="20"/>
      <c r="CNQ117" s="20"/>
      <c r="CNR117" s="20"/>
      <c r="CNS117" s="20"/>
      <c r="CNT117" s="20"/>
      <c r="CNU117" s="20"/>
      <c r="CNV117" s="20"/>
      <c r="CNW117" s="20"/>
      <c r="CNX117" s="20"/>
      <c r="CNY117" s="20"/>
      <c r="CNZ117" s="20"/>
      <c r="COA117" s="20"/>
      <c r="COB117" s="20"/>
      <c r="COC117" s="20"/>
      <c r="COD117" s="20"/>
      <c r="COE117" s="20"/>
      <c r="COF117" s="20"/>
      <c r="COG117" s="20"/>
      <c r="COH117" s="20"/>
      <c r="COI117" s="20"/>
      <c r="COJ117" s="20"/>
      <c r="COK117" s="20"/>
      <c r="COL117" s="20"/>
      <c r="COM117" s="20"/>
      <c r="CON117" s="20"/>
      <c r="COO117" s="20"/>
      <c r="COP117" s="20"/>
      <c r="COQ117" s="20"/>
      <c r="COR117" s="20"/>
      <c r="COS117" s="20"/>
      <c r="COT117" s="20"/>
      <c r="COU117" s="20"/>
      <c r="COV117" s="20"/>
      <c r="COW117" s="20"/>
      <c r="COX117" s="20"/>
      <c r="COY117" s="20"/>
      <c r="COZ117" s="20"/>
      <c r="CPA117" s="20"/>
      <c r="CPB117" s="20"/>
      <c r="CPC117" s="20"/>
      <c r="CPD117" s="20"/>
      <c r="CPE117" s="20"/>
      <c r="CPF117" s="20"/>
      <c r="CPG117" s="20"/>
      <c r="CPH117" s="20"/>
      <c r="CPI117" s="20"/>
      <c r="CPJ117" s="20"/>
      <c r="CPK117" s="20"/>
      <c r="CPL117" s="20"/>
      <c r="CPM117" s="20"/>
      <c r="CPN117" s="20"/>
      <c r="CPO117" s="20"/>
      <c r="CPP117" s="20"/>
      <c r="CPQ117" s="20"/>
      <c r="CPR117" s="20"/>
      <c r="CPS117" s="20"/>
      <c r="CPT117" s="20"/>
      <c r="CPU117" s="20"/>
      <c r="CPV117" s="20"/>
      <c r="CPW117" s="20"/>
      <c r="CPX117" s="20"/>
      <c r="CPY117" s="20"/>
      <c r="CPZ117" s="20"/>
      <c r="CQA117" s="20"/>
      <c r="CQB117" s="20"/>
      <c r="CQC117" s="20"/>
      <c r="CQD117" s="20"/>
      <c r="CQE117" s="20"/>
      <c r="CQF117" s="20"/>
      <c r="CQG117" s="20"/>
      <c r="CQH117" s="20"/>
      <c r="CQI117" s="20"/>
      <c r="CQJ117" s="20"/>
      <c r="CQK117" s="20"/>
      <c r="CQL117" s="20"/>
      <c r="CQM117" s="20"/>
      <c r="CQN117" s="20"/>
      <c r="CQO117" s="20"/>
      <c r="CQP117" s="20"/>
      <c r="CQQ117" s="20"/>
      <c r="CQR117" s="20"/>
      <c r="CQS117" s="20"/>
      <c r="CQT117" s="20"/>
      <c r="CQU117" s="20"/>
      <c r="CQV117" s="20"/>
      <c r="CQW117" s="20"/>
      <c r="CQX117" s="20"/>
      <c r="CQY117" s="20"/>
      <c r="CQZ117" s="20"/>
      <c r="CRA117" s="20"/>
      <c r="CRB117" s="20"/>
      <c r="CRC117" s="20"/>
      <c r="CRD117" s="20"/>
      <c r="CRE117" s="20"/>
      <c r="CRF117" s="20"/>
      <c r="CRG117" s="20"/>
      <c r="CRH117" s="20"/>
      <c r="CRI117" s="20"/>
      <c r="CRJ117" s="20"/>
      <c r="CRK117" s="20"/>
      <c r="CRL117" s="20"/>
      <c r="CRM117" s="20"/>
      <c r="CRN117" s="20"/>
      <c r="CRO117" s="20"/>
      <c r="CRP117" s="20"/>
      <c r="CRQ117" s="20"/>
      <c r="CRR117" s="20"/>
      <c r="CRS117" s="20"/>
      <c r="CRT117" s="20"/>
      <c r="CRU117" s="20"/>
      <c r="CRV117" s="20"/>
      <c r="CRW117" s="20"/>
      <c r="CRX117" s="20"/>
      <c r="CRY117" s="20"/>
      <c r="CRZ117" s="20"/>
      <c r="CSA117" s="20"/>
      <c r="CSB117" s="20"/>
      <c r="CSC117" s="20"/>
      <c r="CSD117" s="20"/>
      <c r="CSE117" s="20"/>
      <c r="CSF117" s="20"/>
      <c r="CSG117" s="20"/>
      <c r="CSH117" s="20"/>
      <c r="CSI117" s="20"/>
      <c r="CSJ117" s="20"/>
      <c r="CSK117" s="20"/>
      <c r="CSL117" s="20"/>
      <c r="CSM117" s="20"/>
      <c r="CSN117" s="20"/>
      <c r="CSO117" s="20"/>
      <c r="CSP117" s="20"/>
      <c r="CSQ117" s="20"/>
      <c r="CSR117" s="20"/>
      <c r="CSS117" s="20"/>
      <c r="CST117" s="20"/>
      <c r="CSU117" s="20"/>
      <c r="CSV117" s="20"/>
      <c r="CSW117" s="20"/>
      <c r="CSX117" s="20"/>
      <c r="CSY117" s="20"/>
      <c r="CSZ117" s="20"/>
      <c r="CTA117" s="20"/>
      <c r="CTB117" s="20"/>
      <c r="CTC117" s="20"/>
      <c r="CTD117" s="20"/>
      <c r="CTE117" s="20"/>
      <c r="CTF117" s="20"/>
      <c r="CTG117" s="20"/>
      <c r="CTH117" s="20"/>
      <c r="CTI117" s="20"/>
      <c r="CTJ117" s="20"/>
      <c r="CTK117" s="20"/>
      <c r="CTL117" s="20"/>
      <c r="CTM117" s="20"/>
      <c r="CTN117" s="20"/>
      <c r="CTO117" s="20"/>
      <c r="CTP117" s="20"/>
      <c r="CTQ117" s="20"/>
      <c r="CTR117" s="20"/>
      <c r="CTS117" s="20"/>
      <c r="CTT117" s="20"/>
      <c r="CTU117" s="20"/>
      <c r="CTV117" s="20"/>
      <c r="CTW117" s="20"/>
      <c r="CTX117" s="20"/>
      <c r="CTY117" s="20"/>
      <c r="CTZ117" s="20"/>
      <c r="CUA117" s="20"/>
      <c r="CUB117" s="20"/>
      <c r="CUC117" s="20"/>
      <c r="CUD117" s="20"/>
      <c r="CUE117" s="20"/>
      <c r="CUF117" s="20"/>
      <c r="CUG117" s="20"/>
      <c r="CUH117" s="20"/>
      <c r="CUI117" s="20"/>
      <c r="CUJ117" s="20"/>
      <c r="CUK117" s="20"/>
      <c r="CUL117" s="20"/>
      <c r="CUM117" s="20"/>
      <c r="CUN117" s="20"/>
      <c r="CUO117" s="20"/>
      <c r="CUP117" s="20"/>
      <c r="CUQ117" s="20"/>
      <c r="CUR117" s="20"/>
      <c r="CUS117" s="20"/>
      <c r="CUT117" s="20"/>
      <c r="CUU117" s="20"/>
      <c r="CUV117" s="20"/>
      <c r="CUW117" s="20"/>
      <c r="CUX117" s="20"/>
      <c r="CUY117" s="20"/>
      <c r="CUZ117" s="20"/>
      <c r="CVA117" s="20"/>
      <c r="CVB117" s="20"/>
      <c r="CVC117" s="20"/>
      <c r="CVD117" s="20"/>
      <c r="CVE117" s="20"/>
      <c r="CVF117" s="20"/>
      <c r="CVG117" s="20"/>
      <c r="CVH117" s="20"/>
      <c r="CVI117" s="20"/>
      <c r="CVJ117" s="20"/>
      <c r="CVK117" s="20"/>
      <c r="CVL117" s="20"/>
      <c r="CVM117" s="20"/>
      <c r="CVN117" s="20"/>
      <c r="CVO117" s="20"/>
      <c r="CVP117" s="20"/>
      <c r="CVQ117" s="20"/>
      <c r="CVR117" s="20"/>
      <c r="CVS117" s="20"/>
      <c r="CVT117" s="20"/>
      <c r="CVU117" s="20"/>
      <c r="CVV117" s="20"/>
      <c r="CVW117" s="20"/>
      <c r="CVX117" s="20"/>
      <c r="CVY117" s="20"/>
      <c r="CVZ117" s="20"/>
      <c r="CWA117" s="20"/>
      <c r="CWB117" s="20"/>
      <c r="CWC117" s="20"/>
      <c r="CWD117" s="20"/>
      <c r="CWE117" s="20"/>
      <c r="CWF117" s="20"/>
      <c r="CWG117" s="20"/>
      <c r="CWH117" s="20"/>
      <c r="CWI117" s="20"/>
      <c r="CWJ117" s="20"/>
      <c r="CWK117" s="20"/>
      <c r="CWL117" s="20"/>
      <c r="CWM117" s="20"/>
      <c r="CWN117" s="20"/>
      <c r="CWO117" s="20"/>
      <c r="CWP117" s="20"/>
      <c r="CWQ117" s="20"/>
      <c r="CWR117" s="20"/>
      <c r="CWS117" s="20"/>
      <c r="CWT117" s="20"/>
      <c r="CWU117" s="20"/>
      <c r="CWV117" s="20"/>
      <c r="CWW117" s="20"/>
      <c r="CWX117" s="20"/>
      <c r="CWY117" s="20"/>
      <c r="CWZ117" s="20"/>
      <c r="CXA117" s="20"/>
      <c r="CXB117" s="20"/>
      <c r="CXC117" s="20"/>
      <c r="CXD117" s="20"/>
      <c r="CXE117" s="20"/>
      <c r="CXF117" s="20"/>
      <c r="CXG117" s="20"/>
      <c r="CXH117" s="20"/>
      <c r="CXI117" s="20"/>
      <c r="CXJ117" s="20"/>
      <c r="CXK117" s="20"/>
      <c r="CXL117" s="20"/>
      <c r="CXM117" s="20"/>
      <c r="CXN117" s="20"/>
      <c r="CXO117" s="20"/>
      <c r="CXP117" s="20"/>
      <c r="CXQ117" s="20"/>
      <c r="CXR117" s="20"/>
      <c r="CXS117" s="20"/>
      <c r="CXT117" s="20"/>
      <c r="CXU117" s="20"/>
      <c r="CXV117" s="20"/>
      <c r="CXW117" s="20"/>
      <c r="CXX117" s="20"/>
      <c r="CXY117" s="20"/>
      <c r="CXZ117" s="20"/>
      <c r="CYA117" s="20"/>
      <c r="CYB117" s="20"/>
      <c r="CYC117" s="20"/>
      <c r="CYD117" s="20"/>
      <c r="CYE117" s="20"/>
      <c r="CYF117" s="20"/>
      <c r="CYG117" s="20"/>
      <c r="CYH117" s="20"/>
      <c r="CYI117" s="20"/>
      <c r="CYJ117" s="20"/>
      <c r="CYK117" s="20"/>
      <c r="CYL117" s="20"/>
      <c r="CYM117" s="20"/>
      <c r="CYN117" s="20"/>
      <c r="CYO117" s="20"/>
      <c r="CYP117" s="20"/>
      <c r="CYQ117" s="20"/>
      <c r="CYR117" s="20"/>
      <c r="CYS117" s="20"/>
      <c r="CYT117" s="20"/>
      <c r="CYU117" s="20"/>
      <c r="CYV117" s="20"/>
      <c r="CYW117" s="20"/>
      <c r="CYX117" s="20"/>
      <c r="CYY117" s="20"/>
      <c r="CYZ117" s="20"/>
      <c r="CZA117" s="20"/>
      <c r="CZB117" s="20"/>
      <c r="CZC117" s="20"/>
      <c r="CZD117" s="20"/>
      <c r="CZE117" s="20"/>
      <c r="CZF117" s="20"/>
      <c r="CZG117" s="20"/>
      <c r="CZH117" s="20"/>
      <c r="CZI117" s="20"/>
      <c r="CZJ117" s="20"/>
      <c r="CZK117" s="20"/>
      <c r="CZL117" s="20"/>
      <c r="CZM117" s="20"/>
      <c r="CZN117" s="20"/>
      <c r="CZO117" s="20"/>
      <c r="CZP117" s="20"/>
      <c r="CZQ117" s="20"/>
      <c r="CZR117" s="20"/>
      <c r="CZS117" s="20"/>
      <c r="CZT117" s="20"/>
      <c r="CZU117" s="20"/>
      <c r="CZV117" s="20"/>
      <c r="CZW117" s="20"/>
      <c r="CZX117" s="20"/>
      <c r="CZY117" s="20"/>
      <c r="CZZ117" s="20"/>
      <c r="DAA117" s="20"/>
      <c r="DAB117" s="20"/>
      <c r="DAC117" s="20"/>
      <c r="DAD117" s="20"/>
      <c r="DAE117" s="20"/>
      <c r="DAF117" s="20"/>
      <c r="DAG117" s="20"/>
      <c r="DAH117" s="20"/>
      <c r="DAI117" s="20"/>
      <c r="DAJ117" s="20"/>
      <c r="DAK117" s="20"/>
      <c r="DAL117" s="20"/>
      <c r="DAM117" s="20"/>
      <c r="DAN117" s="20"/>
      <c r="DAO117" s="20"/>
      <c r="DAP117" s="20"/>
      <c r="DAQ117" s="20"/>
      <c r="DAR117" s="20"/>
      <c r="DAS117" s="20"/>
      <c r="DAT117" s="20"/>
      <c r="DAU117" s="20"/>
      <c r="DAV117" s="20"/>
      <c r="DAW117" s="20"/>
      <c r="DAX117" s="20"/>
      <c r="DAY117" s="20"/>
      <c r="DAZ117" s="20"/>
      <c r="DBA117" s="20"/>
      <c r="DBB117" s="20"/>
      <c r="DBC117" s="20"/>
      <c r="DBD117" s="20"/>
      <c r="DBE117" s="20"/>
      <c r="DBF117" s="20"/>
      <c r="DBG117" s="20"/>
      <c r="DBH117" s="20"/>
      <c r="DBI117" s="20"/>
      <c r="DBJ117" s="20"/>
      <c r="DBK117" s="20"/>
      <c r="DBL117" s="20"/>
      <c r="DBM117" s="20"/>
      <c r="DBN117" s="20"/>
      <c r="DBO117" s="20"/>
      <c r="DBP117" s="20"/>
      <c r="DBQ117" s="20"/>
      <c r="DBR117" s="20"/>
      <c r="DBS117" s="20"/>
      <c r="DBT117" s="20"/>
      <c r="DBU117" s="20"/>
      <c r="DBV117" s="20"/>
      <c r="DBW117" s="20"/>
      <c r="DBX117" s="20"/>
      <c r="DBY117" s="20"/>
      <c r="DBZ117" s="20"/>
      <c r="DCA117" s="20"/>
      <c r="DCB117" s="20"/>
      <c r="DCC117" s="20"/>
      <c r="DCD117" s="20"/>
      <c r="DCE117" s="20"/>
      <c r="DCF117" s="20"/>
      <c r="DCG117" s="20"/>
      <c r="DCH117" s="20"/>
      <c r="DCI117" s="20"/>
      <c r="DCJ117" s="20"/>
      <c r="DCK117" s="20"/>
      <c r="DCL117" s="20"/>
      <c r="DCM117" s="20"/>
      <c r="DCN117" s="20"/>
      <c r="DCO117" s="20"/>
      <c r="DCP117" s="20"/>
      <c r="DCQ117" s="20"/>
      <c r="DCR117" s="20"/>
      <c r="DCS117" s="20"/>
      <c r="DCT117" s="20"/>
      <c r="DCU117" s="20"/>
      <c r="DCV117" s="20"/>
      <c r="DCW117" s="20"/>
      <c r="DCX117" s="20"/>
      <c r="DCY117" s="20"/>
      <c r="DCZ117" s="20"/>
      <c r="DDA117" s="20"/>
      <c r="DDB117" s="20"/>
      <c r="DDC117" s="20"/>
      <c r="DDD117" s="20"/>
      <c r="DDE117" s="20"/>
      <c r="DDF117" s="20"/>
      <c r="DDG117" s="20"/>
      <c r="DDH117" s="20"/>
      <c r="DDI117" s="20"/>
      <c r="DDJ117" s="20"/>
      <c r="DDK117" s="20"/>
      <c r="DDL117" s="20"/>
      <c r="DDM117" s="20"/>
      <c r="DDN117" s="20"/>
      <c r="DDO117" s="20"/>
      <c r="DDP117" s="20"/>
      <c r="DDQ117" s="20"/>
      <c r="DDR117" s="20"/>
      <c r="DDS117" s="20"/>
      <c r="DDT117" s="20"/>
      <c r="DDU117" s="20"/>
      <c r="DDV117" s="20"/>
      <c r="DDW117" s="20"/>
      <c r="DDX117" s="20"/>
      <c r="DDY117" s="20"/>
      <c r="DDZ117" s="20"/>
      <c r="DEA117" s="20"/>
      <c r="DEB117" s="20"/>
      <c r="DEC117" s="20"/>
      <c r="DED117" s="20"/>
      <c r="DEE117" s="20"/>
      <c r="DEF117" s="20"/>
      <c r="DEG117" s="20"/>
      <c r="DEH117" s="20"/>
      <c r="DEI117" s="20"/>
      <c r="DEJ117" s="20"/>
      <c r="DEK117" s="20"/>
      <c r="DEL117" s="20"/>
      <c r="DEM117" s="20"/>
      <c r="DEN117" s="20"/>
      <c r="DEO117" s="20"/>
      <c r="DEP117" s="20"/>
      <c r="DEQ117" s="20"/>
      <c r="DER117" s="20"/>
      <c r="DES117" s="20"/>
      <c r="DET117" s="20"/>
      <c r="DEU117" s="20"/>
      <c r="DEV117" s="20"/>
      <c r="DEW117" s="20"/>
      <c r="DEX117" s="20"/>
      <c r="DEY117" s="20"/>
      <c r="DEZ117" s="20"/>
      <c r="DFA117" s="20"/>
      <c r="DFB117" s="20"/>
      <c r="DFC117" s="20"/>
      <c r="DFD117" s="20"/>
      <c r="DFE117" s="20"/>
      <c r="DFF117" s="20"/>
      <c r="DFG117" s="20"/>
      <c r="DFH117" s="20"/>
      <c r="DFI117" s="20"/>
      <c r="DFJ117" s="20"/>
      <c r="DFK117" s="20"/>
      <c r="DFL117" s="20"/>
      <c r="DFM117" s="20"/>
      <c r="DFN117" s="20"/>
      <c r="DFO117" s="20"/>
      <c r="DFP117" s="20"/>
      <c r="DFQ117" s="20"/>
      <c r="DFR117" s="20"/>
      <c r="DFS117" s="20"/>
      <c r="DFT117" s="20"/>
      <c r="DFU117" s="20"/>
      <c r="DFV117" s="20"/>
      <c r="DFW117" s="20"/>
      <c r="DFX117" s="20"/>
      <c r="DFY117" s="20"/>
      <c r="DFZ117" s="20"/>
      <c r="DGA117" s="20"/>
      <c r="DGB117" s="20"/>
      <c r="DGC117" s="20"/>
      <c r="DGD117" s="20"/>
      <c r="DGE117" s="20"/>
      <c r="DGF117" s="20"/>
      <c r="DGG117" s="20"/>
      <c r="DGH117" s="20"/>
      <c r="DGI117" s="20"/>
      <c r="DGJ117" s="20"/>
      <c r="DGK117" s="20"/>
      <c r="DGL117" s="20"/>
      <c r="DGM117" s="20"/>
      <c r="DGN117" s="20"/>
      <c r="DGO117" s="20"/>
      <c r="DGP117" s="20"/>
      <c r="DGQ117" s="20"/>
      <c r="DGR117" s="20"/>
      <c r="DGS117" s="20"/>
      <c r="DGT117" s="20"/>
      <c r="DGU117" s="20"/>
      <c r="DGV117" s="20"/>
      <c r="DGW117" s="20"/>
      <c r="DGX117" s="20"/>
      <c r="DGY117" s="20"/>
      <c r="DGZ117" s="20"/>
      <c r="DHA117" s="20"/>
      <c r="DHB117" s="20"/>
      <c r="DHC117" s="20"/>
      <c r="DHD117" s="20"/>
      <c r="DHE117" s="20"/>
      <c r="DHF117" s="20"/>
      <c r="DHG117" s="20"/>
      <c r="DHH117" s="20"/>
      <c r="DHI117" s="20"/>
      <c r="DHJ117" s="20"/>
      <c r="DHK117" s="20"/>
      <c r="DHL117" s="20"/>
      <c r="DHM117" s="20"/>
      <c r="DHN117" s="20"/>
      <c r="DHO117" s="20"/>
      <c r="DHP117" s="20"/>
      <c r="DHQ117" s="20"/>
      <c r="DHR117" s="20"/>
      <c r="DHS117" s="20"/>
      <c r="DHT117" s="20"/>
      <c r="DHU117" s="20"/>
      <c r="DHV117" s="20"/>
      <c r="DHW117" s="20"/>
      <c r="DHX117" s="20"/>
      <c r="DHY117" s="20"/>
      <c r="DHZ117" s="20"/>
      <c r="DIA117" s="20"/>
      <c r="DIB117" s="20"/>
      <c r="DIC117" s="20"/>
      <c r="DID117" s="20"/>
      <c r="DIE117" s="20"/>
      <c r="DIF117" s="20"/>
      <c r="DIG117" s="20"/>
      <c r="DIH117" s="20"/>
      <c r="DII117" s="20"/>
      <c r="DIJ117" s="20"/>
      <c r="DIK117" s="20"/>
      <c r="DIL117" s="20"/>
      <c r="DIM117" s="20"/>
      <c r="DIN117" s="20"/>
      <c r="DIO117" s="20"/>
      <c r="DIP117" s="20"/>
      <c r="DIQ117" s="20"/>
      <c r="DIR117" s="20"/>
      <c r="DIS117" s="20"/>
      <c r="DIT117" s="20"/>
      <c r="DIU117" s="20"/>
      <c r="DIV117" s="20"/>
      <c r="DIW117" s="20"/>
      <c r="DIX117" s="20"/>
      <c r="DIY117" s="20"/>
      <c r="DIZ117" s="20"/>
      <c r="DJA117" s="20"/>
      <c r="DJB117" s="20"/>
      <c r="DJC117" s="20"/>
      <c r="DJD117" s="20"/>
      <c r="DJE117" s="20"/>
      <c r="DJF117" s="20"/>
      <c r="DJG117" s="20"/>
      <c r="DJH117" s="20"/>
      <c r="DJI117" s="20"/>
      <c r="DJJ117" s="20"/>
      <c r="DJK117" s="20"/>
      <c r="DJL117" s="20"/>
      <c r="DJM117" s="20"/>
      <c r="DJN117" s="20"/>
      <c r="DJO117" s="20"/>
      <c r="DJP117" s="20"/>
      <c r="DJQ117" s="20"/>
      <c r="DJR117" s="20"/>
      <c r="DJS117" s="20"/>
      <c r="DJT117" s="20"/>
      <c r="DJU117" s="20"/>
      <c r="DJV117" s="20"/>
      <c r="DJW117" s="20"/>
      <c r="DJX117" s="20"/>
      <c r="DJY117" s="20"/>
      <c r="DJZ117" s="20"/>
      <c r="DKA117" s="20"/>
      <c r="DKB117" s="20"/>
      <c r="DKC117" s="20"/>
      <c r="DKD117" s="20"/>
      <c r="DKE117" s="20"/>
      <c r="DKF117" s="20"/>
      <c r="DKG117" s="20"/>
      <c r="DKH117" s="20"/>
      <c r="DKI117" s="20"/>
      <c r="DKJ117" s="20"/>
      <c r="DKK117" s="20"/>
      <c r="DKL117" s="20"/>
      <c r="DKM117" s="20"/>
      <c r="DKN117" s="20"/>
      <c r="DKO117" s="20"/>
      <c r="DKP117" s="20"/>
      <c r="DKQ117" s="20"/>
      <c r="DKR117" s="20"/>
      <c r="DKS117" s="20"/>
      <c r="DKT117" s="20"/>
      <c r="DKU117" s="20"/>
      <c r="DKV117" s="20"/>
      <c r="DKW117" s="20"/>
      <c r="DKX117" s="20"/>
      <c r="DKY117" s="20"/>
      <c r="DKZ117" s="20"/>
      <c r="DLA117" s="20"/>
      <c r="DLB117" s="20"/>
      <c r="DLC117" s="20"/>
      <c r="DLD117" s="20"/>
      <c r="DLE117" s="20"/>
      <c r="DLF117" s="20"/>
      <c r="DLG117" s="20"/>
      <c r="DLH117" s="20"/>
      <c r="DLI117" s="20"/>
      <c r="DLJ117" s="20"/>
      <c r="DLK117" s="20"/>
      <c r="DLL117" s="20"/>
      <c r="DLM117" s="20"/>
      <c r="DLN117" s="20"/>
      <c r="DLO117" s="20"/>
      <c r="DLP117" s="20"/>
      <c r="DLQ117" s="20"/>
      <c r="DLR117" s="20"/>
      <c r="DLS117" s="20"/>
      <c r="DLT117" s="20"/>
      <c r="DLU117" s="20"/>
      <c r="DLV117" s="20"/>
      <c r="DLW117" s="20"/>
      <c r="DLX117" s="20"/>
      <c r="DLY117" s="20"/>
      <c r="DLZ117" s="20"/>
      <c r="DMA117" s="20"/>
      <c r="DMB117" s="20"/>
      <c r="DMC117" s="20"/>
      <c r="DMD117" s="20"/>
      <c r="DME117" s="20"/>
      <c r="DMF117" s="20"/>
      <c r="DMG117" s="20"/>
      <c r="DMH117" s="20"/>
      <c r="DMI117" s="20"/>
      <c r="DMJ117" s="20"/>
      <c r="DMK117" s="20"/>
      <c r="DML117" s="20"/>
      <c r="DMM117" s="20"/>
      <c r="DMN117" s="20"/>
      <c r="DMO117" s="20"/>
      <c r="DMP117" s="20"/>
      <c r="DMQ117" s="20"/>
      <c r="DMR117" s="20"/>
      <c r="DMS117" s="20"/>
      <c r="DMT117" s="20"/>
      <c r="DMU117" s="20"/>
      <c r="DMV117" s="20"/>
      <c r="DMW117" s="20"/>
      <c r="DMX117" s="20"/>
      <c r="DMY117" s="20"/>
      <c r="DMZ117" s="20"/>
      <c r="DNA117" s="20"/>
      <c r="DNB117" s="20"/>
      <c r="DNC117" s="20"/>
      <c r="DND117" s="20"/>
      <c r="DNE117" s="20"/>
      <c r="DNF117" s="20"/>
      <c r="DNG117" s="20"/>
      <c r="DNH117" s="20"/>
      <c r="DNI117" s="20"/>
      <c r="DNJ117" s="20"/>
      <c r="DNK117" s="20"/>
      <c r="DNL117" s="20"/>
      <c r="DNM117" s="20"/>
      <c r="DNN117" s="20"/>
      <c r="DNO117" s="20"/>
      <c r="DNP117" s="20"/>
      <c r="DNQ117" s="20"/>
      <c r="DNR117" s="20"/>
      <c r="DNS117" s="20"/>
      <c r="DNT117" s="20"/>
      <c r="DNU117" s="20"/>
      <c r="DNV117" s="20"/>
      <c r="DNW117" s="20"/>
      <c r="DNX117" s="20"/>
      <c r="DNY117" s="20"/>
      <c r="DNZ117" s="20"/>
      <c r="DOA117" s="20"/>
      <c r="DOB117" s="20"/>
      <c r="DOC117" s="20"/>
      <c r="DOD117" s="20"/>
      <c r="DOE117" s="20"/>
      <c r="DOF117" s="20"/>
      <c r="DOG117" s="20"/>
      <c r="DOH117" s="20"/>
      <c r="DOI117" s="20"/>
      <c r="DOJ117" s="20"/>
      <c r="DOK117" s="20"/>
      <c r="DOL117" s="20"/>
      <c r="DOM117" s="20"/>
      <c r="DON117" s="20"/>
      <c r="DOO117" s="20"/>
      <c r="DOP117" s="20"/>
      <c r="DOQ117" s="20"/>
      <c r="DOR117" s="20"/>
      <c r="DOS117" s="20"/>
      <c r="DOT117" s="20"/>
      <c r="DOU117" s="20"/>
      <c r="DOV117" s="20"/>
      <c r="DOW117" s="20"/>
      <c r="DOX117" s="20"/>
      <c r="DOY117" s="20"/>
      <c r="DOZ117" s="20"/>
      <c r="DPA117" s="20"/>
      <c r="DPB117" s="20"/>
      <c r="DPC117" s="20"/>
      <c r="DPD117" s="20"/>
      <c r="DPE117" s="20"/>
      <c r="DPF117" s="20"/>
      <c r="DPG117" s="20"/>
      <c r="DPH117" s="20"/>
      <c r="DPI117" s="20"/>
      <c r="DPJ117" s="20"/>
      <c r="DPK117" s="20"/>
      <c r="DPL117" s="20"/>
      <c r="DPM117" s="20"/>
      <c r="DPN117" s="20"/>
      <c r="DPO117" s="20"/>
      <c r="DPP117" s="20"/>
      <c r="DPQ117" s="20"/>
      <c r="DPR117" s="20"/>
      <c r="DPS117" s="20"/>
      <c r="DPT117" s="20"/>
      <c r="DPU117" s="20"/>
      <c r="DPV117" s="20"/>
      <c r="DPW117" s="20"/>
      <c r="DPX117" s="20"/>
      <c r="DPY117" s="20"/>
      <c r="DPZ117" s="20"/>
      <c r="DQA117" s="20"/>
      <c r="DQB117" s="20"/>
      <c r="DQC117" s="20"/>
      <c r="DQD117" s="20"/>
      <c r="DQE117" s="20"/>
      <c r="DQF117" s="20"/>
      <c r="DQG117" s="20"/>
      <c r="DQH117" s="20"/>
      <c r="DQI117" s="20"/>
      <c r="DQJ117" s="20"/>
      <c r="DQK117" s="20"/>
      <c r="DQL117" s="20"/>
      <c r="DQM117" s="20"/>
      <c r="DQN117" s="20"/>
      <c r="DQO117" s="20"/>
      <c r="DQP117" s="20"/>
      <c r="DQQ117" s="20"/>
      <c r="DQR117" s="20"/>
      <c r="DQS117" s="20"/>
      <c r="DQT117" s="20"/>
      <c r="DQU117" s="20"/>
      <c r="DQV117" s="20"/>
      <c r="DQW117" s="20"/>
      <c r="DQX117" s="20"/>
      <c r="DQY117" s="20"/>
      <c r="DQZ117" s="20"/>
      <c r="DRA117" s="20"/>
      <c r="DRB117" s="20"/>
      <c r="DRC117" s="20"/>
      <c r="DRD117" s="20"/>
      <c r="DRE117" s="20"/>
      <c r="DRF117" s="20"/>
      <c r="DRG117" s="20"/>
      <c r="DRH117" s="20"/>
      <c r="DRI117" s="20"/>
      <c r="DRJ117" s="20"/>
      <c r="DRK117" s="20"/>
      <c r="DRL117" s="20"/>
      <c r="DRM117" s="20"/>
      <c r="DRN117" s="20"/>
      <c r="DRO117" s="20"/>
      <c r="DRP117" s="20"/>
      <c r="DRQ117" s="20"/>
      <c r="DRR117" s="20"/>
      <c r="DRS117" s="20"/>
      <c r="DRT117" s="20"/>
      <c r="DRU117" s="20"/>
      <c r="DRV117" s="20"/>
      <c r="DRW117" s="20"/>
      <c r="DRX117" s="20"/>
      <c r="DRY117" s="20"/>
      <c r="DRZ117" s="20"/>
      <c r="DSA117" s="20"/>
      <c r="DSB117" s="20"/>
      <c r="DSC117" s="20"/>
      <c r="DSD117" s="20"/>
      <c r="DSE117" s="20"/>
      <c r="DSF117" s="20"/>
      <c r="DSG117" s="20"/>
      <c r="DSH117" s="20"/>
      <c r="DSI117" s="20"/>
      <c r="DSJ117" s="20"/>
      <c r="DSK117" s="20"/>
      <c r="DSL117" s="20"/>
      <c r="DSM117" s="20"/>
      <c r="DSN117" s="20"/>
      <c r="DSO117" s="20"/>
      <c r="DSP117" s="20"/>
      <c r="DSQ117" s="20"/>
      <c r="DSR117" s="20"/>
      <c r="DSS117" s="20"/>
      <c r="DST117" s="20"/>
      <c r="DSU117" s="20"/>
      <c r="DSV117" s="20"/>
      <c r="DSW117" s="20"/>
      <c r="DSX117" s="20"/>
      <c r="DSY117" s="20"/>
      <c r="DSZ117" s="20"/>
      <c r="DTA117" s="20"/>
      <c r="DTB117" s="20"/>
      <c r="DTC117" s="20"/>
      <c r="DTD117" s="20"/>
      <c r="DTE117" s="20"/>
      <c r="DTF117" s="20"/>
      <c r="DTG117" s="20"/>
      <c r="DTH117" s="20"/>
      <c r="DTI117" s="20"/>
      <c r="DTJ117" s="20"/>
      <c r="DTK117" s="20"/>
      <c r="DTL117" s="20"/>
      <c r="DTM117" s="20"/>
      <c r="DTN117" s="20"/>
      <c r="DTO117" s="20"/>
      <c r="DTP117" s="20"/>
      <c r="DTQ117" s="20"/>
      <c r="DTR117" s="20"/>
      <c r="DTS117" s="20"/>
      <c r="DTT117" s="20"/>
      <c r="DTU117" s="20"/>
      <c r="DTV117" s="20"/>
      <c r="DTW117" s="20"/>
      <c r="DTX117" s="20"/>
      <c r="DTY117" s="20"/>
      <c r="DTZ117" s="20"/>
      <c r="DUA117" s="20"/>
      <c r="DUB117" s="20"/>
      <c r="DUC117" s="20"/>
      <c r="DUD117" s="20"/>
      <c r="DUE117" s="20"/>
      <c r="DUF117" s="20"/>
      <c r="DUG117" s="20"/>
      <c r="DUH117" s="20"/>
      <c r="DUI117" s="20"/>
      <c r="DUJ117" s="20"/>
      <c r="DUK117" s="20"/>
      <c r="DUL117" s="20"/>
      <c r="DUM117" s="20"/>
      <c r="DUN117" s="20"/>
      <c r="DUO117" s="20"/>
      <c r="DUP117" s="20"/>
      <c r="DUQ117" s="20"/>
      <c r="DUR117" s="20"/>
      <c r="DUS117" s="20"/>
      <c r="DUT117" s="20"/>
      <c r="DUU117" s="20"/>
      <c r="DUV117" s="20"/>
      <c r="DUW117" s="20"/>
      <c r="DUX117" s="20"/>
      <c r="DUY117" s="20"/>
      <c r="DUZ117" s="20"/>
      <c r="DVA117" s="20"/>
      <c r="DVB117" s="20"/>
      <c r="DVC117" s="20"/>
      <c r="DVD117" s="20"/>
      <c r="DVE117" s="20"/>
      <c r="DVF117" s="20"/>
      <c r="DVG117" s="20"/>
      <c r="DVH117" s="20"/>
      <c r="DVI117" s="20"/>
      <c r="DVJ117" s="20"/>
      <c r="DVK117" s="20"/>
      <c r="DVL117" s="20"/>
      <c r="DVM117" s="20"/>
      <c r="DVN117" s="20"/>
      <c r="DVO117" s="20"/>
      <c r="DVP117" s="20"/>
      <c r="DVQ117" s="20"/>
      <c r="DVR117" s="20"/>
      <c r="DVS117" s="20"/>
      <c r="DVT117" s="20"/>
      <c r="DVU117" s="20"/>
      <c r="DVV117" s="20"/>
      <c r="DVW117" s="20"/>
      <c r="DVX117" s="20"/>
      <c r="DVY117" s="20"/>
      <c r="DVZ117" s="20"/>
      <c r="DWA117" s="20"/>
      <c r="DWB117" s="20"/>
      <c r="DWC117" s="20"/>
      <c r="DWD117" s="20"/>
      <c r="DWE117" s="20"/>
      <c r="DWF117" s="20"/>
      <c r="DWG117" s="20"/>
      <c r="DWH117" s="20"/>
      <c r="DWI117" s="20"/>
      <c r="DWJ117" s="20"/>
      <c r="DWK117" s="20"/>
      <c r="DWL117" s="20"/>
      <c r="DWM117" s="20"/>
      <c r="DWN117" s="20"/>
      <c r="DWO117" s="20"/>
      <c r="DWP117" s="20"/>
      <c r="DWQ117" s="20"/>
      <c r="DWR117" s="20"/>
      <c r="DWS117" s="20"/>
      <c r="DWT117" s="20"/>
      <c r="DWU117" s="20"/>
      <c r="DWV117" s="20"/>
      <c r="DWW117" s="20"/>
      <c r="DWX117" s="20"/>
      <c r="DWY117" s="20"/>
      <c r="DWZ117" s="20"/>
      <c r="DXA117" s="20"/>
      <c r="DXB117" s="20"/>
      <c r="DXC117" s="20"/>
      <c r="DXD117" s="20"/>
      <c r="DXE117" s="20"/>
      <c r="DXF117" s="20"/>
      <c r="DXG117" s="20"/>
      <c r="DXH117" s="20"/>
      <c r="DXI117" s="20"/>
      <c r="DXJ117" s="20"/>
      <c r="DXK117" s="20"/>
      <c r="DXL117" s="20"/>
      <c r="DXM117" s="20"/>
      <c r="DXN117" s="20"/>
      <c r="DXO117" s="20"/>
      <c r="DXP117" s="20"/>
      <c r="DXQ117" s="20"/>
      <c r="DXR117" s="20"/>
      <c r="DXS117" s="20"/>
      <c r="DXT117" s="20"/>
      <c r="DXU117" s="20"/>
      <c r="DXV117" s="20"/>
      <c r="DXW117" s="20"/>
      <c r="DXX117" s="20"/>
      <c r="DXY117" s="20"/>
      <c r="DXZ117" s="20"/>
      <c r="DYA117" s="20"/>
      <c r="DYB117" s="20"/>
      <c r="DYC117" s="20"/>
      <c r="DYD117" s="20"/>
      <c r="DYE117" s="20"/>
      <c r="DYF117" s="20"/>
      <c r="DYG117" s="20"/>
      <c r="DYH117" s="20"/>
      <c r="DYI117" s="20"/>
      <c r="DYJ117" s="20"/>
      <c r="DYK117" s="20"/>
      <c r="DYL117" s="20"/>
      <c r="DYM117" s="20"/>
      <c r="DYN117" s="20"/>
      <c r="DYO117" s="20"/>
      <c r="DYP117" s="20"/>
      <c r="DYQ117" s="20"/>
      <c r="DYR117" s="20"/>
      <c r="DYS117" s="20"/>
      <c r="DYT117" s="20"/>
      <c r="DYU117" s="20"/>
      <c r="DYV117" s="20"/>
      <c r="DYW117" s="20"/>
      <c r="DYX117" s="20"/>
      <c r="DYY117" s="20"/>
      <c r="DYZ117" s="20"/>
      <c r="DZA117" s="20"/>
      <c r="DZB117" s="20"/>
      <c r="DZC117" s="20"/>
      <c r="DZD117" s="20"/>
      <c r="DZE117" s="20"/>
      <c r="DZF117" s="20"/>
      <c r="DZG117" s="20"/>
      <c r="DZH117" s="20"/>
      <c r="DZI117" s="20"/>
      <c r="DZJ117" s="20"/>
      <c r="DZK117" s="20"/>
      <c r="DZL117" s="20"/>
      <c r="DZM117" s="20"/>
      <c r="DZN117" s="20"/>
      <c r="DZO117" s="20"/>
      <c r="DZP117" s="20"/>
      <c r="DZQ117" s="20"/>
      <c r="DZR117" s="20"/>
      <c r="DZS117" s="20"/>
      <c r="DZT117" s="20"/>
      <c r="DZU117" s="20"/>
      <c r="DZV117" s="20"/>
      <c r="DZW117" s="20"/>
      <c r="DZX117" s="20"/>
      <c r="DZY117" s="20"/>
      <c r="DZZ117" s="20"/>
      <c r="EAA117" s="20"/>
      <c r="EAB117" s="20"/>
      <c r="EAC117" s="20"/>
      <c r="EAD117" s="20"/>
      <c r="EAE117" s="20"/>
      <c r="EAF117" s="20"/>
      <c r="EAG117" s="20"/>
      <c r="EAH117" s="20"/>
      <c r="EAI117" s="20"/>
      <c r="EAJ117" s="20"/>
      <c r="EAK117" s="20"/>
      <c r="EAL117" s="20"/>
      <c r="EAM117" s="20"/>
      <c r="EAN117" s="20"/>
      <c r="EAO117" s="20"/>
      <c r="EAP117" s="20"/>
      <c r="EAQ117" s="20"/>
      <c r="EAR117" s="20"/>
      <c r="EAS117" s="20"/>
      <c r="EAT117" s="20"/>
      <c r="EAU117" s="20"/>
      <c r="EAV117" s="20"/>
      <c r="EAW117" s="20"/>
      <c r="EAX117" s="20"/>
      <c r="EAY117" s="20"/>
      <c r="EAZ117" s="20"/>
      <c r="EBA117" s="20"/>
      <c r="EBB117" s="20"/>
      <c r="EBC117" s="20"/>
      <c r="EBD117" s="20"/>
      <c r="EBE117" s="20"/>
      <c r="EBF117" s="20"/>
      <c r="EBG117" s="20"/>
      <c r="EBH117" s="20"/>
      <c r="EBI117" s="20"/>
      <c r="EBJ117" s="20"/>
      <c r="EBK117" s="20"/>
      <c r="EBL117" s="20"/>
      <c r="EBM117" s="20"/>
      <c r="EBN117" s="20"/>
      <c r="EBO117" s="20"/>
      <c r="EBP117" s="20"/>
      <c r="EBQ117" s="20"/>
      <c r="EBR117" s="20"/>
      <c r="EBS117" s="20"/>
      <c r="EBT117" s="20"/>
      <c r="EBU117" s="20"/>
      <c r="EBV117" s="20"/>
      <c r="EBW117" s="20"/>
      <c r="EBX117" s="20"/>
      <c r="EBY117" s="20"/>
      <c r="EBZ117" s="20"/>
      <c r="ECA117" s="20"/>
      <c r="ECB117" s="20"/>
      <c r="ECC117" s="20"/>
      <c r="ECD117" s="20"/>
      <c r="ECE117" s="20"/>
      <c r="ECF117" s="20"/>
      <c r="ECG117" s="20"/>
      <c r="ECH117" s="20"/>
      <c r="ECI117" s="20"/>
      <c r="ECJ117" s="20"/>
      <c r="ECK117" s="20"/>
      <c r="ECL117" s="20"/>
      <c r="ECM117" s="20"/>
      <c r="ECN117" s="20"/>
      <c r="ECO117" s="20"/>
      <c r="ECP117" s="20"/>
      <c r="ECQ117" s="20"/>
      <c r="ECR117" s="20"/>
      <c r="ECS117" s="20"/>
      <c r="ECT117" s="20"/>
      <c r="ECU117" s="20"/>
      <c r="ECV117" s="20"/>
      <c r="ECW117" s="20"/>
      <c r="ECX117" s="20"/>
      <c r="ECY117" s="20"/>
      <c r="ECZ117" s="20"/>
      <c r="EDA117" s="20"/>
      <c r="EDB117" s="20"/>
      <c r="EDC117" s="20"/>
      <c r="EDD117" s="20"/>
      <c r="EDE117" s="20"/>
      <c r="EDF117" s="20"/>
      <c r="EDG117" s="20"/>
      <c r="EDH117" s="20"/>
      <c r="EDI117" s="20"/>
      <c r="EDJ117" s="20"/>
      <c r="EDK117" s="20"/>
      <c r="EDL117" s="20"/>
      <c r="EDM117" s="20"/>
      <c r="EDN117" s="20"/>
      <c r="EDO117" s="20"/>
      <c r="EDP117" s="20"/>
      <c r="EDQ117" s="20"/>
      <c r="EDR117" s="20"/>
      <c r="EDS117" s="20"/>
      <c r="EDT117" s="20"/>
      <c r="EDU117" s="20"/>
      <c r="EDV117" s="20"/>
      <c r="EDW117" s="20"/>
      <c r="EDX117" s="20"/>
      <c r="EDY117" s="20"/>
      <c r="EDZ117" s="20"/>
      <c r="EEA117" s="20"/>
      <c r="EEB117" s="20"/>
      <c r="EEC117" s="20"/>
      <c r="EED117" s="20"/>
      <c r="EEE117" s="20"/>
      <c r="EEF117" s="20"/>
      <c r="EEG117" s="20"/>
      <c r="EEH117" s="20"/>
      <c r="EEI117" s="20"/>
      <c r="EEJ117" s="20"/>
      <c r="EEK117" s="20"/>
      <c r="EEL117" s="20"/>
      <c r="EEM117" s="20"/>
      <c r="EEN117" s="20"/>
      <c r="EEO117" s="20"/>
      <c r="EEP117" s="20"/>
      <c r="EEQ117" s="20"/>
      <c r="EER117" s="20"/>
      <c r="EES117" s="20"/>
      <c r="EET117" s="20"/>
      <c r="EEU117" s="20"/>
      <c r="EEV117" s="20"/>
      <c r="EEW117" s="20"/>
      <c r="EEX117" s="20"/>
      <c r="EEY117" s="20"/>
      <c r="EEZ117" s="20"/>
      <c r="EFA117" s="20"/>
      <c r="EFB117" s="20"/>
      <c r="EFC117" s="20"/>
      <c r="EFD117" s="20"/>
      <c r="EFE117" s="20"/>
      <c r="EFF117" s="20"/>
      <c r="EFG117" s="20"/>
      <c r="EFH117" s="20"/>
      <c r="EFI117" s="20"/>
      <c r="EFJ117" s="20"/>
      <c r="EFK117" s="20"/>
      <c r="EFL117" s="20"/>
      <c r="EFM117" s="20"/>
      <c r="EFN117" s="20"/>
      <c r="EFO117" s="20"/>
      <c r="EFP117" s="20"/>
      <c r="EFQ117" s="20"/>
      <c r="EFR117" s="20"/>
      <c r="EFS117" s="20"/>
      <c r="EFT117" s="20"/>
      <c r="EFU117" s="20"/>
      <c r="EFV117" s="20"/>
      <c r="EFW117" s="20"/>
      <c r="EFX117" s="20"/>
      <c r="EFY117" s="20"/>
      <c r="EFZ117" s="20"/>
      <c r="EGA117" s="20"/>
      <c r="EGB117" s="20"/>
      <c r="EGC117" s="20"/>
      <c r="EGD117" s="20"/>
      <c r="EGE117" s="20"/>
      <c r="EGF117" s="20"/>
      <c r="EGG117" s="20"/>
      <c r="EGH117" s="20"/>
      <c r="EGI117" s="20"/>
      <c r="EGJ117" s="20"/>
      <c r="EGK117" s="20"/>
      <c r="EGL117" s="20"/>
      <c r="EGM117" s="20"/>
      <c r="EGN117" s="20"/>
      <c r="EGO117" s="20"/>
      <c r="EGP117" s="20"/>
      <c r="EGQ117" s="20"/>
      <c r="EGR117" s="20"/>
      <c r="EGS117" s="20"/>
      <c r="EGT117" s="20"/>
      <c r="EGU117" s="20"/>
      <c r="EGV117" s="20"/>
      <c r="EGW117" s="20"/>
      <c r="EGX117" s="20"/>
      <c r="EGY117" s="20"/>
      <c r="EGZ117" s="20"/>
      <c r="EHA117" s="20"/>
      <c r="EHB117" s="20"/>
      <c r="EHC117" s="20"/>
      <c r="EHD117" s="20"/>
      <c r="EHE117" s="20"/>
      <c r="EHF117" s="20"/>
      <c r="EHG117" s="20"/>
      <c r="EHH117" s="20"/>
      <c r="EHI117" s="20"/>
      <c r="EHJ117" s="20"/>
      <c r="EHK117" s="20"/>
      <c r="EHL117" s="20"/>
      <c r="EHM117" s="20"/>
      <c r="EHN117" s="20"/>
      <c r="EHO117" s="20"/>
      <c r="EHP117" s="20"/>
      <c r="EHQ117" s="20"/>
      <c r="EHR117" s="20"/>
      <c r="EHS117" s="20"/>
      <c r="EHT117" s="20"/>
      <c r="EHU117" s="20"/>
      <c r="EHV117" s="20"/>
      <c r="EHW117" s="20"/>
      <c r="EHX117" s="20"/>
      <c r="EHY117" s="20"/>
      <c r="EHZ117" s="20"/>
      <c r="EIA117" s="20"/>
      <c r="EIB117" s="20"/>
      <c r="EIC117" s="20"/>
      <c r="EID117" s="20"/>
      <c r="EIE117" s="20"/>
      <c r="EIF117" s="20"/>
      <c r="EIG117" s="20"/>
      <c r="EIH117" s="20"/>
      <c r="EII117" s="20"/>
      <c r="EIJ117" s="20"/>
      <c r="EIK117" s="20"/>
      <c r="EIL117" s="20"/>
      <c r="EIM117" s="20"/>
      <c r="EIN117" s="20"/>
      <c r="EIO117" s="20"/>
      <c r="EIP117" s="20"/>
      <c r="EIQ117" s="20"/>
      <c r="EIR117" s="20"/>
      <c r="EIS117" s="20"/>
      <c r="EIT117" s="20"/>
      <c r="EIU117" s="20"/>
      <c r="EIV117" s="20"/>
      <c r="EIW117" s="20"/>
      <c r="EIX117" s="20"/>
      <c r="EIY117" s="20"/>
      <c r="EIZ117" s="20"/>
      <c r="EJA117" s="20"/>
      <c r="EJB117" s="20"/>
      <c r="EJC117" s="20"/>
      <c r="EJD117" s="20"/>
      <c r="EJE117" s="20"/>
      <c r="EJF117" s="20"/>
      <c r="EJG117" s="20"/>
      <c r="EJH117" s="20"/>
      <c r="EJI117" s="20"/>
      <c r="EJJ117" s="20"/>
      <c r="EJK117" s="20"/>
      <c r="EJL117" s="20"/>
      <c r="EJM117" s="20"/>
      <c r="EJN117" s="20"/>
      <c r="EJO117" s="20"/>
      <c r="EJP117" s="20"/>
      <c r="EJQ117" s="20"/>
      <c r="EJR117" s="20"/>
      <c r="EJS117" s="20"/>
      <c r="EJT117" s="20"/>
      <c r="EJU117" s="20"/>
      <c r="EJV117" s="20"/>
      <c r="EJW117" s="20"/>
      <c r="EJX117" s="20"/>
      <c r="EJY117" s="20"/>
      <c r="EJZ117" s="20"/>
      <c r="EKA117" s="20"/>
      <c r="EKB117" s="20"/>
      <c r="EKC117" s="20"/>
      <c r="EKD117" s="20"/>
      <c r="EKE117" s="20"/>
      <c r="EKF117" s="20"/>
      <c r="EKG117" s="20"/>
      <c r="EKH117" s="20"/>
      <c r="EKI117" s="20"/>
      <c r="EKJ117" s="20"/>
      <c r="EKK117" s="20"/>
      <c r="EKL117" s="20"/>
      <c r="EKM117" s="20"/>
      <c r="EKN117" s="20"/>
      <c r="EKO117" s="20"/>
      <c r="EKP117" s="20"/>
      <c r="EKQ117" s="20"/>
      <c r="EKR117" s="20"/>
      <c r="EKS117" s="20"/>
      <c r="EKT117" s="20"/>
      <c r="EKU117" s="20"/>
      <c r="EKV117" s="20"/>
      <c r="EKW117" s="20"/>
      <c r="EKX117" s="20"/>
      <c r="EKY117" s="20"/>
      <c r="EKZ117" s="20"/>
      <c r="ELA117" s="20"/>
      <c r="ELB117" s="20"/>
      <c r="ELC117" s="20"/>
      <c r="ELD117" s="20"/>
      <c r="ELE117" s="20"/>
      <c r="ELF117" s="20"/>
      <c r="ELG117" s="20"/>
      <c r="ELH117" s="20"/>
      <c r="ELI117" s="20"/>
      <c r="ELJ117" s="20"/>
      <c r="ELK117" s="20"/>
      <c r="ELL117" s="20"/>
      <c r="ELM117" s="20"/>
      <c r="ELN117" s="20"/>
      <c r="ELO117" s="20"/>
      <c r="ELP117" s="20"/>
      <c r="ELQ117" s="20"/>
      <c r="ELR117" s="20"/>
      <c r="ELS117" s="20"/>
      <c r="ELT117" s="20"/>
      <c r="ELU117" s="20"/>
      <c r="ELV117" s="20"/>
      <c r="ELW117" s="20"/>
      <c r="ELX117" s="20"/>
      <c r="ELY117" s="20"/>
      <c r="ELZ117" s="20"/>
      <c r="EMA117" s="20"/>
      <c r="EMB117" s="20"/>
      <c r="EMC117" s="20"/>
      <c r="EMD117" s="20"/>
      <c r="EME117" s="20"/>
      <c r="EMF117" s="20"/>
      <c r="EMG117" s="20"/>
      <c r="EMH117" s="20"/>
      <c r="EMI117" s="20"/>
      <c r="EMJ117" s="20"/>
      <c r="EMK117" s="20"/>
      <c r="EML117" s="20"/>
      <c r="EMM117" s="20"/>
      <c r="EMN117" s="20"/>
      <c r="EMO117" s="20"/>
      <c r="EMP117" s="20"/>
      <c r="EMQ117" s="20"/>
      <c r="EMR117" s="20"/>
      <c r="EMS117" s="20"/>
      <c r="EMT117" s="20"/>
      <c r="EMU117" s="20"/>
      <c r="EMV117" s="20"/>
      <c r="EMW117" s="20"/>
      <c r="EMX117" s="20"/>
      <c r="EMY117" s="20"/>
      <c r="EMZ117" s="20"/>
      <c r="ENA117" s="20"/>
      <c r="ENB117" s="20"/>
      <c r="ENC117" s="20"/>
      <c r="END117" s="20"/>
      <c r="ENE117" s="20"/>
      <c r="ENF117" s="20"/>
      <c r="ENG117" s="20"/>
      <c r="ENH117" s="20"/>
      <c r="ENI117" s="20"/>
      <c r="ENJ117" s="20"/>
      <c r="ENK117" s="20"/>
      <c r="ENL117" s="20"/>
      <c r="ENM117" s="20"/>
      <c r="ENN117" s="20"/>
      <c r="ENO117" s="20"/>
      <c r="ENP117" s="20"/>
      <c r="ENQ117" s="20"/>
      <c r="ENR117" s="20"/>
      <c r="ENS117" s="20"/>
      <c r="ENT117" s="20"/>
      <c r="ENU117" s="20"/>
      <c r="ENV117" s="20"/>
      <c r="ENW117" s="20"/>
      <c r="ENX117" s="20"/>
      <c r="ENY117" s="20"/>
      <c r="ENZ117" s="20"/>
      <c r="EOA117" s="20"/>
      <c r="EOB117" s="20"/>
      <c r="EOC117" s="20"/>
      <c r="EOD117" s="20"/>
      <c r="EOE117" s="20"/>
      <c r="EOF117" s="20"/>
      <c r="EOG117" s="20"/>
      <c r="EOH117" s="20"/>
      <c r="EOI117" s="20"/>
      <c r="EOJ117" s="20"/>
      <c r="EOK117" s="20"/>
      <c r="EOL117" s="20"/>
      <c r="EOM117" s="20"/>
      <c r="EON117" s="20"/>
      <c r="EOO117" s="20"/>
      <c r="EOP117" s="20"/>
      <c r="EOQ117" s="20"/>
      <c r="EOR117" s="20"/>
      <c r="EOS117" s="20"/>
      <c r="EOT117" s="20"/>
      <c r="EOU117" s="20"/>
      <c r="EOV117" s="20"/>
      <c r="EOW117" s="20"/>
      <c r="EOX117" s="20"/>
      <c r="EOY117" s="20"/>
      <c r="EOZ117" s="20"/>
      <c r="EPA117" s="20"/>
      <c r="EPB117" s="20"/>
      <c r="EPC117" s="20"/>
      <c r="EPD117" s="20"/>
      <c r="EPE117" s="20"/>
      <c r="EPF117" s="20"/>
      <c r="EPG117" s="20"/>
      <c r="EPH117" s="20"/>
      <c r="EPI117" s="20"/>
      <c r="EPJ117" s="20"/>
      <c r="EPK117" s="20"/>
      <c r="EPL117" s="20"/>
      <c r="EPM117" s="20"/>
      <c r="EPN117" s="20"/>
      <c r="EPO117" s="20"/>
      <c r="EPP117" s="20"/>
      <c r="EPQ117" s="20"/>
      <c r="EPR117" s="20"/>
      <c r="EPS117" s="20"/>
      <c r="EPT117" s="20"/>
      <c r="EPU117" s="20"/>
      <c r="EPV117" s="20"/>
      <c r="EPW117" s="20"/>
      <c r="EPX117" s="20"/>
      <c r="EPY117" s="20"/>
      <c r="EPZ117" s="20"/>
      <c r="EQA117" s="20"/>
      <c r="EQB117" s="20"/>
      <c r="EQC117" s="20"/>
      <c r="EQD117" s="20"/>
      <c r="EQE117" s="20"/>
      <c r="EQF117" s="20"/>
      <c r="EQG117" s="20"/>
      <c r="EQH117" s="20"/>
      <c r="EQI117" s="20"/>
      <c r="EQJ117" s="20"/>
      <c r="EQK117" s="20"/>
      <c r="EQL117" s="20"/>
      <c r="EQM117" s="20"/>
      <c r="EQN117" s="20"/>
      <c r="EQO117" s="20"/>
      <c r="EQP117" s="20"/>
      <c r="EQQ117" s="20"/>
      <c r="EQR117" s="20"/>
      <c r="EQS117" s="20"/>
      <c r="EQT117" s="20"/>
      <c r="EQU117" s="20"/>
      <c r="EQV117" s="20"/>
      <c r="EQW117" s="20"/>
      <c r="EQX117" s="20"/>
      <c r="EQY117" s="20"/>
      <c r="EQZ117" s="20"/>
      <c r="ERA117" s="20"/>
      <c r="ERB117" s="20"/>
      <c r="ERC117" s="20"/>
      <c r="ERD117" s="20"/>
      <c r="ERE117" s="20"/>
      <c r="ERF117" s="20"/>
      <c r="ERG117" s="20"/>
      <c r="ERH117" s="20"/>
      <c r="ERI117" s="20"/>
      <c r="ERJ117" s="20"/>
      <c r="ERK117" s="20"/>
      <c r="ERL117" s="20"/>
      <c r="ERM117" s="20"/>
      <c r="ERN117" s="20"/>
      <c r="ERO117" s="20"/>
      <c r="ERP117" s="20"/>
      <c r="ERQ117" s="20"/>
      <c r="ERR117" s="20"/>
      <c r="ERS117" s="20"/>
      <c r="ERT117" s="20"/>
      <c r="ERU117" s="20"/>
      <c r="ERV117" s="20"/>
      <c r="ERW117" s="20"/>
      <c r="ERX117" s="20"/>
      <c r="ERY117" s="20"/>
      <c r="ERZ117" s="20"/>
      <c r="ESA117" s="20"/>
      <c r="ESB117" s="20"/>
      <c r="ESC117" s="20"/>
      <c r="ESD117" s="20"/>
      <c r="ESE117" s="20"/>
      <c r="ESF117" s="20"/>
      <c r="ESG117" s="20"/>
      <c r="ESH117" s="20"/>
      <c r="ESI117" s="20"/>
      <c r="ESJ117" s="20"/>
      <c r="ESK117" s="20"/>
      <c r="ESL117" s="20"/>
      <c r="ESM117" s="20"/>
      <c r="ESN117" s="20"/>
      <c r="ESO117" s="20"/>
      <c r="ESP117" s="20"/>
      <c r="ESQ117" s="20"/>
      <c r="ESR117" s="20"/>
      <c r="ESS117" s="20"/>
      <c r="EST117" s="20"/>
      <c r="ESU117" s="20"/>
      <c r="ESV117" s="20"/>
      <c r="ESW117" s="20"/>
      <c r="ESX117" s="20"/>
      <c r="ESY117" s="20"/>
      <c r="ESZ117" s="20"/>
      <c r="ETA117" s="20"/>
      <c r="ETB117" s="20"/>
      <c r="ETC117" s="20"/>
      <c r="ETD117" s="20"/>
      <c r="ETE117" s="20"/>
      <c r="ETF117" s="20"/>
      <c r="ETG117" s="20"/>
      <c r="ETH117" s="20"/>
      <c r="ETI117" s="20"/>
      <c r="ETJ117" s="20"/>
      <c r="ETK117" s="20"/>
      <c r="ETL117" s="20"/>
      <c r="ETM117" s="20"/>
      <c r="ETN117" s="20"/>
      <c r="ETO117" s="20"/>
      <c r="ETP117" s="20"/>
      <c r="ETQ117" s="20"/>
      <c r="ETR117" s="20"/>
      <c r="ETS117" s="20"/>
      <c r="ETT117" s="20"/>
      <c r="ETU117" s="20"/>
      <c r="ETV117" s="20"/>
      <c r="ETW117" s="20"/>
      <c r="ETX117" s="20"/>
      <c r="ETY117" s="20"/>
      <c r="ETZ117" s="20"/>
      <c r="EUA117" s="20"/>
      <c r="EUB117" s="20"/>
      <c r="EUC117" s="20"/>
      <c r="EUD117" s="20"/>
      <c r="EUE117" s="20"/>
      <c r="EUF117" s="20"/>
      <c r="EUG117" s="20"/>
      <c r="EUH117" s="20"/>
      <c r="EUI117" s="20"/>
      <c r="EUJ117" s="20"/>
      <c r="EUK117" s="20"/>
      <c r="EUL117" s="20"/>
      <c r="EUM117" s="20"/>
      <c r="EUN117" s="20"/>
      <c r="EUO117" s="20"/>
      <c r="EUP117" s="20"/>
      <c r="EUQ117" s="20"/>
      <c r="EUR117" s="20"/>
      <c r="EUS117" s="20"/>
      <c r="EUT117" s="20"/>
      <c r="EUU117" s="20"/>
      <c r="EUV117" s="20"/>
      <c r="EUW117" s="20"/>
      <c r="EUX117" s="20"/>
      <c r="EUY117" s="20"/>
      <c r="EUZ117" s="20"/>
      <c r="EVA117" s="20"/>
      <c r="EVB117" s="20"/>
      <c r="EVC117" s="20"/>
      <c r="EVD117" s="20"/>
      <c r="EVE117" s="20"/>
      <c r="EVF117" s="20"/>
      <c r="EVG117" s="20"/>
      <c r="EVH117" s="20"/>
      <c r="EVI117" s="20"/>
      <c r="EVJ117" s="20"/>
      <c r="EVK117" s="20"/>
      <c r="EVL117" s="20"/>
      <c r="EVM117" s="20"/>
      <c r="EVN117" s="20"/>
      <c r="EVO117" s="20"/>
      <c r="EVP117" s="20"/>
      <c r="EVQ117" s="20"/>
      <c r="EVR117" s="20"/>
      <c r="EVS117" s="20"/>
      <c r="EVT117" s="20"/>
      <c r="EVU117" s="20"/>
      <c r="EVV117" s="20"/>
      <c r="EVW117" s="20"/>
      <c r="EVX117" s="20"/>
      <c r="EVY117" s="20"/>
      <c r="EVZ117" s="20"/>
      <c r="EWA117" s="20"/>
      <c r="EWB117" s="20"/>
      <c r="EWC117" s="20"/>
      <c r="EWD117" s="20"/>
      <c r="EWE117" s="20"/>
      <c r="EWF117" s="20"/>
      <c r="EWG117" s="20"/>
      <c r="EWH117" s="20"/>
      <c r="EWI117" s="20"/>
      <c r="EWJ117" s="20"/>
      <c r="EWK117" s="20"/>
      <c r="EWL117" s="20"/>
      <c r="EWM117" s="20"/>
      <c r="EWN117" s="20"/>
      <c r="EWO117" s="20"/>
      <c r="EWP117" s="20"/>
      <c r="EWQ117" s="20"/>
      <c r="EWR117" s="20"/>
      <c r="EWS117" s="20"/>
      <c r="EWT117" s="20"/>
      <c r="EWU117" s="20"/>
      <c r="EWV117" s="20"/>
      <c r="EWW117" s="20"/>
      <c r="EWX117" s="20"/>
      <c r="EWY117" s="20"/>
      <c r="EWZ117" s="20"/>
      <c r="EXA117" s="20"/>
      <c r="EXB117" s="20"/>
      <c r="EXC117" s="20"/>
      <c r="EXD117" s="20"/>
      <c r="EXE117" s="20"/>
      <c r="EXF117" s="20"/>
      <c r="EXG117" s="20"/>
      <c r="EXH117" s="20"/>
      <c r="EXI117" s="20"/>
      <c r="EXJ117" s="20"/>
      <c r="EXK117" s="20"/>
      <c r="EXL117" s="20"/>
      <c r="EXM117" s="20"/>
      <c r="EXN117" s="20"/>
      <c r="EXO117" s="20"/>
      <c r="EXP117" s="20"/>
      <c r="EXQ117" s="20"/>
      <c r="EXR117" s="20"/>
      <c r="EXS117" s="20"/>
      <c r="EXT117" s="20"/>
      <c r="EXU117" s="20"/>
      <c r="EXV117" s="20"/>
      <c r="EXW117" s="20"/>
      <c r="EXX117" s="20"/>
      <c r="EXY117" s="20"/>
      <c r="EXZ117" s="20"/>
      <c r="EYA117" s="20"/>
      <c r="EYB117" s="20"/>
      <c r="EYC117" s="20"/>
      <c r="EYD117" s="20"/>
      <c r="EYE117" s="20"/>
      <c r="EYF117" s="20"/>
      <c r="EYG117" s="20"/>
      <c r="EYH117" s="20"/>
      <c r="EYI117" s="20"/>
      <c r="EYJ117" s="20"/>
      <c r="EYK117" s="20"/>
      <c r="EYL117" s="20"/>
      <c r="EYM117" s="20"/>
      <c r="EYN117" s="20"/>
      <c r="EYO117" s="20"/>
      <c r="EYP117" s="20"/>
      <c r="EYQ117" s="20"/>
      <c r="EYR117" s="20"/>
      <c r="EYS117" s="20"/>
      <c r="EYT117" s="20"/>
      <c r="EYU117" s="20"/>
      <c r="EYV117" s="20"/>
      <c r="EYW117" s="20"/>
      <c r="EYX117" s="20"/>
      <c r="EYY117" s="20"/>
      <c r="EYZ117" s="20"/>
      <c r="EZA117" s="20"/>
      <c r="EZB117" s="20"/>
      <c r="EZC117" s="20"/>
      <c r="EZD117" s="20"/>
      <c r="EZE117" s="20"/>
      <c r="EZF117" s="20"/>
      <c r="EZG117" s="20"/>
      <c r="EZH117" s="20"/>
      <c r="EZI117" s="20"/>
      <c r="EZJ117" s="20"/>
      <c r="EZK117" s="20"/>
      <c r="EZL117" s="20"/>
      <c r="EZM117" s="20"/>
      <c r="EZN117" s="20"/>
      <c r="EZO117" s="20"/>
      <c r="EZP117" s="20"/>
      <c r="EZQ117" s="20"/>
      <c r="EZR117" s="20"/>
      <c r="EZS117" s="20"/>
      <c r="EZT117" s="20"/>
      <c r="EZU117" s="20"/>
      <c r="EZV117" s="20"/>
      <c r="EZW117" s="20"/>
      <c r="EZX117" s="20"/>
      <c r="EZY117" s="20"/>
      <c r="EZZ117" s="20"/>
      <c r="FAA117" s="20"/>
      <c r="FAB117" s="20"/>
      <c r="FAC117" s="20"/>
      <c r="FAD117" s="20"/>
      <c r="FAE117" s="20"/>
      <c r="FAF117" s="20"/>
      <c r="FAG117" s="20"/>
      <c r="FAH117" s="20"/>
      <c r="FAI117" s="20"/>
      <c r="FAJ117" s="20"/>
      <c r="FAK117" s="20"/>
      <c r="FAL117" s="20"/>
      <c r="FAM117" s="20"/>
      <c r="FAN117" s="20"/>
      <c r="FAO117" s="20"/>
      <c r="FAP117" s="20"/>
      <c r="FAQ117" s="20"/>
      <c r="FAR117" s="20"/>
      <c r="FAS117" s="20"/>
      <c r="FAT117" s="20"/>
      <c r="FAU117" s="20"/>
      <c r="FAV117" s="20"/>
      <c r="FAW117" s="20"/>
      <c r="FAX117" s="20"/>
      <c r="FAY117" s="20"/>
      <c r="FAZ117" s="20"/>
      <c r="FBA117" s="20"/>
      <c r="FBB117" s="20"/>
      <c r="FBC117" s="20"/>
      <c r="FBD117" s="20"/>
      <c r="FBE117" s="20"/>
      <c r="FBF117" s="20"/>
      <c r="FBG117" s="20"/>
      <c r="FBH117" s="20"/>
      <c r="FBI117" s="20"/>
      <c r="FBJ117" s="20"/>
      <c r="FBK117" s="20"/>
      <c r="FBL117" s="20"/>
      <c r="FBM117" s="20"/>
      <c r="FBN117" s="20"/>
      <c r="FBO117" s="20"/>
      <c r="FBP117" s="20"/>
      <c r="FBQ117" s="20"/>
      <c r="FBR117" s="20"/>
      <c r="FBS117" s="20"/>
      <c r="FBT117" s="20"/>
      <c r="FBU117" s="20"/>
      <c r="FBV117" s="20"/>
      <c r="FBW117" s="20"/>
      <c r="FBX117" s="20"/>
      <c r="FBY117" s="20"/>
      <c r="FBZ117" s="20"/>
      <c r="FCA117" s="20"/>
      <c r="FCB117" s="20"/>
      <c r="FCC117" s="20"/>
      <c r="FCD117" s="20"/>
      <c r="FCE117" s="20"/>
      <c r="FCF117" s="20"/>
      <c r="FCG117" s="20"/>
      <c r="FCH117" s="20"/>
      <c r="FCI117" s="20"/>
      <c r="FCJ117" s="20"/>
      <c r="FCK117" s="20"/>
      <c r="FCL117" s="20"/>
      <c r="FCM117" s="20"/>
      <c r="FCN117" s="20"/>
      <c r="FCO117" s="20"/>
      <c r="FCP117" s="20"/>
      <c r="FCQ117" s="20"/>
      <c r="FCR117" s="20"/>
      <c r="FCS117" s="20"/>
      <c r="FCT117" s="20"/>
      <c r="FCU117" s="20"/>
      <c r="FCV117" s="20"/>
      <c r="FCW117" s="20"/>
      <c r="FCX117" s="20"/>
      <c r="FCY117" s="20"/>
      <c r="FCZ117" s="20"/>
      <c r="FDA117" s="20"/>
      <c r="FDB117" s="20"/>
      <c r="FDC117" s="20"/>
      <c r="FDD117" s="20"/>
      <c r="FDE117" s="20"/>
      <c r="FDF117" s="20"/>
      <c r="FDG117" s="20"/>
      <c r="FDH117" s="20"/>
      <c r="FDI117" s="20"/>
      <c r="FDJ117" s="20"/>
      <c r="FDK117" s="20"/>
      <c r="FDL117" s="20"/>
      <c r="FDM117" s="20"/>
      <c r="FDN117" s="20"/>
      <c r="FDO117" s="20"/>
      <c r="FDP117" s="20"/>
      <c r="FDQ117" s="20"/>
      <c r="FDR117" s="20"/>
      <c r="FDS117" s="20"/>
      <c r="FDT117" s="20"/>
      <c r="FDU117" s="20"/>
      <c r="FDV117" s="20"/>
      <c r="FDW117" s="20"/>
      <c r="FDX117" s="20"/>
      <c r="FDY117" s="20"/>
      <c r="FDZ117" s="20"/>
      <c r="FEA117" s="20"/>
      <c r="FEB117" s="20"/>
      <c r="FEC117" s="20"/>
      <c r="FED117" s="20"/>
      <c r="FEE117" s="20"/>
      <c r="FEF117" s="20"/>
      <c r="FEG117" s="20"/>
      <c r="FEH117" s="20"/>
      <c r="FEI117" s="20"/>
      <c r="FEJ117" s="20"/>
      <c r="FEK117" s="20"/>
      <c r="FEL117" s="20"/>
      <c r="FEM117" s="20"/>
      <c r="FEN117" s="20"/>
      <c r="FEO117" s="20"/>
      <c r="FEP117" s="20"/>
      <c r="FEQ117" s="20"/>
      <c r="FER117" s="20"/>
      <c r="FES117" s="20"/>
      <c r="FET117" s="20"/>
      <c r="FEU117" s="20"/>
      <c r="FEV117" s="20"/>
      <c r="FEW117" s="20"/>
      <c r="FEX117" s="20"/>
      <c r="FEY117" s="20"/>
      <c r="FEZ117" s="20"/>
      <c r="FFA117" s="20"/>
      <c r="FFB117" s="20"/>
      <c r="FFC117" s="20"/>
      <c r="FFD117" s="20"/>
      <c r="FFE117" s="20"/>
      <c r="FFF117" s="20"/>
      <c r="FFG117" s="20"/>
      <c r="FFH117" s="20"/>
      <c r="FFI117" s="20"/>
      <c r="FFJ117" s="20"/>
      <c r="FFK117" s="20"/>
      <c r="FFL117" s="20"/>
      <c r="FFM117" s="20"/>
      <c r="FFN117" s="20"/>
      <c r="FFO117" s="20"/>
      <c r="FFP117" s="20"/>
      <c r="FFQ117" s="20"/>
      <c r="FFR117" s="20"/>
      <c r="FFS117" s="20"/>
      <c r="FFT117" s="20"/>
      <c r="FFU117" s="20"/>
      <c r="FFV117" s="20"/>
      <c r="FFW117" s="20"/>
      <c r="FFX117" s="20"/>
      <c r="FFY117" s="20"/>
      <c r="FFZ117" s="20"/>
      <c r="FGA117" s="20"/>
      <c r="FGB117" s="20"/>
      <c r="FGC117" s="20"/>
      <c r="FGD117" s="20"/>
      <c r="FGE117" s="20"/>
      <c r="FGF117" s="20"/>
      <c r="FGG117" s="20"/>
      <c r="FGH117" s="20"/>
      <c r="FGI117" s="20"/>
      <c r="FGJ117" s="20"/>
      <c r="FGK117" s="20"/>
      <c r="FGL117" s="20"/>
      <c r="FGM117" s="20"/>
      <c r="FGN117" s="20"/>
      <c r="FGO117" s="20"/>
      <c r="FGP117" s="20"/>
      <c r="FGQ117" s="20"/>
      <c r="FGR117" s="20"/>
      <c r="FGS117" s="20"/>
      <c r="FGT117" s="20"/>
      <c r="FGU117" s="20"/>
      <c r="FGV117" s="20"/>
      <c r="FGW117" s="20"/>
      <c r="FGX117" s="20"/>
      <c r="FGY117" s="20"/>
      <c r="FGZ117" s="20"/>
      <c r="FHA117" s="20"/>
      <c r="FHB117" s="20"/>
      <c r="FHC117" s="20"/>
      <c r="FHD117" s="20"/>
      <c r="FHE117" s="20"/>
      <c r="FHF117" s="20"/>
      <c r="FHG117" s="20"/>
      <c r="FHH117" s="20"/>
      <c r="FHI117" s="20"/>
      <c r="FHJ117" s="20"/>
      <c r="FHK117" s="20"/>
      <c r="FHL117" s="20"/>
      <c r="FHM117" s="20"/>
      <c r="FHN117" s="20"/>
      <c r="FHO117" s="20"/>
      <c r="FHP117" s="20"/>
      <c r="FHQ117" s="20"/>
      <c r="FHR117" s="20"/>
      <c r="FHS117" s="20"/>
      <c r="FHT117" s="20"/>
      <c r="FHU117" s="20"/>
      <c r="FHV117" s="20"/>
      <c r="FHW117" s="20"/>
      <c r="FHX117" s="20"/>
      <c r="FHY117" s="20"/>
      <c r="FHZ117" s="20"/>
      <c r="FIA117" s="20"/>
      <c r="FIB117" s="20"/>
      <c r="FIC117" s="20"/>
      <c r="FID117" s="20"/>
      <c r="FIE117" s="20"/>
      <c r="FIF117" s="20"/>
      <c r="FIG117" s="20"/>
      <c r="FIH117" s="20"/>
      <c r="FII117" s="20"/>
      <c r="FIJ117" s="20"/>
      <c r="FIK117" s="20"/>
      <c r="FIL117" s="20"/>
      <c r="FIM117" s="20"/>
      <c r="FIN117" s="20"/>
      <c r="FIO117" s="20"/>
      <c r="FIP117" s="20"/>
      <c r="FIQ117" s="20"/>
      <c r="FIR117" s="20"/>
      <c r="FIS117" s="20"/>
      <c r="FIT117" s="20"/>
      <c r="FIU117" s="20"/>
      <c r="FIV117" s="20"/>
      <c r="FIW117" s="20"/>
      <c r="FIX117" s="20"/>
      <c r="FIY117" s="20"/>
      <c r="FIZ117" s="20"/>
      <c r="FJA117" s="20"/>
      <c r="FJB117" s="20"/>
      <c r="FJC117" s="20"/>
      <c r="FJD117" s="20"/>
      <c r="FJE117" s="20"/>
      <c r="FJF117" s="20"/>
      <c r="FJG117" s="20"/>
      <c r="FJH117" s="20"/>
      <c r="FJI117" s="20"/>
      <c r="FJJ117" s="20"/>
      <c r="FJK117" s="20"/>
      <c r="FJL117" s="20"/>
      <c r="FJM117" s="20"/>
      <c r="FJN117" s="20"/>
      <c r="FJO117" s="20"/>
      <c r="FJP117" s="20"/>
      <c r="FJQ117" s="20"/>
      <c r="FJR117" s="20"/>
      <c r="FJS117" s="20"/>
      <c r="FJT117" s="20"/>
      <c r="FJU117" s="20"/>
      <c r="FJV117" s="20"/>
      <c r="FJW117" s="20"/>
      <c r="FJX117" s="20"/>
      <c r="FJY117" s="20"/>
      <c r="FJZ117" s="20"/>
      <c r="FKA117" s="20"/>
      <c r="FKB117" s="20"/>
      <c r="FKC117" s="20"/>
      <c r="FKD117" s="20"/>
      <c r="FKE117" s="20"/>
      <c r="FKF117" s="20"/>
      <c r="FKG117" s="20"/>
      <c r="FKH117" s="20"/>
      <c r="FKI117" s="20"/>
      <c r="FKJ117" s="20"/>
      <c r="FKK117" s="20"/>
      <c r="FKL117" s="20"/>
      <c r="FKM117" s="20"/>
      <c r="FKN117" s="20"/>
      <c r="FKO117" s="20"/>
      <c r="FKP117" s="20"/>
      <c r="FKQ117" s="20"/>
      <c r="FKR117" s="20"/>
      <c r="FKS117" s="20"/>
      <c r="FKT117" s="20"/>
      <c r="FKU117" s="20"/>
      <c r="FKV117" s="20"/>
      <c r="FKW117" s="20"/>
      <c r="FKX117" s="20"/>
      <c r="FKY117" s="20"/>
      <c r="FKZ117" s="20"/>
      <c r="FLA117" s="20"/>
      <c r="FLB117" s="20"/>
      <c r="FLC117" s="20"/>
      <c r="FLD117" s="20"/>
      <c r="FLE117" s="20"/>
      <c r="FLF117" s="20"/>
      <c r="FLG117" s="20"/>
      <c r="FLH117" s="20"/>
      <c r="FLI117" s="20"/>
      <c r="FLJ117" s="20"/>
      <c r="FLK117" s="20"/>
      <c r="FLL117" s="20"/>
      <c r="FLM117" s="20"/>
      <c r="FLN117" s="20"/>
      <c r="FLO117" s="20"/>
      <c r="FLP117" s="20"/>
      <c r="FLQ117" s="20"/>
      <c r="FLR117" s="20"/>
      <c r="FLS117" s="20"/>
      <c r="FLT117" s="20"/>
      <c r="FLU117" s="20"/>
      <c r="FLV117" s="20"/>
      <c r="FLW117" s="20"/>
      <c r="FLX117" s="20"/>
      <c r="FLY117" s="20"/>
      <c r="FLZ117" s="20"/>
      <c r="FMA117" s="20"/>
      <c r="FMB117" s="20"/>
      <c r="FMC117" s="20"/>
      <c r="FMD117" s="20"/>
      <c r="FME117" s="20"/>
      <c r="FMF117" s="20"/>
      <c r="FMG117" s="20"/>
      <c r="FMH117" s="20"/>
      <c r="FMI117" s="20"/>
      <c r="FMJ117" s="20"/>
      <c r="FMK117" s="20"/>
      <c r="FML117" s="20"/>
      <c r="FMM117" s="20"/>
      <c r="FMN117" s="20"/>
      <c r="FMO117" s="20"/>
      <c r="FMP117" s="20"/>
      <c r="FMQ117" s="20"/>
      <c r="FMR117" s="20"/>
      <c r="FMS117" s="20"/>
      <c r="FMT117" s="20"/>
      <c r="FMU117" s="20"/>
      <c r="FMV117" s="20"/>
      <c r="FMW117" s="20"/>
      <c r="FMX117" s="20"/>
      <c r="FMY117" s="20"/>
      <c r="FMZ117" s="20"/>
      <c r="FNA117" s="20"/>
      <c r="FNB117" s="20"/>
      <c r="FNC117" s="20"/>
      <c r="FND117" s="20"/>
      <c r="FNE117" s="20"/>
      <c r="FNF117" s="20"/>
      <c r="FNG117" s="20"/>
      <c r="FNH117" s="20"/>
      <c r="FNI117" s="20"/>
      <c r="FNJ117" s="20"/>
      <c r="FNK117" s="20"/>
      <c r="FNL117" s="20"/>
      <c r="FNM117" s="20"/>
      <c r="FNN117" s="20"/>
      <c r="FNO117" s="20"/>
      <c r="FNP117" s="20"/>
      <c r="FNQ117" s="20"/>
      <c r="FNR117" s="20"/>
      <c r="FNS117" s="20"/>
      <c r="FNT117" s="20"/>
      <c r="FNU117" s="20"/>
      <c r="FNV117" s="20"/>
      <c r="FNW117" s="20"/>
      <c r="FNX117" s="20"/>
      <c r="FNY117" s="20"/>
      <c r="FNZ117" s="20"/>
      <c r="FOA117" s="20"/>
      <c r="FOB117" s="20"/>
      <c r="FOC117" s="20"/>
      <c r="FOD117" s="20"/>
      <c r="FOE117" s="20"/>
      <c r="FOF117" s="20"/>
      <c r="FOG117" s="20"/>
      <c r="FOH117" s="20"/>
      <c r="FOI117" s="20"/>
      <c r="FOJ117" s="20"/>
      <c r="FOK117" s="20"/>
      <c r="FOL117" s="20"/>
      <c r="FOM117" s="20"/>
      <c r="FON117" s="20"/>
      <c r="FOO117" s="20"/>
      <c r="FOP117" s="20"/>
      <c r="FOQ117" s="20"/>
      <c r="FOR117" s="20"/>
      <c r="FOS117" s="20"/>
      <c r="FOT117" s="20"/>
      <c r="FOU117" s="20"/>
      <c r="FOV117" s="20"/>
      <c r="FOW117" s="20"/>
      <c r="FOX117" s="20"/>
      <c r="FOY117" s="20"/>
      <c r="FOZ117" s="20"/>
      <c r="FPA117" s="20"/>
      <c r="FPB117" s="20"/>
      <c r="FPC117" s="20"/>
      <c r="FPD117" s="20"/>
      <c r="FPE117" s="20"/>
      <c r="FPF117" s="20"/>
      <c r="FPG117" s="20"/>
      <c r="FPH117" s="20"/>
      <c r="FPI117" s="20"/>
      <c r="FPJ117" s="20"/>
      <c r="FPK117" s="20"/>
      <c r="FPL117" s="20"/>
      <c r="FPM117" s="20"/>
      <c r="FPN117" s="20"/>
      <c r="FPO117" s="20"/>
      <c r="FPP117" s="20"/>
      <c r="FPQ117" s="20"/>
      <c r="FPR117" s="20"/>
      <c r="FPS117" s="20"/>
      <c r="FPT117" s="20"/>
      <c r="FPU117" s="20"/>
      <c r="FPV117" s="20"/>
      <c r="FPW117" s="20"/>
      <c r="FPX117" s="20"/>
      <c r="FPY117" s="20"/>
      <c r="FPZ117" s="20"/>
      <c r="FQA117" s="20"/>
      <c r="FQB117" s="20"/>
      <c r="FQC117" s="20"/>
      <c r="FQD117" s="20"/>
      <c r="FQE117" s="20"/>
      <c r="FQF117" s="20"/>
      <c r="FQG117" s="20"/>
      <c r="FQH117" s="20"/>
      <c r="FQI117" s="20"/>
      <c r="FQJ117" s="20"/>
      <c r="FQK117" s="20"/>
      <c r="FQL117" s="20"/>
      <c r="FQM117" s="20"/>
      <c r="FQN117" s="20"/>
      <c r="FQO117" s="20"/>
      <c r="FQP117" s="20"/>
      <c r="FQQ117" s="20"/>
      <c r="FQR117" s="20"/>
      <c r="FQS117" s="20"/>
      <c r="FQT117" s="20"/>
      <c r="FQU117" s="20"/>
      <c r="FQV117" s="20"/>
      <c r="FQW117" s="20"/>
      <c r="FQX117" s="20"/>
      <c r="FQY117" s="20"/>
      <c r="FQZ117" s="20"/>
      <c r="FRA117" s="20"/>
      <c r="FRB117" s="20"/>
      <c r="FRC117" s="20"/>
      <c r="FRD117" s="20"/>
      <c r="FRE117" s="20"/>
      <c r="FRF117" s="20"/>
      <c r="FRG117" s="20"/>
      <c r="FRH117" s="20"/>
      <c r="FRI117" s="20"/>
      <c r="FRJ117" s="20"/>
      <c r="FRK117" s="20"/>
      <c r="FRL117" s="20"/>
      <c r="FRM117" s="20"/>
      <c r="FRN117" s="20"/>
      <c r="FRO117" s="20"/>
      <c r="FRP117" s="20"/>
      <c r="FRQ117" s="20"/>
      <c r="FRR117" s="20"/>
      <c r="FRS117" s="20"/>
      <c r="FRT117" s="20"/>
      <c r="FRU117" s="20"/>
      <c r="FRV117" s="20"/>
      <c r="FRW117" s="20"/>
      <c r="FRX117" s="20"/>
      <c r="FRY117" s="20"/>
      <c r="FRZ117" s="20"/>
      <c r="FSA117" s="20"/>
      <c r="FSB117" s="20"/>
      <c r="FSC117" s="20"/>
      <c r="FSD117" s="20"/>
      <c r="FSE117" s="20"/>
      <c r="FSF117" s="20"/>
      <c r="FSG117" s="20"/>
      <c r="FSH117" s="20"/>
      <c r="FSI117" s="20"/>
      <c r="FSJ117" s="20"/>
      <c r="FSK117" s="20"/>
      <c r="FSL117" s="20"/>
      <c r="FSM117" s="20"/>
      <c r="FSN117" s="20"/>
      <c r="FSO117" s="20"/>
      <c r="FSP117" s="20"/>
      <c r="FSQ117" s="20"/>
      <c r="FSR117" s="20"/>
      <c r="FSS117" s="20"/>
      <c r="FST117" s="20"/>
      <c r="FSU117" s="20"/>
      <c r="FSV117" s="20"/>
      <c r="FSW117" s="20"/>
      <c r="FSX117" s="20"/>
      <c r="FSY117" s="20"/>
      <c r="FSZ117" s="20"/>
      <c r="FTA117" s="20"/>
      <c r="FTB117" s="20"/>
      <c r="FTC117" s="20"/>
      <c r="FTD117" s="20"/>
      <c r="FTE117" s="20"/>
      <c r="FTF117" s="20"/>
      <c r="FTG117" s="20"/>
      <c r="FTH117" s="20"/>
      <c r="FTI117" s="20"/>
      <c r="FTJ117" s="20"/>
      <c r="FTK117" s="20"/>
      <c r="FTL117" s="20"/>
      <c r="FTM117" s="20"/>
      <c r="FTN117" s="20"/>
      <c r="FTO117" s="20"/>
      <c r="FTP117" s="20"/>
      <c r="FTQ117" s="20"/>
      <c r="FTR117" s="20"/>
      <c r="FTS117" s="20"/>
      <c r="FTT117" s="20"/>
      <c r="FTU117" s="20"/>
      <c r="FTV117" s="20"/>
      <c r="FTW117" s="20"/>
      <c r="FTX117" s="20"/>
      <c r="FTY117" s="20"/>
      <c r="FTZ117" s="20"/>
      <c r="FUA117" s="20"/>
      <c r="FUB117" s="20"/>
      <c r="FUC117" s="20"/>
      <c r="FUD117" s="20"/>
      <c r="FUE117" s="20"/>
      <c r="FUF117" s="20"/>
      <c r="FUG117" s="20"/>
      <c r="FUH117" s="20"/>
      <c r="FUI117" s="20"/>
      <c r="FUJ117" s="20"/>
      <c r="FUK117" s="20"/>
      <c r="FUL117" s="20"/>
      <c r="FUM117" s="20"/>
      <c r="FUN117" s="20"/>
      <c r="FUO117" s="20"/>
      <c r="FUP117" s="20"/>
      <c r="FUQ117" s="20"/>
      <c r="FUR117" s="20"/>
      <c r="FUS117" s="20"/>
      <c r="FUT117" s="20"/>
      <c r="FUU117" s="20"/>
      <c r="FUV117" s="20"/>
      <c r="FUW117" s="20"/>
      <c r="FUX117" s="20"/>
      <c r="FUY117" s="20"/>
      <c r="FUZ117" s="20"/>
      <c r="FVA117" s="20"/>
      <c r="FVB117" s="20"/>
      <c r="FVC117" s="20"/>
      <c r="FVD117" s="20"/>
      <c r="FVE117" s="20"/>
      <c r="FVF117" s="20"/>
      <c r="FVG117" s="20"/>
      <c r="FVH117" s="20"/>
      <c r="FVI117" s="20"/>
      <c r="FVJ117" s="20"/>
      <c r="FVK117" s="20"/>
      <c r="FVL117" s="20"/>
      <c r="FVM117" s="20"/>
      <c r="FVN117" s="20"/>
      <c r="FVO117" s="20"/>
      <c r="FVP117" s="20"/>
      <c r="FVQ117" s="20"/>
      <c r="FVR117" s="20"/>
      <c r="FVS117" s="20"/>
      <c r="FVT117" s="20"/>
      <c r="FVU117" s="20"/>
      <c r="FVV117" s="20"/>
      <c r="FVW117" s="20"/>
      <c r="FVX117" s="20"/>
      <c r="FVY117" s="20"/>
      <c r="FVZ117" s="20"/>
      <c r="FWA117" s="20"/>
      <c r="FWB117" s="20"/>
      <c r="FWC117" s="20"/>
      <c r="FWD117" s="20"/>
      <c r="FWE117" s="20"/>
      <c r="FWF117" s="20"/>
      <c r="FWG117" s="20"/>
      <c r="FWH117" s="20"/>
      <c r="FWI117" s="20"/>
      <c r="FWJ117" s="20"/>
      <c r="FWK117" s="20"/>
      <c r="FWL117" s="20"/>
      <c r="FWM117" s="20"/>
      <c r="FWN117" s="20"/>
      <c r="FWO117" s="20"/>
      <c r="FWP117" s="20"/>
      <c r="FWQ117" s="20"/>
      <c r="FWR117" s="20"/>
      <c r="FWS117" s="20"/>
      <c r="FWT117" s="20"/>
      <c r="FWU117" s="20"/>
      <c r="FWV117" s="20"/>
      <c r="FWW117" s="20"/>
      <c r="FWX117" s="20"/>
      <c r="FWY117" s="20"/>
      <c r="FWZ117" s="20"/>
      <c r="FXA117" s="20"/>
      <c r="FXB117" s="20"/>
      <c r="FXC117" s="20"/>
      <c r="FXD117" s="20"/>
      <c r="FXE117" s="20"/>
      <c r="FXF117" s="20"/>
      <c r="FXG117" s="20"/>
      <c r="FXH117" s="20"/>
      <c r="FXI117" s="20"/>
      <c r="FXJ117" s="20"/>
      <c r="FXK117" s="20"/>
      <c r="FXL117" s="20"/>
      <c r="FXM117" s="20"/>
      <c r="FXN117" s="20"/>
      <c r="FXO117" s="20"/>
      <c r="FXP117" s="20"/>
      <c r="FXQ117" s="20"/>
      <c r="FXR117" s="20"/>
      <c r="FXS117" s="20"/>
      <c r="FXT117" s="20"/>
      <c r="FXU117" s="20"/>
      <c r="FXV117" s="20"/>
      <c r="FXW117" s="20"/>
      <c r="FXX117" s="20"/>
      <c r="FXY117" s="20"/>
      <c r="FXZ117" s="20"/>
      <c r="FYA117" s="20"/>
      <c r="FYB117" s="20"/>
      <c r="FYC117" s="20"/>
      <c r="FYD117" s="20"/>
      <c r="FYE117" s="20"/>
      <c r="FYF117" s="20"/>
      <c r="FYG117" s="20"/>
      <c r="FYH117" s="20"/>
      <c r="FYI117" s="20"/>
      <c r="FYJ117" s="20"/>
      <c r="FYK117" s="20"/>
      <c r="FYL117" s="20"/>
      <c r="FYM117" s="20"/>
      <c r="FYN117" s="20"/>
      <c r="FYO117" s="20"/>
      <c r="FYP117" s="20"/>
      <c r="FYQ117" s="20"/>
      <c r="FYR117" s="20"/>
      <c r="FYS117" s="20"/>
      <c r="FYT117" s="20"/>
      <c r="FYU117" s="20"/>
      <c r="FYV117" s="20"/>
      <c r="FYW117" s="20"/>
      <c r="FYX117" s="20"/>
      <c r="FYY117" s="20"/>
      <c r="FYZ117" s="20"/>
      <c r="FZA117" s="20"/>
      <c r="FZB117" s="20"/>
      <c r="FZC117" s="20"/>
      <c r="FZD117" s="20"/>
      <c r="FZE117" s="20"/>
      <c r="FZF117" s="20"/>
      <c r="FZG117" s="20"/>
      <c r="FZH117" s="20"/>
      <c r="FZI117" s="20"/>
      <c r="FZJ117" s="20"/>
      <c r="FZK117" s="20"/>
      <c r="FZL117" s="20"/>
      <c r="FZM117" s="20"/>
      <c r="FZN117" s="20"/>
      <c r="FZO117" s="20"/>
      <c r="FZP117" s="20"/>
      <c r="FZQ117" s="20"/>
      <c r="FZR117" s="20"/>
      <c r="FZS117" s="20"/>
      <c r="FZT117" s="20"/>
      <c r="FZU117" s="20"/>
      <c r="FZV117" s="20"/>
      <c r="FZW117" s="20"/>
      <c r="FZX117" s="20"/>
      <c r="FZY117" s="20"/>
      <c r="FZZ117" s="20"/>
      <c r="GAA117" s="20"/>
      <c r="GAB117" s="20"/>
      <c r="GAC117" s="20"/>
      <c r="GAD117" s="20"/>
      <c r="GAE117" s="20"/>
      <c r="GAF117" s="20"/>
      <c r="GAG117" s="20"/>
      <c r="GAH117" s="20"/>
      <c r="GAI117" s="20"/>
      <c r="GAJ117" s="20"/>
      <c r="GAK117" s="20"/>
      <c r="GAL117" s="20"/>
      <c r="GAM117" s="20"/>
      <c r="GAN117" s="20"/>
      <c r="GAO117" s="20"/>
      <c r="GAP117" s="20"/>
      <c r="GAQ117" s="20"/>
      <c r="GAR117" s="20"/>
      <c r="GAS117" s="20"/>
      <c r="GAT117" s="20"/>
      <c r="GAU117" s="20"/>
      <c r="GAV117" s="20"/>
      <c r="GAW117" s="20"/>
      <c r="GAX117" s="20"/>
      <c r="GAY117" s="20"/>
      <c r="GAZ117" s="20"/>
      <c r="GBA117" s="20"/>
      <c r="GBB117" s="20"/>
      <c r="GBC117" s="20"/>
      <c r="GBD117" s="20"/>
      <c r="GBE117" s="20"/>
      <c r="GBF117" s="20"/>
      <c r="GBG117" s="20"/>
      <c r="GBH117" s="20"/>
      <c r="GBI117" s="20"/>
      <c r="GBJ117" s="20"/>
      <c r="GBK117" s="20"/>
      <c r="GBL117" s="20"/>
      <c r="GBM117" s="20"/>
      <c r="GBN117" s="20"/>
      <c r="GBO117" s="20"/>
      <c r="GBP117" s="20"/>
      <c r="GBQ117" s="20"/>
      <c r="GBR117" s="20"/>
      <c r="GBS117" s="20"/>
      <c r="GBT117" s="20"/>
      <c r="GBU117" s="20"/>
      <c r="GBV117" s="20"/>
      <c r="GBW117" s="20"/>
      <c r="GBX117" s="20"/>
      <c r="GBY117" s="20"/>
      <c r="GBZ117" s="20"/>
      <c r="GCA117" s="20"/>
      <c r="GCB117" s="20"/>
      <c r="GCC117" s="20"/>
      <c r="GCD117" s="20"/>
      <c r="GCE117" s="20"/>
      <c r="GCF117" s="20"/>
      <c r="GCG117" s="20"/>
      <c r="GCH117" s="20"/>
      <c r="GCI117" s="20"/>
      <c r="GCJ117" s="20"/>
      <c r="GCK117" s="20"/>
      <c r="GCL117" s="20"/>
      <c r="GCM117" s="20"/>
      <c r="GCN117" s="20"/>
      <c r="GCO117" s="20"/>
      <c r="GCP117" s="20"/>
      <c r="GCQ117" s="20"/>
      <c r="GCR117" s="20"/>
      <c r="GCS117" s="20"/>
      <c r="GCT117" s="20"/>
      <c r="GCU117" s="20"/>
      <c r="GCV117" s="20"/>
      <c r="GCW117" s="20"/>
      <c r="GCX117" s="20"/>
      <c r="GCY117" s="20"/>
      <c r="GCZ117" s="20"/>
      <c r="GDA117" s="20"/>
      <c r="GDB117" s="20"/>
      <c r="GDC117" s="20"/>
      <c r="GDD117" s="20"/>
      <c r="GDE117" s="20"/>
      <c r="GDF117" s="20"/>
      <c r="GDG117" s="20"/>
      <c r="GDH117" s="20"/>
      <c r="GDI117" s="20"/>
      <c r="GDJ117" s="20"/>
      <c r="GDK117" s="20"/>
      <c r="GDL117" s="20"/>
      <c r="GDM117" s="20"/>
      <c r="GDN117" s="20"/>
      <c r="GDO117" s="20"/>
      <c r="GDP117" s="20"/>
      <c r="GDQ117" s="20"/>
      <c r="GDR117" s="20"/>
      <c r="GDS117" s="20"/>
      <c r="GDT117" s="20"/>
      <c r="GDU117" s="20"/>
      <c r="GDV117" s="20"/>
      <c r="GDW117" s="20"/>
      <c r="GDX117" s="20"/>
      <c r="GDY117" s="20"/>
      <c r="GDZ117" s="20"/>
      <c r="GEA117" s="20"/>
      <c r="GEB117" s="20"/>
      <c r="GEC117" s="20"/>
      <c r="GED117" s="20"/>
      <c r="GEE117" s="20"/>
      <c r="GEF117" s="20"/>
      <c r="GEG117" s="20"/>
      <c r="GEH117" s="20"/>
      <c r="GEI117" s="20"/>
      <c r="GEJ117" s="20"/>
      <c r="GEK117" s="20"/>
      <c r="GEL117" s="20"/>
      <c r="GEM117" s="20"/>
      <c r="GEN117" s="20"/>
      <c r="GEO117" s="20"/>
      <c r="GEP117" s="20"/>
      <c r="GEQ117" s="20"/>
      <c r="GER117" s="20"/>
      <c r="GES117" s="20"/>
      <c r="GET117" s="20"/>
      <c r="GEU117" s="20"/>
      <c r="GEV117" s="20"/>
      <c r="GEW117" s="20"/>
      <c r="GEX117" s="20"/>
      <c r="GEY117" s="20"/>
      <c r="GEZ117" s="20"/>
      <c r="GFA117" s="20"/>
      <c r="GFB117" s="20"/>
      <c r="GFC117" s="20"/>
      <c r="GFD117" s="20"/>
      <c r="GFE117" s="20"/>
      <c r="GFF117" s="20"/>
      <c r="GFG117" s="20"/>
      <c r="GFH117" s="20"/>
      <c r="GFI117" s="20"/>
      <c r="GFJ117" s="20"/>
      <c r="GFK117" s="20"/>
      <c r="GFL117" s="20"/>
      <c r="GFM117" s="20"/>
      <c r="GFN117" s="20"/>
      <c r="GFO117" s="20"/>
      <c r="GFP117" s="20"/>
      <c r="GFQ117" s="20"/>
      <c r="GFR117" s="20"/>
      <c r="GFS117" s="20"/>
      <c r="GFT117" s="20"/>
      <c r="GFU117" s="20"/>
      <c r="GFV117" s="20"/>
      <c r="GFW117" s="20"/>
      <c r="GFX117" s="20"/>
      <c r="GFY117" s="20"/>
      <c r="GFZ117" s="20"/>
      <c r="GGA117" s="20"/>
      <c r="GGB117" s="20"/>
      <c r="GGC117" s="20"/>
      <c r="GGD117" s="20"/>
      <c r="GGE117" s="20"/>
      <c r="GGF117" s="20"/>
      <c r="GGG117" s="20"/>
      <c r="GGH117" s="20"/>
      <c r="GGI117" s="20"/>
      <c r="GGJ117" s="20"/>
      <c r="GGK117" s="20"/>
      <c r="GGL117" s="20"/>
      <c r="GGM117" s="20"/>
      <c r="GGN117" s="20"/>
    </row>
    <row r="118" spans="1:4928" s="24" customFormat="1" ht="315" customHeight="1">
      <c r="A118" s="174">
        <v>1</v>
      </c>
      <c r="B118" s="169">
        <v>2</v>
      </c>
      <c r="C118" s="169" t="s">
        <v>5733</v>
      </c>
      <c r="D118" s="169" t="s">
        <v>5250</v>
      </c>
      <c r="E118" s="169" t="s">
        <v>557</v>
      </c>
      <c r="F118" s="169">
        <v>8605013183</v>
      </c>
      <c r="G118" s="83" t="s">
        <v>5205</v>
      </c>
      <c r="H118" s="83" t="s">
        <v>5206</v>
      </c>
      <c r="I118" s="141" t="s">
        <v>5207</v>
      </c>
      <c r="J118" s="169" t="s">
        <v>363</v>
      </c>
      <c r="K118" s="78" t="s">
        <v>104</v>
      </c>
      <c r="L118" s="78" t="s">
        <v>5208</v>
      </c>
      <c r="M118" s="78" t="s">
        <v>558</v>
      </c>
      <c r="N118" s="78" t="s">
        <v>559</v>
      </c>
      <c r="O118" s="238" t="s">
        <v>3034</v>
      </c>
      <c r="P118" s="169" t="s">
        <v>51</v>
      </c>
      <c r="Q118" s="169" t="s">
        <v>730</v>
      </c>
      <c r="R118" s="251" t="s">
        <v>5793</v>
      </c>
      <c r="S118" s="169" t="s">
        <v>560</v>
      </c>
      <c r="T118" s="248" t="s">
        <v>5209</v>
      </c>
      <c r="U118" s="258" t="s">
        <v>561</v>
      </c>
      <c r="V118" s="248" t="s">
        <v>5210</v>
      </c>
      <c r="W118" s="169" t="s">
        <v>5758</v>
      </c>
      <c r="X118" s="169" t="s">
        <v>3035</v>
      </c>
      <c r="Y118" s="258" t="s">
        <v>561</v>
      </c>
      <c r="Z118" s="169" t="s">
        <v>2655</v>
      </c>
      <c r="AA118" s="220">
        <v>1</v>
      </c>
      <c r="AB118" s="219">
        <v>1</v>
      </c>
      <c r="AC118" s="220"/>
      <c r="AD118" s="236" t="s">
        <v>5211</v>
      </c>
      <c r="AE118" s="86"/>
      <c r="AF118" s="86"/>
      <c r="AG118" s="86"/>
      <c r="AH118" s="86"/>
      <c r="AI118" s="86"/>
      <c r="AJ118" s="86"/>
      <c r="AK118" s="12"/>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c r="CA118" s="20"/>
      <c r="CB118" s="20"/>
      <c r="CC118" s="20"/>
      <c r="CD118" s="20"/>
      <c r="CE118" s="20"/>
      <c r="CF118" s="20"/>
      <c r="CG118" s="20"/>
      <c r="CH118" s="20"/>
      <c r="CI118" s="20"/>
      <c r="CJ118" s="20"/>
      <c r="CK118" s="20"/>
      <c r="CL118" s="20"/>
      <c r="CM118" s="20"/>
      <c r="CN118" s="20"/>
      <c r="CO118" s="20"/>
      <c r="CP118" s="20"/>
      <c r="CQ118" s="20"/>
      <c r="CR118" s="20"/>
      <c r="CS118" s="20"/>
      <c r="CT118" s="20"/>
      <c r="CU118" s="20"/>
      <c r="CV118" s="20"/>
      <c r="CW118" s="20"/>
      <c r="CX118" s="20"/>
      <c r="CY118" s="20"/>
      <c r="CZ118" s="20"/>
      <c r="DA118" s="20"/>
      <c r="DB118" s="20"/>
      <c r="DC118" s="20"/>
      <c r="DD118" s="20"/>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c r="EU118" s="20"/>
      <c r="EV118" s="20"/>
      <c r="EW118" s="20"/>
      <c r="EX118" s="20"/>
      <c r="EY118" s="20"/>
      <c r="EZ118" s="20"/>
      <c r="FA118" s="20"/>
      <c r="FB118" s="20"/>
      <c r="FC118" s="20"/>
      <c r="FD118" s="20"/>
      <c r="FE118" s="20"/>
      <c r="FF118" s="20"/>
      <c r="FG118" s="20"/>
      <c r="FH118" s="20"/>
      <c r="FI118" s="20"/>
      <c r="FJ118" s="20"/>
      <c r="FK118" s="20"/>
      <c r="FL118" s="20"/>
      <c r="FM118" s="20"/>
      <c r="FN118" s="20"/>
      <c r="FO118" s="20"/>
      <c r="FP118" s="20"/>
      <c r="FQ118" s="20"/>
      <c r="FR118" s="20"/>
      <c r="FS118" s="20"/>
      <c r="FT118" s="20"/>
      <c r="FU118" s="20"/>
      <c r="FV118" s="20"/>
      <c r="FW118" s="20"/>
      <c r="FX118" s="20"/>
      <c r="FY118" s="20"/>
      <c r="FZ118" s="20"/>
      <c r="GA118" s="20"/>
      <c r="GB118" s="20"/>
      <c r="GC118" s="20"/>
      <c r="GD118" s="20"/>
      <c r="GE118" s="20"/>
      <c r="GF118" s="20"/>
      <c r="GG118" s="20"/>
      <c r="GH118" s="20"/>
      <c r="GI118" s="20"/>
      <c r="GJ118" s="20"/>
      <c r="GK118" s="20"/>
      <c r="GL118" s="20"/>
      <c r="GM118" s="20"/>
      <c r="GN118" s="20"/>
      <c r="GO118" s="20"/>
      <c r="GP118" s="20"/>
      <c r="GQ118" s="20"/>
      <c r="GR118" s="20"/>
      <c r="GS118" s="20"/>
      <c r="GT118" s="20"/>
      <c r="GU118" s="20"/>
      <c r="GV118" s="20"/>
      <c r="GW118" s="20"/>
      <c r="GX118" s="20"/>
      <c r="GY118" s="20"/>
      <c r="GZ118" s="20"/>
      <c r="HA118" s="20"/>
      <c r="HB118" s="20"/>
      <c r="HC118" s="20"/>
      <c r="HD118" s="20"/>
      <c r="HE118" s="20"/>
      <c r="HF118" s="20"/>
      <c r="HG118" s="20"/>
      <c r="HH118" s="20"/>
      <c r="HI118" s="20"/>
      <c r="HJ118" s="20"/>
      <c r="HK118" s="20"/>
      <c r="HL118" s="20"/>
      <c r="HM118" s="20"/>
      <c r="HN118" s="20"/>
      <c r="HO118" s="20"/>
      <c r="HP118" s="20"/>
      <c r="HQ118" s="20"/>
      <c r="HR118" s="20"/>
      <c r="HS118" s="20"/>
      <c r="HT118" s="20"/>
      <c r="HU118" s="20"/>
      <c r="HV118" s="20"/>
      <c r="HW118" s="20"/>
      <c r="HX118" s="20"/>
      <c r="HY118" s="20"/>
      <c r="HZ118" s="20"/>
      <c r="IA118" s="20"/>
      <c r="IB118" s="20"/>
      <c r="IC118" s="20"/>
      <c r="ID118" s="20"/>
      <c r="IE118" s="20"/>
      <c r="IF118" s="20"/>
      <c r="IG118" s="20"/>
      <c r="IH118" s="20"/>
      <c r="II118" s="20"/>
      <c r="IJ118" s="20"/>
      <c r="IK118" s="20"/>
      <c r="IL118" s="20"/>
      <c r="IM118" s="20"/>
      <c r="IN118" s="20"/>
      <c r="IO118" s="20"/>
      <c r="IP118" s="20"/>
      <c r="IQ118" s="20"/>
      <c r="IR118" s="20"/>
      <c r="IS118" s="20"/>
      <c r="IT118" s="20"/>
      <c r="IU118" s="20"/>
      <c r="IV118" s="20"/>
      <c r="IW118" s="20"/>
      <c r="IX118" s="20"/>
      <c r="IY118" s="20"/>
      <c r="IZ118" s="20"/>
      <c r="JA118" s="20"/>
      <c r="JB118" s="20"/>
      <c r="JC118" s="20"/>
      <c r="JD118" s="20"/>
      <c r="JE118" s="20"/>
      <c r="JF118" s="20"/>
      <c r="JG118" s="20"/>
      <c r="JH118" s="20"/>
      <c r="JI118" s="20"/>
      <c r="JJ118" s="20"/>
      <c r="JK118" s="20"/>
      <c r="JL118" s="20"/>
      <c r="JM118" s="20"/>
      <c r="JN118" s="20"/>
      <c r="JO118" s="20"/>
      <c r="JP118" s="20"/>
      <c r="JQ118" s="20"/>
      <c r="JR118" s="20"/>
      <c r="JS118" s="20"/>
      <c r="JT118" s="20"/>
      <c r="JU118" s="20"/>
      <c r="JV118" s="20"/>
      <c r="JW118" s="20"/>
      <c r="JX118" s="20"/>
      <c r="JY118" s="20"/>
      <c r="JZ118" s="20"/>
      <c r="KA118" s="20"/>
      <c r="KB118" s="20"/>
      <c r="KC118" s="20"/>
      <c r="KD118" s="20"/>
      <c r="KE118" s="20"/>
      <c r="KF118" s="20"/>
      <c r="KG118" s="20"/>
      <c r="KH118" s="20"/>
      <c r="KI118" s="20"/>
      <c r="KJ118" s="20"/>
      <c r="KK118" s="20"/>
      <c r="KL118" s="20"/>
      <c r="KM118" s="20"/>
      <c r="KN118" s="20"/>
      <c r="KO118" s="20"/>
      <c r="KP118" s="20"/>
      <c r="KQ118" s="20"/>
      <c r="KR118" s="20"/>
      <c r="KS118" s="20"/>
      <c r="KT118" s="20"/>
      <c r="KU118" s="20"/>
      <c r="KV118" s="20"/>
      <c r="KW118" s="20"/>
      <c r="KX118" s="20"/>
      <c r="KY118" s="20"/>
      <c r="KZ118" s="20"/>
      <c r="LA118" s="20"/>
      <c r="LB118" s="20"/>
      <c r="LC118" s="20"/>
      <c r="LD118" s="20"/>
      <c r="LE118" s="20"/>
      <c r="LF118" s="20"/>
      <c r="LG118" s="20"/>
      <c r="LH118" s="20"/>
      <c r="LI118" s="20"/>
      <c r="LJ118" s="20"/>
      <c r="LK118" s="20"/>
      <c r="LL118" s="20"/>
      <c r="LM118" s="20"/>
      <c r="LN118" s="20"/>
      <c r="LO118" s="20"/>
      <c r="LP118" s="20"/>
      <c r="LQ118" s="20"/>
      <c r="LR118" s="20"/>
      <c r="LS118" s="20"/>
      <c r="LT118" s="20"/>
      <c r="LU118" s="20"/>
      <c r="LV118" s="20"/>
      <c r="LW118" s="20"/>
      <c r="LX118" s="20"/>
      <c r="LY118" s="20"/>
      <c r="LZ118" s="20"/>
      <c r="MA118" s="20"/>
      <c r="MB118" s="20"/>
      <c r="MC118" s="20"/>
      <c r="MD118" s="20"/>
      <c r="ME118" s="20"/>
      <c r="MF118" s="20"/>
      <c r="MG118" s="20"/>
      <c r="MH118" s="20"/>
      <c r="MI118" s="20"/>
      <c r="MJ118" s="20"/>
      <c r="MK118" s="20"/>
      <c r="ML118" s="20"/>
      <c r="MM118" s="20"/>
      <c r="MN118" s="20"/>
      <c r="MO118" s="20"/>
      <c r="MP118" s="20"/>
      <c r="MQ118" s="20"/>
      <c r="MR118" s="20"/>
      <c r="MS118" s="20"/>
      <c r="MT118" s="20"/>
      <c r="MU118" s="20"/>
      <c r="MV118" s="20"/>
      <c r="MW118" s="20"/>
      <c r="MX118" s="20"/>
      <c r="MY118" s="20"/>
      <c r="MZ118" s="20"/>
      <c r="NA118" s="20"/>
      <c r="NB118" s="20"/>
      <c r="NC118" s="20"/>
      <c r="ND118" s="20"/>
      <c r="NE118" s="20"/>
      <c r="NF118" s="20"/>
      <c r="NG118" s="20"/>
      <c r="NH118" s="20"/>
      <c r="NI118" s="20"/>
      <c r="NJ118" s="20"/>
      <c r="NK118" s="20"/>
      <c r="NL118" s="20"/>
      <c r="NM118" s="20"/>
      <c r="NN118" s="20"/>
      <c r="NO118" s="20"/>
      <c r="NP118" s="20"/>
      <c r="NQ118" s="20"/>
      <c r="NR118" s="20"/>
      <c r="NS118" s="20"/>
      <c r="NT118" s="20"/>
      <c r="NU118" s="20"/>
      <c r="NV118" s="20"/>
      <c r="NW118" s="20"/>
      <c r="NX118" s="20"/>
      <c r="NY118" s="20"/>
      <c r="NZ118" s="20"/>
      <c r="OA118" s="20"/>
      <c r="OB118" s="20"/>
      <c r="OC118" s="20"/>
      <c r="OD118" s="20"/>
      <c r="OE118" s="20"/>
      <c r="OF118" s="20"/>
      <c r="OG118" s="20"/>
      <c r="OH118" s="20"/>
      <c r="OI118" s="20"/>
      <c r="OJ118" s="20"/>
      <c r="OK118" s="20"/>
      <c r="OL118" s="20"/>
      <c r="OM118" s="20"/>
      <c r="ON118" s="20"/>
      <c r="OO118" s="20"/>
      <c r="OP118" s="20"/>
      <c r="OQ118" s="20"/>
      <c r="OR118" s="20"/>
      <c r="OS118" s="20"/>
      <c r="OT118" s="20"/>
      <c r="OU118" s="20"/>
      <c r="OV118" s="20"/>
      <c r="OW118" s="20"/>
      <c r="OX118" s="20"/>
      <c r="OY118" s="20"/>
      <c r="OZ118" s="20"/>
      <c r="PA118" s="20"/>
      <c r="PB118" s="20"/>
      <c r="PC118" s="20"/>
      <c r="PD118" s="20"/>
      <c r="PE118" s="20"/>
      <c r="PF118" s="20"/>
      <c r="PG118" s="20"/>
      <c r="PH118" s="20"/>
      <c r="PI118" s="20"/>
      <c r="PJ118" s="20"/>
      <c r="PK118" s="20"/>
      <c r="PL118" s="20"/>
      <c r="PM118" s="20"/>
      <c r="PN118" s="20"/>
      <c r="PO118" s="20"/>
      <c r="PP118" s="20"/>
      <c r="PQ118" s="20"/>
      <c r="PR118" s="20"/>
      <c r="PS118" s="20"/>
      <c r="PT118" s="20"/>
      <c r="PU118" s="20"/>
      <c r="PV118" s="20"/>
      <c r="PW118" s="20"/>
      <c r="PX118" s="20"/>
      <c r="PY118" s="20"/>
      <c r="PZ118" s="20"/>
      <c r="QA118" s="20"/>
      <c r="QB118" s="20"/>
      <c r="QC118" s="20"/>
      <c r="QD118" s="20"/>
      <c r="QE118" s="20"/>
      <c r="QF118" s="20"/>
      <c r="QG118" s="20"/>
      <c r="QH118" s="20"/>
      <c r="QI118" s="20"/>
      <c r="QJ118" s="20"/>
      <c r="QK118" s="20"/>
      <c r="QL118" s="20"/>
      <c r="QM118" s="20"/>
      <c r="QN118" s="20"/>
      <c r="QO118" s="20"/>
      <c r="QP118" s="20"/>
      <c r="QQ118" s="20"/>
      <c r="QR118" s="20"/>
      <c r="QS118" s="20"/>
      <c r="QT118" s="20"/>
      <c r="QU118" s="20"/>
      <c r="QV118" s="20"/>
      <c r="QW118" s="20"/>
      <c r="QX118" s="20"/>
      <c r="QY118" s="20"/>
      <c r="QZ118" s="20"/>
      <c r="RA118" s="20"/>
      <c r="RB118" s="20"/>
      <c r="RC118" s="20"/>
      <c r="RD118" s="20"/>
      <c r="RE118" s="20"/>
      <c r="RF118" s="20"/>
      <c r="RG118" s="20"/>
      <c r="RH118" s="20"/>
      <c r="RI118" s="20"/>
      <c r="RJ118" s="20"/>
      <c r="RK118" s="20"/>
      <c r="RL118" s="20"/>
      <c r="RM118" s="20"/>
      <c r="RN118" s="20"/>
      <c r="RO118" s="20"/>
      <c r="RP118" s="20"/>
      <c r="RQ118" s="20"/>
      <c r="RR118" s="20"/>
      <c r="RS118" s="20"/>
      <c r="RT118" s="20"/>
      <c r="RU118" s="20"/>
      <c r="RV118" s="20"/>
      <c r="RW118" s="20"/>
      <c r="RX118" s="20"/>
      <c r="RY118" s="20"/>
      <c r="RZ118" s="20"/>
      <c r="SA118" s="20"/>
      <c r="SB118" s="20"/>
      <c r="SC118" s="20"/>
      <c r="SD118" s="20"/>
      <c r="SE118" s="20"/>
      <c r="SF118" s="20"/>
      <c r="SG118" s="20"/>
      <c r="SH118" s="20"/>
      <c r="SI118" s="20"/>
      <c r="SJ118" s="20"/>
      <c r="SK118" s="20"/>
      <c r="SL118" s="20"/>
      <c r="SM118" s="20"/>
      <c r="SN118" s="20"/>
      <c r="SO118" s="20"/>
      <c r="SP118" s="20"/>
      <c r="SQ118" s="20"/>
      <c r="SR118" s="20"/>
      <c r="SS118" s="20"/>
      <c r="ST118" s="20"/>
      <c r="SU118" s="20"/>
      <c r="SV118" s="20"/>
      <c r="SW118" s="20"/>
      <c r="SX118" s="20"/>
      <c r="SY118" s="20"/>
      <c r="SZ118" s="20"/>
      <c r="TA118" s="20"/>
      <c r="TB118" s="20"/>
      <c r="TC118" s="20"/>
      <c r="TD118" s="20"/>
      <c r="TE118" s="20"/>
      <c r="TF118" s="20"/>
      <c r="TG118" s="20"/>
      <c r="TH118" s="20"/>
      <c r="TI118" s="20"/>
      <c r="TJ118" s="20"/>
      <c r="TK118" s="20"/>
      <c r="TL118" s="20"/>
      <c r="TM118" s="20"/>
      <c r="TN118" s="20"/>
      <c r="TO118" s="20"/>
      <c r="TP118" s="20"/>
      <c r="TQ118" s="20"/>
      <c r="TR118" s="20"/>
      <c r="TS118" s="20"/>
      <c r="TT118" s="20"/>
      <c r="TU118" s="20"/>
      <c r="TV118" s="20"/>
      <c r="TW118" s="20"/>
      <c r="TX118" s="20"/>
      <c r="TY118" s="20"/>
      <c r="TZ118" s="20"/>
      <c r="UA118" s="20"/>
      <c r="UB118" s="20"/>
      <c r="UC118" s="20"/>
      <c r="UD118" s="20"/>
      <c r="UE118" s="20"/>
      <c r="UF118" s="20"/>
      <c r="UG118" s="20"/>
      <c r="UH118" s="20"/>
      <c r="UI118" s="20"/>
      <c r="UJ118" s="20"/>
      <c r="UK118" s="20"/>
      <c r="UL118" s="20"/>
      <c r="UM118" s="20"/>
      <c r="UN118" s="20"/>
      <c r="UO118" s="20"/>
      <c r="UP118" s="20"/>
      <c r="UQ118" s="20"/>
      <c r="UR118" s="20"/>
      <c r="US118" s="20"/>
      <c r="UT118" s="20"/>
      <c r="UU118" s="20"/>
      <c r="UV118" s="20"/>
      <c r="UW118" s="20"/>
      <c r="UX118" s="20"/>
      <c r="UY118" s="20"/>
      <c r="UZ118" s="20"/>
      <c r="VA118" s="20"/>
      <c r="VB118" s="20"/>
      <c r="VC118" s="20"/>
      <c r="VD118" s="20"/>
      <c r="VE118" s="20"/>
      <c r="VF118" s="20"/>
      <c r="VG118" s="20"/>
      <c r="VH118" s="20"/>
      <c r="VI118" s="20"/>
      <c r="VJ118" s="20"/>
      <c r="VK118" s="20"/>
      <c r="VL118" s="20"/>
      <c r="VM118" s="20"/>
      <c r="VN118" s="20"/>
      <c r="VO118" s="20"/>
      <c r="VP118" s="20"/>
      <c r="VQ118" s="20"/>
      <c r="VR118" s="20"/>
      <c r="VS118" s="20"/>
      <c r="VT118" s="20"/>
      <c r="VU118" s="20"/>
      <c r="VV118" s="20"/>
      <c r="VW118" s="20"/>
      <c r="VX118" s="20"/>
      <c r="VY118" s="20"/>
      <c r="VZ118" s="20"/>
      <c r="WA118" s="20"/>
      <c r="WB118" s="20"/>
      <c r="WC118" s="20"/>
      <c r="WD118" s="20"/>
      <c r="WE118" s="20"/>
      <c r="WF118" s="20"/>
      <c r="WG118" s="20"/>
      <c r="WH118" s="20"/>
      <c r="WI118" s="20"/>
      <c r="WJ118" s="20"/>
      <c r="WK118" s="20"/>
      <c r="WL118" s="20"/>
      <c r="WM118" s="20"/>
      <c r="WN118" s="20"/>
      <c r="WO118" s="20"/>
      <c r="WP118" s="20"/>
      <c r="WQ118" s="20"/>
      <c r="WR118" s="20"/>
      <c r="WS118" s="20"/>
      <c r="WT118" s="20"/>
      <c r="WU118" s="20"/>
      <c r="WV118" s="20"/>
      <c r="WW118" s="20"/>
      <c r="WX118" s="20"/>
      <c r="WY118" s="20"/>
      <c r="WZ118" s="20"/>
      <c r="XA118" s="20"/>
      <c r="XB118" s="20"/>
      <c r="XC118" s="20"/>
      <c r="XD118" s="20"/>
      <c r="XE118" s="20"/>
      <c r="XF118" s="20"/>
      <c r="XG118" s="20"/>
      <c r="XH118" s="20"/>
      <c r="XI118" s="20"/>
      <c r="XJ118" s="20"/>
      <c r="XK118" s="20"/>
      <c r="XL118" s="20"/>
      <c r="XM118" s="20"/>
      <c r="XN118" s="20"/>
      <c r="XO118" s="20"/>
      <c r="XP118" s="20"/>
      <c r="XQ118" s="20"/>
      <c r="XR118" s="20"/>
      <c r="XS118" s="20"/>
      <c r="XT118" s="20"/>
      <c r="XU118" s="20"/>
      <c r="XV118" s="20"/>
      <c r="XW118" s="20"/>
      <c r="XX118" s="20"/>
      <c r="XY118" s="20"/>
      <c r="XZ118" s="20"/>
      <c r="YA118" s="20"/>
      <c r="YB118" s="20"/>
      <c r="YC118" s="20"/>
      <c r="YD118" s="20"/>
      <c r="YE118" s="20"/>
      <c r="YF118" s="20"/>
      <c r="YG118" s="20"/>
      <c r="YH118" s="20"/>
      <c r="YI118" s="20"/>
      <c r="YJ118" s="20"/>
      <c r="YK118" s="20"/>
      <c r="YL118" s="20"/>
      <c r="YM118" s="20"/>
      <c r="YN118" s="20"/>
      <c r="YO118" s="20"/>
      <c r="YP118" s="20"/>
      <c r="YQ118" s="20"/>
      <c r="YR118" s="20"/>
      <c r="YS118" s="20"/>
      <c r="YT118" s="20"/>
      <c r="YU118" s="20"/>
      <c r="YV118" s="20"/>
      <c r="YW118" s="20"/>
      <c r="YX118" s="20"/>
      <c r="YY118" s="20"/>
      <c r="YZ118" s="20"/>
      <c r="ZA118" s="20"/>
      <c r="ZB118" s="20"/>
      <c r="ZC118" s="20"/>
      <c r="ZD118" s="20"/>
      <c r="ZE118" s="20"/>
      <c r="ZF118" s="20"/>
      <c r="ZG118" s="20"/>
      <c r="ZH118" s="20"/>
      <c r="ZI118" s="20"/>
      <c r="ZJ118" s="20"/>
      <c r="ZK118" s="20"/>
      <c r="ZL118" s="20"/>
      <c r="ZM118" s="20"/>
      <c r="ZN118" s="20"/>
      <c r="ZO118" s="20"/>
      <c r="ZP118" s="20"/>
      <c r="ZQ118" s="20"/>
      <c r="ZR118" s="20"/>
      <c r="ZS118" s="20"/>
      <c r="ZT118" s="20"/>
      <c r="ZU118" s="20"/>
      <c r="ZV118" s="20"/>
      <c r="ZW118" s="20"/>
      <c r="ZX118" s="20"/>
      <c r="ZY118" s="20"/>
      <c r="ZZ118" s="20"/>
      <c r="AAA118" s="20"/>
      <c r="AAB118" s="20"/>
      <c r="AAC118" s="20"/>
      <c r="AAD118" s="20"/>
      <c r="AAE118" s="20"/>
      <c r="AAF118" s="20"/>
      <c r="AAG118" s="20"/>
      <c r="AAH118" s="20"/>
      <c r="AAI118" s="20"/>
      <c r="AAJ118" s="20"/>
      <c r="AAK118" s="20"/>
      <c r="AAL118" s="20"/>
      <c r="AAM118" s="20"/>
      <c r="AAN118" s="20"/>
      <c r="AAO118" s="20"/>
      <c r="AAP118" s="20"/>
      <c r="AAQ118" s="20"/>
      <c r="AAR118" s="20"/>
      <c r="AAS118" s="20"/>
      <c r="AAT118" s="20"/>
      <c r="AAU118" s="20"/>
      <c r="AAV118" s="20"/>
      <c r="AAW118" s="20"/>
      <c r="AAX118" s="20"/>
      <c r="AAY118" s="20"/>
      <c r="AAZ118" s="20"/>
      <c r="ABA118" s="20"/>
      <c r="ABB118" s="20"/>
      <c r="ABC118" s="20"/>
      <c r="ABD118" s="20"/>
      <c r="ABE118" s="20"/>
      <c r="ABF118" s="20"/>
      <c r="ABG118" s="20"/>
      <c r="ABH118" s="20"/>
      <c r="ABI118" s="20"/>
      <c r="ABJ118" s="20"/>
      <c r="ABK118" s="20"/>
      <c r="ABL118" s="20"/>
      <c r="ABM118" s="20"/>
      <c r="ABN118" s="20"/>
      <c r="ABO118" s="20"/>
      <c r="ABP118" s="20"/>
      <c r="ABQ118" s="20"/>
      <c r="ABR118" s="20"/>
      <c r="ABS118" s="20"/>
      <c r="ABT118" s="20"/>
      <c r="ABU118" s="20"/>
      <c r="ABV118" s="20"/>
      <c r="ABW118" s="20"/>
      <c r="ABX118" s="20"/>
      <c r="ABY118" s="20"/>
      <c r="ABZ118" s="20"/>
      <c r="ACA118" s="20"/>
      <c r="ACB118" s="20"/>
      <c r="ACC118" s="20"/>
      <c r="ACD118" s="20"/>
      <c r="ACE118" s="20"/>
      <c r="ACF118" s="20"/>
      <c r="ACG118" s="20"/>
      <c r="ACH118" s="20"/>
      <c r="ACI118" s="20"/>
      <c r="ACJ118" s="20"/>
      <c r="ACK118" s="20"/>
      <c r="ACL118" s="20"/>
      <c r="ACM118" s="20"/>
      <c r="ACN118" s="20"/>
      <c r="ACO118" s="20"/>
      <c r="ACP118" s="20"/>
      <c r="ACQ118" s="20"/>
      <c r="ACR118" s="20"/>
      <c r="ACS118" s="20"/>
      <c r="ACT118" s="20"/>
      <c r="ACU118" s="20"/>
      <c r="ACV118" s="20"/>
      <c r="ACW118" s="20"/>
      <c r="ACX118" s="20"/>
      <c r="ACY118" s="20"/>
      <c r="ACZ118" s="20"/>
      <c r="ADA118" s="20"/>
      <c r="ADB118" s="20"/>
      <c r="ADC118" s="20"/>
      <c r="ADD118" s="20"/>
      <c r="ADE118" s="20"/>
      <c r="ADF118" s="20"/>
      <c r="ADG118" s="20"/>
      <c r="ADH118" s="20"/>
      <c r="ADI118" s="20"/>
      <c r="ADJ118" s="20"/>
      <c r="ADK118" s="20"/>
      <c r="ADL118" s="20"/>
      <c r="ADM118" s="20"/>
      <c r="ADN118" s="20"/>
      <c r="ADO118" s="20"/>
      <c r="ADP118" s="20"/>
      <c r="ADQ118" s="20"/>
      <c r="ADR118" s="20"/>
      <c r="ADS118" s="20"/>
      <c r="ADT118" s="20"/>
      <c r="ADU118" s="20"/>
      <c r="ADV118" s="20"/>
      <c r="ADW118" s="20"/>
      <c r="ADX118" s="20"/>
      <c r="ADY118" s="20"/>
      <c r="ADZ118" s="20"/>
      <c r="AEA118" s="20"/>
      <c r="AEB118" s="20"/>
      <c r="AEC118" s="20"/>
      <c r="AED118" s="20"/>
      <c r="AEE118" s="20"/>
      <c r="AEF118" s="20"/>
      <c r="AEG118" s="20"/>
      <c r="AEH118" s="20"/>
      <c r="AEI118" s="20"/>
      <c r="AEJ118" s="20"/>
      <c r="AEK118" s="20"/>
      <c r="AEL118" s="20"/>
      <c r="AEM118" s="20"/>
      <c r="AEN118" s="20"/>
      <c r="AEO118" s="20"/>
      <c r="AEP118" s="20"/>
      <c r="AEQ118" s="20"/>
      <c r="AER118" s="20"/>
      <c r="AES118" s="20"/>
      <c r="AET118" s="20"/>
      <c r="AEU118" s="20"/>
      <c r="AEV118" s="20"/>
      <c r="AEW118" s="20"/>
      <c r="AEX118" s="20"/>
      <c r="AEY118" s="20"/>
      <c r="AEZ118" s="20"/>
      <c r="AFA118" s="20"/>
      <c r="AFB118" s="20"/>
      <c r="AFC118" s="20"/>
      <c r="AFD118" s="20"/>
      <c r="AFE118" s="20"/>
      <c r="AFF118" s="20"/>
      <c r="AFG118" s="20"/>
      <c r="AFH118" s="20"/>
      <c r="AFI118" s="20"/>
      <c r="AFJ118" s="20"/>
      <c r="AFK118" s="20"/>
      <c r="AFL118" s="20"/>
      <c r="AFM118" s="20"/>
      <c r="AFN118" s="20"/>
      <c r="AFO118" s="20"/>
      <c r="AFP118" s="20"/>
      <c r="AFQ118" s="20"/>
      <c r="AFR118" s="20"/>
      <c r="AFS118" s="20"/>
      <c r="AFT118" s="20"/>
      <c r="AFU118" s="20"/>
      <c r="AFV118" s="20"/>
      <c r="AFW118" s="20"/>
      <c r="AFX118" s="20"/>
      <c r="AFY118" s="20"/>
      <c r="AFZ118" s="20"/>
      <c r="AGA118" s="20"/>
      <c r="AGB118" s="20"/>
      <c r="AGC118" s="20"/>
      <c r="AGD118" s="20"/>
      <c r="AGE118" s="20"/>
      <c r="AGF118" s="20"/>
      <c r="AGG118" s="20"/>
      <c r="AGH118" s="20"/>
      <c r="AGI118" s="20"/>
      <c r="AGJ118" s="20"/>
      <c r="AGK118" s="20"/>
      <c r="AGL118" s="20"/>
      <c r="AGM118" s="20"/>
      <c r="AGN118" s="20"/>
      <c r="AGO118" s="20"/>
      <c r="AGP118" s="20"/>
      <c r="AGQ118" s="20"/>
      <c r="AGR118" s="20"/>
      <c r="AGS118" s="20"/>
      <c r="AGT118" s="20"/>
      <c r="AGU118" s="20"/>
      <c r="AGV118" s="20"/>
      <c r="AGW118" s="20"/>
      <c r="AGX118" s="20"/>
      <c r="AGY118" s="20"/>
      <c r="AGZ118" s="20"/>
      <c r="AHA118" s="20"/>
      <c r="AHB118" s="20"/>
      <c r="AHC118" s="20"/>
      <c r="AHD118" s="20"/>
      <c r="AHE118" s="20"/>
      <c r="AHF118" s="20"/>
      <c r="AHG118" s="20"/>
      <c r="AHH118" s="20"/>
      <c r="AHI118" s="20"/>
      <c r="AHJ118" s="20"/>
      <c r="AHK118" s="20"/>
      <c r="AHL118" s="20"/>
      <c r="AHM118" s="20"/>
      <c r="AHN118" s="20"/>
      <c r="AHO118" s="20"/>
      <c r="AHP118" s="20"/>
      <c r="AHQ118" s="20"/>
      <c r="AHR118" s="20"/>
      <c r="AHS118" s="20"/>
      <c r="AHT118" s="20"/>
      <c r="AHU118" s="20"/>
      <c r="AHV118" s="20"/>
      <c r="AHW118" s="20"/>
      <c r="AHX118" s="20"/>
      <c r="AHY118" s="20"/>
      <c r="AHZ118" s="20"/>
      <c r="AIA118" s="20"/>
      <c r="AIB118" s="20"/>
      <c r="AIC118" s="20"/>
      <c r="AID118" s="20"/>
      <c r="AIE118" s="20"/>
      <c r="AIF118" s="20"/>
      <c r="AIG118" s="20"/>
      <c r="AIH118" s="20"/>
      <c r="AII118" s="20"/>
      <c r="AIJ118" s="20"/>
      <c r="AIK118" s="20"/>
      <c r="AIL118" s="20"/>
      <c r="AIM118" s="20"/>
      <c r="AIN118" s="20"/>
      <c r="AIO118" s="20"/>
      <c r="AIP118" s="20"/>
      <c r="AIQ118" s="20"/>
      <c r="AIR118" s="20"/>
      <c r="AIS118" s="20"/>
      <c r="AIT118" s="20"/>
      <c r="AIU118" s="20"/>
      <c r="AIV118" s="20"/>
      <c r="AIW118" s="20"/>
      <c r="AIX118" s="20"/>
      <c r="AIY118" s="20"/>
      <c r="AIZ118" s="20"/>
      <c r="AJA118" s="20"/>
      <c r="AJB118" s="20"/>
      <c r="AJC118" s="20"/>
      <c r="AJD118" s="20"/>
      <c r="AJE118" s="20"/>
      <c r="AJF118" s="20"/>
      <c r="AJG118" s="20"/>
      <c r="AJH118" s="20"/>
      <c r="AJI118" s="20"/>
      <c r="AJJ118" s="20"/>
      <c r="AJK118" s="20"/>
      <c r="AJL118" s="20"/>
      <c r="AJM118" s="20"/>
      <c r="AJN118" s="20"/>
      <c r="AJO118" s="20"/>
      <c r="AJP118" s="20"/>
      <c r="AJQ118" s="20"/>
      <c r="AJR118" s="20"/>
      <c r="AJS118" s="20"/>
      <c r="AJT118" s="20"/>
      <c r="AJU118" s="20"/>
      <c r="AJV118" s="20"/>
      <c r="AJW118" s="20"/>
      <c r="AJX118" s="20"/>
      <c r="AJY118" s="20"/>
      <c r="AJZ118" s="20"/>
      <c r="AKA118" s="20"/>
      <c r="AKB118" s="20"/>
      <c r="AKC118" s="20"/>
      <c r="AKD118" s="20"/>
      <c r="AKE118" s="20"/>
      <c r="AKF118" s="20"/>
      <c r="AKG118" s="20"/>
      <c r="AKH118" s="20"/>
      <c r="AKI118" s="20"/>
      <c r="AKJ118" s="20"/>
      <c r="AKK118" s="20"/>
      <c r="AKL118" s="20"/>
      <c r="AKM118" s="20"/>
      <c r="AKN118" s="20"/>
      <c r="AKO118" s="20"/>
      <c r="AKP118" s="20"/>
      <c r="AKQ118" s="20"/>
      <c r="AKR118" s="20"/>
      <c r="AKS118" s="20"/>
      <c r="AKT118" s="20"/>
      <c r="AKU118" s="20"/>
      <c r="AKV118" s="20"/>
      <c r="AKW118" s="20"/>
      <c r="AKX118" s="20"/>
      <c r="AKY118" s="20"/>
      <c r="AKZ118" s="20"/>
      <c r="ALA118" s="20"/>
      <c r="ALB118" s="20"/>
      <c r="ALC118" s="20"/>
      <c r="ALD118" s="20"/>
      <c r="ALE118" s="20"/>
      <c r="ALF118" s="20"/>
      <c r="ALG118" s="20"/>
      <c r="ALH118" s="20"/>
      <c r="ALI118" s="20"/>
      <c r="ALJ118" s="20"/>
      <c r="ALK118" s="20"/>
      <c r="ALL118" s="20"/>
      <c r="ALM118" s="20"/>
      <c r="ALN118" s="20"/>
      <c r="ALO118" s="20"/>
      <c r="ALP118" s="20"/>
      <c r="ALQ118" s="20"/>
      <c r="ALR118" s="20"/>
      <c r="ALS118" s="20"/>
      <c r="ALT118" s="20"/>
      <c r="ALU118" s="20"/>
      <c r="ALV118" s="20"/>
      <c r="ALW118" s="20"/>
      <c r="ALX118" s="20"/>
      <c r="ALY118" s="20"/>
      <c r="ALZ118" s="20"/>
      <c r="AMA118" s="20"/>
      <c r="AMB118" s="20"/>
      <c r="AMC118" s="20"/>
      <c r="AMD118" s="20"/>
      <c r="AME118" s="20"/>
      <c r="AMF118" s="20"/>
      <c r="AMG118" s="20"/>
      <c r="AMH118" s="20"/>
      <c r="AMI118" s="20"/>
      <c r="AMJ118" s="20"/>
      <c r="AMK118" s="20"/>
      <c r="AML118" s="20"/>
      <c r="AMM118" s="20"/>
      <c r="AMN118" s="20"/>
      <c r="AMO118" s="20"/>
      <c r="AMP118" s="20"/>
      <c r="AMQ118" s="20"/>
      <c r="AMR118" s="20"/>
      <c r="AMS118" s="20"/>
      <c r="AMT118" s="20"/>
      <c r="AMU118" s="20"/>
      <c r="AMV118" s="20"/>
      <c r="AMW118" s="20"/>
      <c r="AMX118" s="20"/>
      <c r="AMY118" s="20"/>
      <c r="AMZ118" s="20"/>
      <c r="ANA118" s="20"/>
      <c r="ANB118" s="20"/>
      <c r="ANC118" s="20"/>
      <c r="AND118" s="20"/>
      <c r="ANE118" s="20"/>
      <c r="ANF118" s="20"/>
      <c r="ANG118" s="20"/>
      <c r="ANH118" s="20"/>
      <c r="ANI118" s="20"/>
      <c r="ANJ118" s="20"/>
      <c r="ANK118" s="20"/>
      <c r="ANL118" s="20"/>
      <c r="ANM118" s="20"/>
      <c r="ANN118" s="20"/>
      <c r="ANO118" s="20"/>
      <c r="ANP118" s="20"/>
      <c r="ANQ118" s="20"/>
      <c r="ANR118" s="20"/>
      <c r="ANS118" s="20"/>
      <c r="ANT118" s="20"/>
      <c r="ANU118" s="20"/>
      <c r="ANV118" s="20"/>
      <c r="ANW118" s="20"/>
      <c r="ANX118" s="20"/>
      <c r="ANY118" s="20"/>
      <c r="ANZ118" s="20"/>
      <c r="AOA118" s="20"/>
      <c r="AOB118" s="20"/>
      <c r="AOC118" s="20"/>
      <c r="AOD118" s="20"/>
      <c r="AOE118" s="20"/>
      <c r="AOF118" s="20"/>
      <c r="AOG118" s="20"/>
      <c r="AOH118" s="20"/>
      <c r="AOI118" s="20"/>
      <c r="AOJ118" s="20"/>
      <c r="AOK118" s="20"/>
      <c r="AOL118" s="20"/>
      <c r="AOM118" s="20"/>
      <c r="AON118" s="20"/>
      <c r="AOO118" s="20"/>
      <c r="AOP118" s="20"/>
      <c r="AOQ118" s="20"/>
      <c r="AOR118" s="20"/>
      <c r="AOS118" s="20"/>
      <c r="AOT118" s="20"/>
      <c r="AOU118" s="20"/>
      <c r="AOV118" s="20"/>
      <c r="AOW118" s="20"/>
      <c r="AOX118" s="20"/>
      <c r="AOY118" s="20"/>
      <c r="AOZ118" s="20"/>
      <c r="APA118" s="20"/>
      <c r="APB118" s="20"/>
      <c r="APC118" s="20"/>
      <c r="APD118" s="20"/>
      <c r="APE118" s="20"/>
      <c r="APF118" s="20"/>
      <c r="APG118" s="20"/>
      <c r="APH118" s="20"/>
      <c r="API118" s="20"/>
      <c r="APJ118" s="20"/>
      <c r="APK118" s="20"/>
      <c r="APL118" s="20"/>
      <c r="APM118" s="20"/>
      <c r="APN118" s="20"/>
      <c r="APO118" s="20"/>
      <c r="APP118" s="20"/>
      <c r="APQ118" s="20"/>
      <c r="APR118" s="20"/>
      <c r="APS118" s="20"/>
      <c r="APT118" s="20"/>
      <c r="APU118" s="20"/>
      <c r="APV118" s="20"/>
      <c r="APW118" s="20"/>
      <c r="APX118" s="20"/>
      <c r="APY118" s="20"/>
      <c r="APZ118" s="20"/>
      <c r="AQA118" s="20"/>
      <c r="AQB118" s="20"/>
      <c r="AQC118" s="20"/>
      <c r="AQD118" s="20"/>
      <c r="AQE118" s="20"/>
      <c r="AQF118" s="20"/>
      <c r="AQG118" s="20"/>
      <c r="AQH118" s="20"/>
      <c r="AQI118" s="20"/>
      <c r="AQJ118" s="20"/>
      <c r="AQK118" s="20"/>
      <c r="AQL118" s="20"/>
      <c r="AQM118" s="20"/>
      <c r="AQN118" s="20"/>
      <c r="AQO118" s="20"/>
      <c r="AQP118" s="20"/>
      <c r="AQQ118" s="20"/>
      <c r="AQR118" s="20"/>
      <c r="AQS118" s="20"/>
      <c r="AQT118" s="20"/>
      <c r="AQU118" s="20"/>
      <c r="AQV118" s="20"/>
      <c r="AQW118" s="20"/>
      <c r="AQX118" s="20"/>
      <c r="AQY118" s="20"/>
      <c r="AQZ118" s="20"/>
      <c r="ARA118" s="20"/>
      <c r="ARB118" s="20"/>
      <c r="ARC118" s="20"/>
      <c r="ARD118" s="20"/>
      <c r="ARE118" s="20"/>
      <c r="ARF118" s="20"/>
      <c r="ARG118" s="20"/>
      <c r="ARH118" s="20"/>
      <c r="ARI118" s="20"/>
      <c r="ARJ118" s="20"/>
      <c r="ARK118" s="20"/>
      <c r="ARL118" s="20"/>
      <c r="ARM118" s="20"/>
      <c r="ARN118" s="20"/>
      <c r="ARO118" s="20"/>
      <c r="ARP118" s="20"/>
      <c r="ARQ118" s="20"/>
      <c r="ARR118" s="20"/>
      <c r="ARS118" s="20"/>
      <c r="ART118" s="20"/>
      <c r="ARU118" s="20"/>
      <c r="ARV118" s="20"/>
      <c r="ARW118" s="20"/>
      <c r="ARX118" s="20"/>
      <c r="ARY118" s="20"/>
      <c r="ARZ118" s="20"/>
      <c r="ASA118" s="20"/>
      <c r="ASB118" s="20"/>
      <c r="ASC118" s="20"/>
      <c r="ASD118" s="20"/>
      <c r="ASE118" s="20"/>
      <c r="ASF118" s="20"/>
      <c r="ASG118" s="20"/>
      <c r="ASH118" s="20"/>
      <c r="ASI118" s="20"/>
      <c r="ASJ118" s="20"/>
      <c r="ASK118" s="20"/>
      <c r="ASL118" s="20"/>
      <c r="ASM118" s="20"/>
      <c r="ASN118" s="20"/>
      <c r="ASO118" s="20"/>
      <c r="ASP118" s="20"/>
      <c r="ASQ118" s="20"/>
      <c r="ASR118" s="20"/>
      <c r="ASS118" s="20"/>
      <c r="AST118" s="20"/>
      <c r="ASU118" s="20"/>
      <c r="ASV118" s="20"/>
      <c r="ASW118" s="20"/>
      <c r="ASX118" s="20"/>
      <c r="ASY118" s="20"/>
      <c r="ASZ118" s="20"/>
      <c r="ATA118" s="20"/>
      <c r="ATB118" s="20"/>
      <c r="ATC118" s="20"/>
      <c r="ATD118" s="20"/>
      <c r="ATE118" s="20"/>
      <c r="ATF118" s="20"/>
      <c r="ATG118" s="20"/>
      <c r="ATH118" s="20"/>
      <c r="ATI118" s="20"/>
      <c r="ATJ118" s="20"/>
      <c r="ATK118" s="20"/>
      <c r="ATL118" s="20"/>
      <c r="ATM118" s="20"/>
      <c r="ATN118" s="20"/>
      <c r="ATO118" s="20"/>
      <c r="ATP118" s="20"/>
      <c r="ATQ118" s="20"/>
      <c r="ATR118" s="20"/>
      <c r="ATS118" s="20"/>
      <c r="ATT118" s="20"/>
      <c r="ATU118" s="20"/>
      <c r="ATV118" s="20"/>
      <c r="ATW118" s="20"/>
      <c r="ATX118" s="20"/>
      <c r="ATY118" s="20"/>
      <c r="ATZ118" s="20"/>
      <c r="AUA118" s="20"/>
      <c r="AUB118" s="20"/>
      <c r="AUC118" s="20"/>
      <c r="AUD118" s="20"/>
      <c r="AUE118" s="20"/>
      <c r="AUF118" s="20"/>
      <c r="AUG118" s="20"/>
      <c r="AUH118" s="20"/>
      <c r="AUI118" s="20"/>
      <c r="AUJ118" s="20"/>
      <c r="AUK118" s="20"/>
      <c r="AUL118" s="20"/>
      <c r="AUM118" s="20"/>
      <c r="AUN118" s="20"/>
      <c r="AUO118" s="20"/>
      <c r="AUP118" s="20"/>
      <c r="AUQ118" s="20"/>
      <c r="AUR118" s="20"/>
      <c r="AUS118" s="20"/>
      <c r="AUT118" s="20"/>
      <c r="AUU118" s="20"/>
      <c r="AUV118" s="20"/>
      <c r="AUW118" s="20"/>
      <c r="AUX118" s="20"/>
      <c r="AUY118" s="20"/>
      <c r="AUZ118" s="20"/>
      <c r="AVA118" s="20"/>
      <c r="AVB118" s="20"/>
      <c r="AVC118" s="20"/>
      <c r="AVD118" s="20"/>
      <c r="AVE118" s="20"/>
      <c r="AVF118" s="20"/>
      <c r="AVG118" s="20"/>
      <c r="AVH118" s="20"/>
      <c r="AVI118" s="20"/>
      <c r="AVJ118" s="20"/>
      <c r="AVK118" s="20"/>
      <c r="AVL118" s="20"/>
      <c r="AVM118" s="20"/>
      <c r="AVN118" s="20"/>
      <c r="AVO118" s="20"/>
      <c r="AVP118" s="20"/>
      <c r="AVQ118" s="20"/>
      <c r="AVR118" s="20"/>
      <c r="AVS118" s="20"/>
      <c r="AVT118" s="20"/>
      <c r="AVU118" s="20"/>
      <c r="AVV118" s="20"/>
      <c r="AVW118" s="20"/>
      <c r="AVX118" s="20"/>
      <c r="AVY118" s="20"/>
      <c r="AVZ118" s="20"/>
      <c r="AWA118" s="20"/>
      <c r="AWB118" s="20"/>
      <c r="AWC118" s="20"/>
      <c r="AWD118" s="20"/>
      <c r="AWE118" s="20"/>
      <c r="AWF118" s="20"/>
      <c r="AWG118" s="20"/>
      <c r="AWH118" s="20"/>
      <c r="AWI118" s="20"/>
      <c r="AWJ118" s="20"/>
      <c r="AWK118" s="20"/>
      <c r="AWL118" s="20"/>
      <c r="AWM118" s="20"/>
      <c r="AWN118" s="20"/>
      <c r="AWO118" s="20"/>
      <c r="AWP118" s="20"/>
      <c r="AWQ118" s="20"/>
      <c r="AWR118" s="20"/>
      <c r="AWS118" s="20"/>
      <c r="AWT118" s="20"/>
      <c r="AWU118" s="20"/>
      <c r="AWV118" s="20"/>
      <c r="AWW118" s="20"/>
      <c r="AWX118" s="20"/>
      <c r="AWY118" s="20"/>
      <c r="AWZ118" s="20"/>
      <c r="AXA118" s="20"/>
      <c r="AXB118" s="20"/>
      <c r="AXC118" s="20"/>
      <c r="AXD118" s="20"/>
      <c r="AXE118" s="20"/>
      <c r="AXF118" s="20"/>
      <c r="AXG118" s="20"/>
      <c r="AXH118" s="20"/>
      <c r="AXI118" s="20"/>
      <c r="AXJ118" s="20"/>
      <c r="AXK118" s="20"/>
      <c r="AXL118" s="20"/>
      <c r="AXM118" s="20"/>
      <c r="AXN118" s="20"/>
      <c r="AXO118" s="20"/>
      <c r="AXP118" s="20"/>
      <c r="AXQ118" s="20"/>
      <c r="AXR118" s="20"/>
      <c r="AXS118" s="20"/>
      <c r="AXT118" s="20"/>
      <c r="AXU118" s="20"/>
      <c r="AXV118" s="20"/>
      <c r="AXW118" s="20"/>
      <c r="AXX118" s="20"/>
      <c r="AXY118" s="20"/>
      <c r="AXZ118" s="20"/>
      <c r="AYA118" s="20"/>
      <c r="AYB118" s="20"/>
      <c r="AYC118" s="20"/>
      <c r="AYD118" s="20"/>
      <c r="AYE118" s="20"/>
      <c r="AYF118" s="20"/>
      <c r="AYG118" s="20"/>
      <c r="AYH118" s="20"/>
      <c r="AYI118" s="20"/>
      <c r="AYJ118" s="20"/>
      <c r="AYK118" s="20"/>
      <c r="AYL118" s="20"/>
      <c r="AYM118" s="20"/>
      <c r="AYN118" s="20"/>
      <c r="AYO118" s="20"/>
      <c r="AYP118" s="20"/>
      <c r="AYQ118" s="20"/>
      <c r="AYR118" s="20"/>
      <c r="AYS118" s="20"/>
      <c r="AYT118" s="20"/>
      <c r="AYU118" s="20"/>
      <c r="AYV118" s="20"/>
      <c r="AYW118" s="20"/>
      <c r="AYX118" s="20"/>
      <c r="AYY118" s="20"/>
      <c r="AYZ118" s="20"/>
      <c r="AZA118" s="20"/>
      <c r="AZB118" s="20"/>
      <c r="AZC118" s="20"/>
      <c r="AZD118" s="20"/>
      <c r="AZE118" s="20"/>
      <c r="AZF118" s="20"/>
      <c r="AZG118" s="20"/>
      <c r="AZH118" s="20"/>
      <c r="AZI118" s="20"/>
      <c r="AZJ118" s="20"/>
      <c r="AZK118" s="20"/>
      <c r="AZL118" s="20"/>
      <c r="AZM118" s="20"/>
      <c r="AZN118" s="20"/>
      <c r="AZO118" s="20"/>
      <c r="AZP118" s="20"/>
      <c r="AZQ118" s="20"/>
      <c r="AZR118" s="20"/>
      <c r="AZS118" s="20"/>
      <c r="AZT118" s="20"/>
      <c r="AZU118" s="20"/>
      <c r="AZV118" s="20"/>
      <c r="AZW118" s="20"/>
      <c r="AZX118" s="20"/>
      <c r="AZY118" s="20"/>
      <c r="AZZ118" s="20"/>
      <c r="BAA118" s="20"/>
      <c r="BAB118" s="20"/>
      <c r="BAC118" s="20"/>
      <c r="BAD118" s="20"/>
      <c r="BAE118" s="20"/>
      <c r="BAF118" s="20"/>
      <c r="BAG118" s="20"/>
      <c r="BAH118" s="20"/>
      <c r="BAI118" s="20"/>
      <c r="BAJ118" s="20"/>
      <c r="BAK118" s="20"/>
      <c r="BAL118" s="20"/>
      <c r="BAM118" s="20"/>
      <c r="BAN118" s="20"/>
      <c r="BAO118" s="20"/>
      <c r="BAP118" s="20"/>
      <c r="BAQ118" s="20"/>
      <c r="BAR118" s="20"/>
      <c r="BAS118" s="20"/>
      <c r="BAT118" s="20"/>
      <c r="BAU118" s="20"/>
      <c r="BAV118" s="20"/>
      <c r="BAW118" s="20"/>
      <c r="BAX118" s="20"/>
      <c r="BAY118" s="20"/>
      <c r="BAZ118" s="20"/>
      <c r="BBA118" s="20"/>
      <c r="BBB118" s="20"/>
      <c r="BBC118" s="20"/>
      <c r="BBD118" s="20"/>
      <c r="BBE118" s="20"/>
      <c r="BBF118" s="20"/>
      <c r="BBG118" s="20"/>
      <c r="BBH118" s="20"/>
      <c r="BBI118" s="20"/>
      <c r="BBJ118" s="20"/>
      <c r="BBK118" s="20"/>
      <c r="BBL118" s="20"/>
      <c r="BBM118" s="20"/>
      <c r="BBN118" s="20"/>
      <c r="BBO118" s="20"/>
      <c r="BBP118" s="20"/>
      <c r="BBQ118" s="20"/>
      <c r="BBR118" s="20"/>
      <c r="BBS118" s="20"/>
      <c r="BBT118" s="20"/>
      <c r="BBU118" s="20"/>
      <c r="BBV118" s="20"/>
      <c r="BBW118" s="20"/>
      <c r="BBX118" s="20"/>
      <c r="BBY118" s="20"/>
      <c r="BBZ118" s="20"/>
      <c r="BCA118" s="20"/>
      <c r="BCB118" s="20"/>
      <c r="BCC118" s="20"/>
      <c r="BCD118" s="20"/>
      <c r="BCE118" s="20"/>
      <c r="BCF118" s="20"/>
      <c r="BCG118" s="20"/>
      <c r="BCH118" s="20"/>
      <c r="BCI118" s="20"/>
      <c r="BCJ118" s="20"/>
      <c r="BCK118" s="20"/>
      <c r="BCL118" s="20"/>
      <c r="BCM118" s="20"/>
      <c r="BCN118" s="20"/>
      <c r="BCO118" s="20"/>
      <c r="BCP118" s="20"/>
      <c r="BCQ118" s="20"/>
      <c r="BCR118" s="20"/>
      <c r="BCS118" s="20"/>
      <c r="BCT118" s="20"/>
      <c r="BCU118" s="20"/>
      <c r="BCV118" s="20"/>
      <c r="BCW118" s="20"/>
      <c r="BCX118" s="20"/>
      <c r="BCY118" s="20"/>
      <c r="BCZ118" s="20"/>
      <c r="BDA118" s="20"/>
      <c r="BDB118" s="20"/>
      <c r="BDC118" s="20"/>
      <c r="BDD118" s="20"/>
      <c r="BDE118" s="20"/>
      <c r="BDF118" s="20"/>
      <c r="BDG118" s="20"/>
      <c r="BDH118" s="20"/>
      <c r="BDI118" s="20"/>
      <c r="BDJ118" s="20"/>
      <c r="BDK118" s="20"/>
      <c r="BDL118" s="20"/>
      <c r="BDM118" s="20"/>
      <c r="BDN118" s="20"/>
      <c r="BDO118" s="20"/>
      <c r="BDP118" s="20"/>
      <c r="BDQ118" s="20"/>
      <c r="BDR118" s="20"/>
      <c r="BDS118" s="20"/>
      <c r="BDT118" s="20"/>
      <c r="BDU118" s="20"/>
      <c r="BDV118" s="20"/>
      <c r="BDW118" s="20"/>
      <c r="BDX118" s="20"/>
      <c r="BDY118" s="20"/>
      <c r="BDZ118" s="20"/>
      <c r="BEA118" s="20"/>
      <c r="BEB118" s="20"/>
      <c r="BEC118" s="20"/>
      <c r="BED118" s="20"/>
      <c r="BEE118" s="20"/>
      <c r="BEF118" s="20"/>
      <c r="BEG118" s="20"/>
      <c r="BEH118" s="20"/>
      <c r="BEI118" s="20"/>
      <c r="BEJ118" s="20"/>
      <c r="BEK118" s="20"/>
      <c r="BEL118" s="20"/>
      <c r="BEM118" s="20"/>
      <c r="BEN118" s="20"/>
      <c r="BEO118" s="20"/>
      <c r="BEP118" s="20"/>
      <c r="BEQ118" s="20"/>
      <c r="BER118" s="20"/>
      <c r="BES118" s="20"/>
      <c r="BET118" s="20"/>
      <c r="BEU118" s="20"/>
      <c r="BEV118" s="20"/>
      <c r="BEW118" s="20"/>
      <c r="BEX118" s="20"/>
      <c r="BEY118" s="20"/>
      <c r="BEZ118" s="20"/>
      <c r="BFA118" s="20"/>
      <c r="BFB118" s="20"/>
      <c r="BFC118" s="20"/>
      <c r="BFD118" s="20"/>
      <c r="BFE118" s="20"/>
      <c r="BFF118" s="20"/>
      <c r="BFG118" s="20"/>
      <c r="BFH118" s="20"/>
      <c r="BFI118" s="20"/>
      <c r="BFJ118" s="20"/>
      <c r="BFK118" s="20"/>
      <c r="BFL118" s="20"/>
      <c r="BFM118" s="20"/>
      <c r="BFN118" s="20"/>
      <c r="BFO118" s="20"/>
      <c r="BFP118" s="20"/>
      <c r="BFQ118" s="20"/>
      <c r="BFR118" s="20"/>
      <c r="BFS118" s="20"/>
      <c r="BFT118" s="20"/>
      <c r="BFU118" s="20"/>
      <c r="BFV118" s="20"/>
      <c r="BFW118" s="20"/>
      <c r="BFX118" s="20"/>
      <c r="BFY118" s="20"/>
      <c r="BFZ118" s="20"/>
      <c r="BGA118" s="20"/>
      <c r="BGB118" s="20"/>
      <c r="BGC118" s="20"/>
      <c r="BGD118" s="20"/>
      <c r="BGE118" s="20"/>
      <c r="BGF118" s="20"/>
      <c r="BGG118" s="20"/>
      <c r="BGH118" s="20"/>
      <c r="BGI118" s="20"/>
      <c r="BGJ118" s="20"/>
      <c r="BGK118" s="20"/>
      <c r="BGL118" s="20"/>
      <c r="BGM118" s="20"/>
      <c r="BGN118" s="20"/>
      <c r="BGO118" s="20"/>
      <c r="BGP118" s="20"/>
      <c r="BGQ118" s="20"/>
      <c r="BGR118" s="20"/>
      <c r="BGS118" s="20"/>
      <c r="BGT118" s="20"/>
      <c r="BGU118" s="20"/>
      <c r="BGV118" s="20"/>
      <c r="BGW118" s="20"/>
      <c r="BGX118" s="20"/>
      <c r="BGY118" s="20"/>
      <c r="BGZ118" s="20"/>
      <c r="BHA118" s="20"/>
      <c r="BHB118" s="20"/>
      <c r="BHC118" s="20"/>
      <c r="BHD118" s="20"/>
      <c r="BHE118" s="20"/>
      <c r="BHF118" s="20"/>
      <c r="BHG118" s="20"/>
      <c r="BHH118" s="20"/>
      <c r="BHI118" s="20"/>
      <c r="BHJ118" s="20"/>
      <c r="BHK118" s="20"/>
      <c r="BHL118" s="20"/>
      <c r="BHM118" s="20"/>
      <c r="BHN118" s="20"/>
      <c r="BHO118" s="20"/>
      <c r="BHP118" s="20"/>
      <c r="BHQ118" s="20"/>
      <c r="BHR118" s="20"/>
      <c r="BHS118" s="20"/>
      <c r="BHT118" s="20"/>
      <c r="BHU118" s="20"/>
      <c r="BHV118" s="20"/>
      <c r="BHW118" s="20"/>
      <c r="BHX118" s="20"/>
      <c r="BHY118" s="20"/>
      <c r="BHZ118" s="20"/>
      <c r="BIA118" s="20"/>
      <c r="BIB118" s="20"/>
      <c r="BIC118" s="20"/>
      <c r="BID118" s="20"/>
      <c r="BIE118" s="20"/>
      <c r="BIF118" s="20"/>
      <c r="BIG118" s="20"/>
      <c r="BIH118" s="20"/>
      <c r="BII118" s="20"/>
      <c r="BIJ118" s="20"/>
      <c r="BIK118" s="20"/>
      <c r="BIL118" s="20"/>
      <c r="BIM118" s="20"/>
      <c r="BIN118" s="20"/>
      <c r="BIO118" s="20"/>
      <c r="BIP118" s="20"/>
      <c r="BIQ118" s="20"/>
      <c r="BIR118" s="20"/>
      <c r="BIS118" s="20"/>
      <c r="BIT118" s="20"/>
      <c r="BIU118" s="20"/>
      <c r="BIV118" s="20"/>
      <c r="BIW118" s="20"/>
      <c r="BIX118" s="20"/>
      <c r="BIY118" s="20"/>
      <c r="BIZ118" s="20"/>
      <c r="BJA118" s="20"/>
      <c r="BJB118" s="20"/>
      <c r="BJC118" s="20"/>
      <c r="BJD118" s="20"/>
      <c r="BJE118" s="20"/>
      <c r="BJF118" s="20"/>
      <c r="BJG118" s="20"/>
      <c r="BJH118" s="20"/>
      <c r="BJI118" s="20"/>
      <c r="BJJ118" s="20"/>
      <c r="BJK118" s="20"/>
      <c r="BJL118" s="20"/>
      <c r="BJM118" s="20"/>
      <c r="BJN118" s="20"/>
      <c r="BJO118" s="20"/>
      <c r="BJP118" s="20"/>
      <c r="BJQ118" s="20"/>
      <c r="BJR118" s="20"/>
      <c r="BJS118" s="20"/>
      <c r="BJT118" s="20"/>
      <c r="BJU118" s="20"/>
      <c r="BJV118" s="20"/>
      <c r="BJW118" s="20"/>
      <c r="BJX118" s="20"/>
      <c r="BJY118" s="20"/>
      <c r="BJZ118" s="20"/>
      <c r="BKA118" s="20"/>
      <c r="BKB118" s="20"/>
      <c r="BKC118" s="20"/>
      <c r="BKD118" s="20"/>
      <c r="BKE118" s="20"/>
      <c r="BKF118" s="20"/>
      <c r="BKG118" s="20"/>
      <c r="BKH118" s="20"/>
      <c r="BKI118" s="20"/>
      <c r="BKJ118" s="20"/>
      <c r="BKK118" s="20"/>
      <c r="BKL118" s="20"/>
      <c r="BKM118" s="20"/>
      <c r="BKN118" s="20"/>
      <c r="BKO118" s="20"/>
      <c r="BKP118" s="20"/>
      <c r="BKQ118" s="20"/>
      <c r="BKR118" s="20"/>
      <c r="BKS118" s="20"/>
      <c r="BKT118" s="20"/>
      <c r="BKU118" s="20"/>
      <c r="BKV118" s="20"/>
      <c r="BKW118" s="20"/>
      <c r="BKX118" s="20"/>
      <c r="BKY118" s="20"/>
      <c r="BKZ118" s="20"/>
      <c r="BLA118" s="20"/>
      <c r="BLB118" s="20"/>
      <c r="BLC118" s="20"/>
      <c r="BLD118" s="20"/>
      <c r="BLE118" s="20"/>
      <c r="BLF118" s="20"/>
      <c r="BLG118" s="20"/>
      <c r="BLH118" s="20"/>
      <c r="BLI118" s="20"/>
      <c r="BLJ118" s="20"/>
      <c r="BLK118" s="20"/>
      <c r="BLL118" s="20"/>
      <c r="BLM118" s="20"/>
      <c r="BLN118" s="20"/>
      <c r="BLO118" s="20"/>
      <c r="BLP118" s="20"/>
      <c r="BLQ118" s="20"/>
      <c r="BLR118" s="20"/>
      <c r="BLS118" s="20"/>
      <c r="BLT118" s="20"/>
      <c r="BLU118" s="20"/>
      <c r="BLV118" s="20"/>
      <c r="BLW118" s="20"/>
      <c r="BLX118" s="20"/>
      <c r="BLY118" s="20"/>
      <c r="BLZ118" s="20"/>
      <c r="BMA118" s="20"/>
      <c r="BMB118" s="20"/>
      <c r="BMC118" s="20"/>
      <c r="BMD118" s="20"/>
      <c r="BME118" s="20"/>
      <c r="BMF118" s="20"/>
      <c r="BMG118" s="20"/>
      <c r="BMH118" s="20"/>
      <c r="BMI118" s="20"/>
      <c r="BMJ118" s="20"/>
      <c r="BMK118" s="20"/>
      <c r="BML118" s="20"/>
      <c r="BMM118" s="20"/>
      <c r="BMN118" s="20"/>
      <c r="BMO118" s="20"/>
      <c r="BMP118" s="20"/>
      <c r="BMQ118" s="20"/>
      <c r="BMR118" s="20"/>
      <c r="BMS118" s="20"/>
      <c r="BMT118" s="20"/>
      <c r="BMU118" s="20"/>
      <c r="BMV118" s="20"/>
      <c r="BMW118" s="20"/>
      <c r="BMX118" s="20"/>
      <c r="BMY118" s="20"/>
      <c r="BMZ118" s="20"/>
      <c r="BNA118" s="20"/>
      <c r="BNB118" s="20"/>
      <c r="BNC118" s="20"/>
      <c r="BND118" s="20"/>
      <c r="BNE118" s="20"/>
      <c r="BNF118" s="20"/>
      <c r="BNG118" s="20"/>
      <c r="BNH118" s="20"/>
      <c r="BNI118" s="20"/>
      <c r="BNJ118" s="20"/>
      <c r="BNK118" s="20"/>
      <c r="BNL118" s="20"/>
      <c r="BNM118" s="20"/>
      <c r="BNN118" s="20"/>
      <c r="BNO118" s="20"/>
      <c r="BNP118" s="20"/>
      <c r="BNQ118" s="20"/>
      <c r="BNR118" s="20"/>
      <c r="BNS118" s="20"/>
      <c r="BNT118" s="20"/>
      <c r="BNU118" s="20"/>
      <c r="BNV118" s="20"/>
      <c r="BNW118" s="20"/>
      <c r="BNX118" s="20"/>
      <c r="BNY118" s="20"/>
      <c r="BNZ118" s="20"/>
      <c r="BOA118" s="20"/>
      <c r="BOB118" s="20"/>
      <c r="BOC118" s="20"/>
      <c r="BOD118" s="20"/>
      <c r="BOE118" s="20"/>
      <c r="BOF118" s="20"/>
      <c r="BOG118" s="20"/>
      <c r="BOH118" s="20"/>
      <c r="BOI118" s="20"/>
      <c r="BOJ118" s="20"/>
      <c r="BOK118" s="20"/>
      <c r="BOL118" s="20"/>
      <c r="BOM118" s="20"/>
      <c r="BON118" s="20"/>
      <c r="BOO118" s="20"/>
      <c r="BOP118" s="20"/>
      <c r="BOQ118" s="20"/>
      <c r="BOR118" s="20"/>
      <c r="BOS118" s="20"/>
      <c r="BOT118" s="20"/>
      <c r="BOU118" s="20"/>
      <c r="BOV118" s="20"/>
      <c r="BOW118" s="20"/>
      <c r="BOX118" s="20"/>
      <c r="BOY118" s="20"/>
      <c r="BOZ118" s="20"/>
      <c r="BPA118" s="20"/>
      <c r="BPB118" s="20"/>
      <c r="BPC118" s="20"/>
      <c r="BPD118" s="20"/>
      <c r="BPE118" s="20"/>
      <c r="BPF118" s="20"/>
      <c r="BPG118" s="20"/>
      <c r="BPH118" s="20"/>
      <c r="BPI118" s="20"/>
      <c r="BPJ118" s="20"/>
      <c r="BPK118" s="20"/>
      <c r="BPL118" s="20"/>
      <c r="BPM118" s="20"/>
      <c r="BPN118" s="20"/>
      <c r="BPO118" s="20"/>
      <c r="BPP118" s="20"/>
      <c r="BPQ118" s="20"/>
      <c r="BPR118" s="20"/>
      <c r="BPS118" s="20"/>
      <c r="BPT118" s="20"/>
      <c r="BPU118" s="20"/>
      <c r="BPV118" s="20"/>
      <c r="BPW118" s="20"/>
      <c r="BPX118" s="20"/>
      <c r="BPY118" s="20"/>
      <c r="BPZ118" s="20"/>
      <c r="BQA118" s="20"/>
      <c r="BQB118" s="20"/>
      <c r="BQC118" s="20"/>
      <c r="BQD118" s="20"/>
      <c r="BQE118" s="20"/>
      <c r="BQF118" s="20"/>
      <c r="BQG118" s="20"/>
      <c r="BQH118" s="20"/>
      <c r="BQI118" s="20"/>
      <c r="BQJ118" s="20"/>
      <c r="BQK118" s="20"/>
      <c r="BQL118" s="20"/>
      <c r="BQM118" s="20"/>
      <c r="BQN118" s="20"/>
      <c r="BQO118" s="20"/>
      <c r="BQP118" s="20"/>
      <c r="BQQ118" s="20"/>
      <c r="BQR118" s="20"/>
      <c r="BQS118" s="20"/>
      <c r="BQT118" s="20"/>
      <c r="BQU118" s="20"/>
      <c r="BQV118" s="20"/>
      <c r="BQW118" s="20"/>
      <c r="BQX118" s="20"/>
      <c r="BQY118" s="20"/>
      <c r="BQZ118" s="20"/>
      <c r="BRA118" s="20"/>
      <c r="BRB118" s="20"/>
      <c r="BRC118" s="20"/>
      <c r="BRD118" s="20"/>
      <c r="BRE118" s="20"/>
      <c r="BRF118" s="20"/>
      <c r="BRG118" s="20"/>
      <c r="BRH118" s="20"/>
      <c r="BRI118" s="20"/>
      <c r="BRJ118" s="20"/>
      <c r="BRK118" s="20"/>
      <c r="BRL118" s="20"/>
      <c r="BRM118" s="20"/>
      <c r="BRN118" s="20"/>
      <c r="BRO118" s="20"/>
      <c r="BRP118" s="20"/>
      <c r="BRQ118" s="20"/>
      <c r="BRR118" s="20"/>
      <c r="BRS118" s="20"/>
      <c r="BRT118" s="20"/>
      <c r="BRU118" s="20"/>
      <c r="BRV118" s="20"/>
      <c r="BRW118" s="20"/>
      <c r="BRX118" s="20"/>
      <c r="BRY118" s="20"/>
      <c r="BRZ118" s="20"/>
      <c r="BSA118" s="20"/>
      <c r="BSB118" s="20"/>
      <c r="BSC118" s="20"/>
      <c r="BSD118" s="20"/>
      <c r="BSE118" s="20"/>
      <c r="BSF118" s="20"/>
      <c r="BSG118" s="20"/>
      <c r="BSH118" s="20"/>
      <c r="BSI118" s="20"/>
      <c r="BSJ118" s="20"/>
      <c r="BSK118" s="20"/>
      <c r="BSL118" s="20"/>
      <c r="BSM118" s="20"/>
      <c r="BSN118" s="20"/>
      <c r="BSO118" s="20"/>
      <c r="BSP118" s="20"/>
      <c r="BSQ118" s="20"/>
      <c r="BSR118" s="20"/>
      <c r="BSS118" s="20"/>
      <c r="BST118" s="20"/>
      <c r="BSU118" s="20"/>
      <c r="BSV118" s="20"/>
      <c r="BSW118" s="20"/>
      <c r="BSX118" s="20"/>
      <c r="BSY118" s="20"/>
      <c r="BSZ118" s="20"/>
      <c r="BTA118" s="20"/>
      <c r="BTB118" s="20"/>
      <c r="BTC118" s="20"/>
      <c r="BTD118" s="20"/>
      <c r="BTE118" s="20"/>
      <c r="BTF118" s="20"/>
      <c r="BTG118" s="20"/>
      <c r="BTH118" s="20"/>
      <c r="BTI118" s="20"/>
      <c r="BTJ118" s="20"/>
      <c r="BTK118" s="20"/>
      <c r="BTL118" s="20"/>
      <c r="BTM118" s="20"/>
      <c r="BTN118" s="20"/>
      <c r="BTO118" s="20"/>
      <c r="BTP118" s="20"/>
      <c r="BTQ118" s="20"/>
      <c r="BTR118" s="20"/>
      <c r="BTS118" s="20"/>
      <c r="BTT118" s="20"/>
      <c r="BTU118" s="20"/>
      <c r="BTV118" s="20"/>
      <c r="BTW118" s="20"/>
      <c r="BTX118" s="20"/>
      <c r="BTY118" s="20"/>
      <c r="BTZ118" s="20"/>
      <c r="BUA118" s="20"/>
      <c r="BUB118" s="20"/>
      <c r="BUC118" s="20"/>
      <c r="BUD118" s="20"/>
      <c r="BUE118" s="20"/>
      <c r="BUF118" s="20"/>
      <c r="BUG118" s="20"/>
      <c r="BUH118" s="20"/>
      <c r="BUI118" s="20"/>
      <c r="BUJ118" s="20"/>
      <c r="BUK118" s="20"/>
      <c r="BUL118" s="20"/>
      <c r="BUM118" s="20"/>
      <c r="BUN118" s="20"/>
      <c r="BUO118" s="20"/>
      <c r="BUP118" s="20"/>
      <c r="BUQ118" s="20"/>
      <c r="BUR118" s="20"/>
      <c r="BUS118" s="20"/>
      <c r="BUT118" s="20"/>
      <c r="BUU118" s="20"/>
      <c r="BUV118" s="20"/>
      <c r="BUW118" s="20"/>
      <c r="BUX118" s="20"/>
      <c r="BUY118" s="20"/>
      <c r="BUZ118" s="20"/>
      <c r="BVA118" s="20"/>
      <c r="BVB118" s="20"/>
      <c r="BVC118" s="20"/>
      <c r="BVD118" s="20"/>
      <c r="BVE118" s="20"/>
      <c r="BVF118" s="20"/>
      <c r="BVG118" s="20"/>
      <c r="BVH118" s="20"/>
      <c r="BVI118" s="20"/>
      <c r="BVJ118" s="20"/>
      <c r="BVK118" s="20"/>
      <c r="BVL118" s="20"/>
      <c r="BVM118" s="20"/>
      <c r="BVN118" s="20"/>
      <c r="BVO118" s="20"/>
      <c r="BVP118" s="20"/>
      <c r="BVQ118" s="20"/>
      <c r="BVR118" s="20"/>
      <c r="BVS118" s="20"/>
      <c r="BVT118" s="20"/>
      <c r="BVU118" s="20"/>
      <c r="BVV118" s="20"/>
      <c r="BVW118" s="20"/>
      <c r="BVX118" s="20"/>
      <c r="BVY118" s="20"/>
      <c r="BVZ118" s="20"/>
      <c r="BWA118" s="20"/>
      <c r="BWB118" s="20"/>
      <c r="BWC118" s="20"/>
      <c r="BWD118" s="20"/>
      <c r="BWE118" s="20"/>
      <c r="BWF118" s="20"/>
      <c r="BWG118" s="20"/>
      <c r="BWH118" s="20"/>
      <c r="BWI118" s="20"/>
      <c r="BWJ118" s="20"/>
      <c r="BWK118" s="20"/>
      <c r="BWL118" s="20"/>
      <c r="BWM118" s="20"/>
      <c r="BWN118" s="20"/>
      <c r="BWO118" s="20"/>
      <c r="BWP118" s="20"/>
      <c r="BWQ118" s="20"/>
      <c r="BWR118" s="20"/>
      <c r="BWS118" s="20"/>
      <c r="BWT118" s="20"/>
      <c r="BWU118" s="20"/>
      <c r="BWV118" s="20"/>
      <c r="BWW118" s="20"/>
      <c r="BWX118" s="20"/>
      <c r="BWY118" s="20"/>
      <c r="BWZ118" s="20"/>
      <c r="BXA118" s="20"/>
      <c r="BXB118" s="20"/>
      <c r="BXC118" s="20"/>
      <c r="BXD118" s="20"/>
      <c r="BXE118" s="20"/>
      <c r="BXF118" s="20"/>
      <c r="BXG118" s="20"/>
      <c r="BXH118" s="20"/>
      <c r="BXI118" s="20"/>
      <c r="BXJ118" s="20"/>
      <c r="BXK118" s="20"/>
      <c r="BXL118" s="20"/>
      <c r="BXM118" s="20"/>
      <c r="BXN118" s="20"/>
      <c r="BXO118" s="20"/>
      <c r="BXP118" s="20"/>
      <c r="BXQ118" s="20"/>
      <c r="BXR118" s="20"/>
      <c r="BXS118" s="20"/>
      <c r="BXT118" s="20"/>
      <c r="BXU118" s="20"/>
      <c r="BXV118" s="20"/>
      <c r="BXW118" s="20"/>
      <c r="BXX118" s="20"/>
      <c r="BXY118" s="20"/>
      <c r="BXZ118" s="20"/>
      <c r="BYA118" s="20"/>
      <c r="BYB118" s="20"/>
      <c r="BYC118" s="20"/>
      <c r="BYD118" s="20"/>
      <c r="BYE118" s="20"/>
      <c r="BYF118" s="20"/>
      <c r="BYG118" s="20"/>
      <c r="BYH118" s="20"/>
      <c r="BYI118" s="20"/>
      <c r="BYJ118" s="20"/>
      <c r="BYK118" s="20"/>
      <c r="BYL118" s="20"/>
      <c r="BYM118" s="20"/>
      <c r="BYN118" s="20"/>
      <c r="BYO118" s="20"/>
      <c r="BYP118" s="20"/>
      <c r="BYQ118" s="20"/>
      <c r="BYR118" s="20"/>
      <c r="BYS118" s="20"/>
      <c r="BYT118" s="20"/>
      <c r="BYU118" s="20"/>
      <c r="BYV118" s="20"/>
      <c r="BYW118" s="20"/>
      <c r="BYX118" s="20"/>
      <c r="BYY118" s="20"/>
      <c r="BYZ118" s="20"/>
      <c r="BZA118" s="20"/>
      <c r="BZB118" s="20"/>
      <c r="BZC118" s="20"/>
      <c r="BZD118" s="20"/>
      <c r="BZE118" s="20"/>
      <c r="BZF118" s="20"/>
      <c r="BZG118" s="20"/>
      <c r="BZH118" s="20"/>
      <c r="BZI118" s="20"/>
      <c r="BZJ118" s="20"/>
      <c r="BZK118" s="20"/>
      <c r="BZL118" s="20"/>
      <c r="BZM118" s="20"/>
      <c r="BZN118" s="20"/>
      <c r="BZO118" s="20"/>
      <c r="BZP118" s="20"/>
      <c r="BZQ118" s="20"/>
      <c r="BZR118" s="20"/>
      <c r="BZS118" s="20"/>
      <c r="BZT118" s="20"/>
      <c r="BZU118" s="20"/>
      <c r="BZV118" s="20"/>
      <c r="BZW118" s="20"/>
      <c r="BZX118" s="20"/>
      <c r="BZY118" s="20"/>
      <c r="BZZ118" s="20"/>
      <c r="CAA118" s="20"/>
      <c r="CAB118" s="20"/>
      <c r="CAC118" s="20"/>
      <c r="CAD118" s="20"/>
      <c r="CAE118" s="20"/>
      <c r="CAF118" s="20"/>
      <c r="CAG118" s="20"/>
      <c r="CAH118" s="20"/>
      <c r="CAI118" s="20"/>
      <c r="CAJ118" s="20"/>
      <c r="CAK118" s="20"/>
      <c r="CAL118" s="20"/>
      <c r="CAM118" s="20"/>
      <c r="CAN118" s="20"/>
      <c r="CAO118" s="20"/>
      <c r="CAP118" s="20"/>
      <c r="CAQ118" s="20"/>
      <c r="CAR118" s="20"/>
      <c r="CAS118" s="20"/>
      <c r="CAT118" s="20"/>
      <c r="CAU118" s="20"/>
      <c r="CAV118" s="20"/>
      <c r="CAW118" s="20"/>
      <c r="CAX118" s="20"/>
      <c r="CAY118" s="20"/>
      <c r="CAZ118" s="20"/>
      <c r="CBA118" s="20"/>
      <c r="CBB118" s="20"/>
      <c r="CBC118" s="20"/>
      <c r="CBD118" s="20"/>
      <c r="CBE118" s="20"/>
      <c r="CBF118" s="20"/>
      <c r="CBG118" s="20"/>
      <c r="CBH118" s="20"/>
      <c r="CBI118" s="20"/>
      <c r="CBJ118" s="20"/>
      <c r="CBK118" s="20"/>
      <c r="CBL118" s="20"/>
      <c r="CBM118" s="20"/>
      <c r="CBN118" s="20"/>
      <c r="CBO118" s="20"/>
      <c r="CBP118" s="20"/>
      <c r="CBQ118" s="20"/>
      <c r="CBR118" s="20"/>
      <c r="CBS118" s="20"/>
      <c r="CBT118" s="20"/>
      <c r="CBU118" s="20"/>
      <c r="CBV118" s="20"/>
      <c r="CBW118" s="20"/>
      <c r="CBX118" s="20"/>
      <c r="CBY118" s="20"/>
      <c r="CBZ118" s="20"/>
      <c r="CCA118" s="20"/>
      <c r="CCB118" s="20"/>
      <c r="CCC118" s="20"/>
      <c r="CCD118" s="20"/>
      <c r="CCE118" s="20"/>
      <c r="CCF118" s="20"/>
      <c r="CCG118" s="20"/>
      <c r="CCH118" s="20"/>
      <c r="CCI118" s="20"/>
      <c r="CCJ118" s="20"/>
      <c r="CCK118" s="20"/>
      <c r="CCL118" s="20"/>
      <c r="CCM118" s="20"/>
      <c r="CCN118" s="20"/>
      <c r="CCO118" s="20"/>
      <c r="CCP118" s="20"/>
      <c r="CCQ118" s="20"/>
      <c r="CCR118" s="20"/>
      <c r="CCS118" s="20"/>
      <c r="CCT118" s="20"/>
      <c r="CCU118" s="20"/>
      <c r="CCV118" s="20"/>
      <c r="CCW118" s="20"/>
      <c r="CCX118" s="20"/>
      <c r="CCY118" s="20"/>
      <c r="CCZ118" s="20"/>
      <c r="CDA118" s="20"/>
      <c r="CDB118" s="20"/>
      <c r="CDC118" s="20"/>
      <c r="CDD118" s="20"/>
      <c r="CDE118" s="20"/>
      <c r="CDF118" s="20"/>
      <c r="CDG118" s="20"/>
      <c r="CDH118" s="20"/>
      <c r="CDI118" s="20"/>
      <c r="CDJ118" s="20"/>
      <c r="CDK118" s="20"/>
      <c r="CDL118" s="20"/>
      <c r="CDM118" s="20"/>
      <c r="CDN118" s="20"/>
      <c r="CDO118" s="20"/>
      <c r="CDP118" s="20"/>
      <c r="CDQ118" s="20"/>
      <c r="CDR118" s="20"/>
      <c r="CDS118" s="20"/>
      <c r="CDT118" s="20"/>
      <c r="CDU118" s="20"/>
      <c r="CDV118" s="20"/>
      <c r="CDW118" s="20"/>
      <c r="CDX118" s="20"/>
      <c r="CDY118" s="20"/>
      <c r="CDZ118" s="20"/>
      <c r="CEA118" s="20"/>
      <c r="CEB118" s="20"/>
      <c r="CEC118" s="20"/>
      <c r="CED118" s="20"/>
      <c r="CEE118" s="20"/>
      <c r="CEF118" s="20"/>
      <c r="CEG118" s="20"/>
      <c r="CEH118" s="20"/>
      <c r="CEI118" s="20"/>
      <c r="CEJ118" s="20"/>
      <c r="CEK118" s="20"/>
      <c r="CEL118" s="20"/>
      <c r="CEM118" s="20"/>
      <c r="CEN118" s="20"/>
      <c r="CEO118" s="20"/>
      <c r="CEP118" s="20"/>
      <c r="CEQ118" s="20"/>
      <c r="CER118" s="20"/>
      <c r="CES118" s="20"/>
      <c r="CET118" s="20"/>
      <c r="CEU118" s="20"/>
      <c r="CEV118" s="20"/>
      <c r="CEW118" s="20"/>
      <c r="CEX118" s="20"/>
      <c r="CEY118" s="20"/>
      <c r="CEZ118" s="20"/>
      <c r="CFA118" s="20"/>
      <c r="CFB118" s="20"/>
      <c r="CFC118" s="20"/>
      <c r="CFD118" s="20"/>
      <c r="CFE118" s="20"/>
      <c r="CFF118" s="20"/>
      <c r="CFG118" s="20"/>
      <c r="CFH118" s="20"/>
      <c r="CFI118" s="20"/>
      <c r="CFJ118" s="20"/>
      <c r="CFK118" s="20"/>
      <c r="CFL118" s="20"/>
      <c r="CFM118" s="20"/>
      <c r="CFN118" s="20"/>
      <c r="CFO118" s="20"/>
      <c r="CFP118" s="20"/>
      <c r="CFQ118" s="20"/>
      <c r="CFR118" s="20"/>
      <c r="CFS118" s="20"/>
      <c r="CFT118" s="20"/>
      <c r="CFU118" s="20"/>
      <c r="CFV118" s="20"/>
      <c r="CFW118" s="20"/>
      <c r="CFX118" s="20"/>
      <c r="CFY118" s="20"/>
      <c r="CFZ118" s="20"/>
      <c r="CGA118" s="20"/>
      <c r="CGB118" s="20"/>
      <c r="CGC118" s="20"/>
      <c r="CGD118" s="20"/>
      <c r="CGE118" s="20"/>
      <c r="CGF118" s="20"/>
      <c r="CGG118" s="20"/>
      <c r="CGH118" s="20"/>
      <c r="CGI118" s="20"/>
      <c r="CGJ118" s="20"/>
      <c r="CGK118" s="20"/>
      <c r="CGL118" s="20"/>
      <c r="CGM118" s="20"/>
      <c r="CGN118" s="20"/>
      <c r="CGO118" s="20"/>
      <c r="CGP118" s="20"/>
      <c r="CGQ118" s="20"/>
      <c r="CGR118" s="20"/>
      <c r="CGS118" s="20"/>
      <c r="CGT118" s="20"/>
      <c r="CGU118" s="20"/>
      <c r="CGV118" s="20"/>
      <c r="CGW118" s="20"/>
      <c r="CGX118" s="20"/>
      <c r="CGY118" s="20"/>
      <c r="CGZ118" s="20"/>
      <c r="CHA118" s="20"/>
      <c r="CHB118" s="20"/>
      <c r="CHC118" s="20"/>
      <c r="CHD118" s="20"/>
      <c r="CHE118" s="20"/>
      <c r="CHF118" s="20"/>
      <c r="CHG118" s="20"/>
      <c r="CHH118" s="20"/>
      <c r="CHI118" s="20"/>
      <c r="CHJ118" s="20"/>
      <c r="CHK118" s="20"/>
      <c r="CHL118" s="20"/>
      <c r="CHM118" s="20"/>
      <c r="CHN118" s="20"/>
      <c r="CHO118" s="20"/>
      <c r="CHP118" s="20"/>
      <c r="CHQ118" s="20"/>
      <c r="CHR118" s="20"/>
      <c r="CHS118" s="20"/>
      <c r="CHT118" s="20"/>
      <c r="CHU118" s="20"/>
      <c r="CHV118" s="20"/>
      <c r="CHW118" s="20"/>
      <c r="CHX118" s="20"/>
      <c r="CHY118" s="20"/>
      <c r="CHZ118" s="20"/>
      <c r="CIA118" s="20"/>
      <c r="CIB118" s="20"/>
      <c r="CIC118" s="20"/>
      <c r="CID118" s="20"/>
      <c r="CIE118" s="20"/>
      <c r="CIF118" s="20"/>
      <c r="CIG118" s="20"/>
      <c r="CIH118" s="20"/>
      <c r="CII118" s="20"/>
      <c r="CIJ118" s="20"/>
      <c r="CIK118" s="20"/>
      <c r="CIL118" s="20"/>
      <c r="CIM118" s="20"/>
      <c r="CIN118" s="20"/>
      <c r="CIO118" s="20"/>
      <c r="CIP118" s="20"/>
      <c r="CIQ118" s="20"/>
      <c r="CIR118" s="20"/>
      <c r="CIS118" s="20"/>
      <c r="CIT118" s="20"/>
      <c r="CIU118" s="20"/>
      <c r="CIV118" s="20"/>
      <c r="CIW118" s="20"/>
      <c r="CIX118" s="20"/>
      <c r="CIY118" s="20"/>
      <c r="CIZ118" s="20"/>
      <c r="CJA118" s="20"/>
      <c r="CJB118" s="20"/>
      <c r="CJC118" s="20"/>
      <c r="CJD118" s="20"/>
      <c r="CJE118" s="20"/>
      <c r="CJF118" s="20"/>
      <c r="CJG118" s="20"/>
      <c r="CJH118" s="20"/>
      <c r="CJI118" s="20"/>
      <c r="CJJ118" s="20"/>
      <c r="CJK118" s="20"/>
      <c r="CJL118" s="20"/>
      <c r="CJM118" s="20"/>
      <c r="CJN118" s="20"/>
      <c r="CJO118" s="20"/>
      <c r="CJP118" s="20"/>
      <c r="CJQ118" s="20"/>
      <c r="CJR118" s="20"/>
      <c r="CJS118" s="20"/>
      <c r="CJT118" s="20"/>
      <c r="CJU118" s="20"/>
      <c r="CJV118" s="20"/>
      <c r="CJW118" s="20"/>
      <c r="CJX118" s="20"/>
      <c r="CJY118" s="20"/>
      <c r="CJZ118" s="20"/>
      <c r="CKA118" s="20"/>
      <c r="CKB118" s="20"/>
      <c r="CKC118" s="20"/>
      <c r="CKD118" s="20"/>
      <c r="CKE118" s="20"/>
      <c r="CKF118" s="20"/>
      <c r="CKG118" s="20"/>
      <c r="CKH118" s="20"/>
      <c r="CKI118" s="20"/>
      <c r="CKJ118" s="20"/>
      <c r="CKK118" s="20"/>
      <c r="CKL118" s="20"/>
      <c r="CKM118" s="20"/>
      <c r="CKN118" s="20"/>
      <c r="CKO118" s="20"/>
      <c r="CKP118" s="20"/>
      <c r="CKQ118" s="20"/>
      <c r="CKR118" s="20"/>
      <c r="CKS118" s="20"/>
      <c r="CKT118" s="20"/>
      <c r="CKU118" s="20"/>
      <c r="CKV118" s="20"/>
      <c r="CKW118" s="20"/>
      <c r="CKX118" s="20"/>
      <c r="CKY118" s="20"/>
      <c r="CKZ118" s="20"/>
      <c r="CLA118" s="20"/>
      <c r="CLB118" s="20"/>
      <c r="CLC118" s="20"/>
      <c r="CLD118" s="20"/>
      <c r="CLE118" s="20"/>
      <c r="CLF118" s="20"/>
      <c r="CLG118" s="20"/>
      <c r="CLH118" s="20"/>
      <c r="CLI118" s="20"/>
      <c r="CLJ118" s="20"/>
      <c r="CLK118" s="20"/>
      <c r="CLL118" s="20"/>
      <c r="CLM118" s="20"/>
      <c r="CLN118" s="20"/>
      <c r="CLO118" s="20"/>
      <c r="CLP118" s="20"/>
      <c r="CLQ118" s="20"/>
      <c r="CLR118" s="20"/>
      <c r="CLS118" s="20"/>
      <c r="CLT118" s="20"/>
      <c r="CLU118" s="20"/>
      <c r="CLV118" s="20"/>
      <c r="CLW118" s="20"/>
      <c r="CLX118" s="20"/>
      <c r="CLY118" s="20"/>
      <c r="CLZ118" s="20"/>
      <c r="CMA118" s="20"/>
      <c r="CMB118" s="20"/>
      <c r="CMC118" s="20"/>
      <c r="CMD118" s="20"/>
      <c r="CME118" s="20"/>
      <c r="CMF118" s="20"/>
      <c r="CMG118" s="20"/>
      <c r="CMH118" s="20"/>
      <c r="CMI118" s="20"/>
      <c r="CMJ118" s="20"/>
      <c r="CMK118" s="20"/>
      <c r="CML118" s="20"/>
      <c r="CMM118" s="20"/>
      <c r="CMN118" s="20"/>
      <c r="CMO118" s="20"/>
      <c r="CMP118" s="20"/>
      <c r="CMQ118" s="20"/>
      <c r="CMR118" s="20"/>
      <c r="CMS118" s="20"/>
      <c r="CMT118" s="20"/>
      <c r="CMU118" s="20"/>
      <c r="CMV118" s="20"/>
      <c r="CMW118" s="20"/>
      <c r="CMX118" s="20"/>
      <c r="CMY118" s="20"/>
      <c r="CMZ118" s="20"/>
      <c r="CNA118" s="20"/>
      <c r="CNB118" s="20"/>
      <c r="CNC118" s="20"/>
      <c r="CND118" s="20"/>
      <c r="CNE118" s="20"/>
      <c r="CNF118" s="20"/>
      <c r="CNG118" s="20"/>
      <c r="CNH118" s="20"/>
      <c r="CNI118" s="20"/>
      <c r="CNJ118" s="20"/>
      <c r="CNK118" s="20"/>
      <c r="CNL118" s="20"/>
      <c r="CNM118" s="20"/>
      <c r="CNN118" s="20"/>
      <c r="CNO118" s="20"/>
      <c r="CNP118" s="20"/>
      <c r="CNQ118" s="20"/>
      <c r="CNR118" s="20"/>
      <c r="CNS118" s="20"/>
      <c r="CNT118" s="20"/>
      <c r="CNU118" s="20"/>
      <c r="CNV118" s="20"/>
      <c r="CNW118" s="20"/>
      <c r="CNX118" s="20"/>
      <c r="CNY118" s="20"/>
      <c r="CNZ118" s="20"/>
      <c r="COA118" s="20"/>
      <c r="COB118" s="20"/>
      <c r="COC118" s="20"/>
      <c r="COD118" s="20"/>
      <c r="COE118" s="20"/>
      <c r="COF118" s="20"/>
      <c r="COG118" s="20"/>
      <c r="COH118" s="20"/>
      <c r="COI118" s="20"/>
      <c r="COJ118" s="20"/>
      <c r="COK118" s="20"/>
      <c r="COL118" s="20"/>
      <c r="COM118" s="20"/>
      <c r="CON118" s="20"/>
      <c r="COO118" s="20"/>
      <c r="COP118" s="20"/>
      <c r="COQ118" s="20"/>
      <c r="COR118" s="20"/>
      <c r="COS118" s="20"/>
      <c r="COT118" s="20"/>
      <c r="COU118" s="20"/>
      <c r="COV118" s="20"/>
      <c r="COW118" s="20"/>
      <c r="COX118" s="20"/>
      <c r="COY118" s="20"/>
      <c r="COZ118" s="20"/>
      <c r="CPA118" s="20"/>
      <c r="CPB118" s="20"/>
      <c r="CPC118" s="20"/>
      <c r="CPD118" s="20"/>
      <c r="CPE118" s="20"/>
      <c r="CPF118" s="20"/>
      <c r="CPG118" s="20"/>
      <c r="CPH118" s="20"/>
      <c r="CPI118" s="20"/>
      <c r="CPJ118" s="20"/>
      <c r="CPK118" s="20"/>
      <c r="CPL118" s="20"/>
      <c r="CPM118" s="20"/>
      <c r="CPN118" s="20"/>
      <c r="CPO118" s="20"/>
      <c r="CPP118" s="20"/>
      <c r="CPQ118" s="20"/>
      <c r="CPR118" s="20"/>
      <c r="CPS118" s="20"/>
      <c r="CPT118" s="20"/>
      <c r="CPU118" s="20"/>
      <c r="CPV118" s="20"/>
      <c r="CPW118" s="20"/>
      <c r="CPX118" s="20"/>
      <c r="CPY118" s="20"/>
      <c r="CPZ118" s="20"/>
      <c r="CQA118" s="20"/>
      <c r="CQB118" s="20"/>
      <c r="CQC118" s="20"/>
      <c r="CQD118" s="20"/>
      <c r="CQE118" s="20"/>
      <c r="CQF118" s="20"/>
      <c r="CQG118" s="20"/>
      <c r="CQH118" s="20"/>
      <c r="CQI118" s="20"/>
      <c r="CQJ118" s="20"/>
      <c r="CQK118" s="20"/>
      <c r="CQL118" s="20"/>
      <c r="CQM118" s="20"/>
      <c r="CQN118" s="20"/>
      <c r="CQO118" s="20"/>
      <c r="CQP118" s="20"/>
      <c r="CQQ118" s="20"/>
      <c r="CQR118" s="20"/>
      <c r="CQS118" s="20"/>
      <c r="CQT118" s="20"/>
      <c r="CQU118" s="20"/>
      <c r="CQV118" s="20"/>
      <c r="CQW118" s="20"/>
      <c r="CQX118" s="20"/>
      <c r="CQY118" s="20"/>
      <c r="CQZ118" s="20"/>
      <c r="CRA118" s="20"/>
      <c r="CRB118" s="20"/>
      <c r="CRC118" s="20"/>
      <c r="CRD118" s="20"/>
      <c r="CRE118" s="20"/>
      <c r="CRF118" s="20"/>
      <c r="CRG118" s="20"/>
      <c r="CRH118" s="20"/>
      <c r="CRI118" s="20"/>
      <c r="CRJ118" s="20"/>
      <c r="CRK118" s="20"/>
      <c r="CRL118" s="20"/>
      <c r="CRM118" s="20"/>
      <c r="CRN118" s="20"/>
      <c r="CRO118" s="20"/>
      <c r="CRP118" s="20"/>
      <c r="CRQ118" s="20"/>
      <c r="CRR118" s="20"/>
      <c r="CRS118" s="20"/>
      <c r="CRT118" s="20"/>
      <c r="CRU118" s="20"/>
      <c r="CRV118" s="20"/>
      <c r="CRW118" s="20"/>
      <c r="CRX118" s="20"/>
      <c r="CRY118" s="20"/>
      <c r="CRZ118" s="20"/>
      <c r="CSA118" s="20"/>
      <c r="CSB118" s="20"/>
      <c r="CSC118" s="20"/>
      <c r="CSD118" s="20"/>
      <c r="CSE118" s="20"/>
      <c r="CSF118" s="20"/>
      <c r="CSG118" s="20"/>
      <c r="CSH118" s="20"/>
      <c r="CSI118" s="20"/>
      <c r="CSJ118" s="20"/>
      <c r="CSK118" s="20"/>
      <c r="CSL118" s="20"/>
      <c r="CSM118" s="20"/>
      <c r="CSN118" s="20"/>
      <c r="CSO118" s="20"/>
      <c r="CSP118" s="20"/>
      <c r="CSQ118" s="20"/>
      <c r="CSR118" s="20"/>
      <c r="CSS118" s="20"/>
      <c r="CST118" s="20"/>
      <c r="CSU118" s="20"/>
      <c r="CSV118" s="20"/>
      <c r="CSW118" s="20"/>
      <c r="CSX118" s="20"/>
      <c r="CSY118" s="20"/>
      <c r="CSZ118" s="20"/>
      <c r="CTA118" s="20"/>
      <c r="CTB118" s="20"/>
      <c r="CTC118" s="20"/>
      <c r="CTD118" s="20"/>
      <c r="CTE118" s="20"/>
      <c r="CTF118" s="20"/>
      <c r="CTG118" s="20"/>
      <c r="CTH118" s="20"/>
      <c r="CTI118" s="20"/>
      <c r="CTJ118" s="20"/>
      <c r="CTK118" s="20"/>
      <c r="CTL118" s="20"/>
      <c r="CTM118" s="20"/>
      <c r="CTN118" s="20"/>
      <c r="CTO118" s="20"/>
      <c r="CTP118" s="20"/>
      <c r="CTQ118" s="20"/>
      <c r="CTR118" s="20"/>
      <c r="CTS118" s="20"/>
      <c r="CTT118" s="20"/>
      <c r="CTU118" s="20"/>
      <c r="CTV118" s="20"/>
      <c r="CTW118" s="20"/>
      <c r="CTX118" s="20"/>
      <c r="CTY118" s="20"/>
      <c r="CTZ118" s="20"/>
      <c r="CUA118" s="20"/>
      <c r="CUB118" s="20"/>
      <c r="CUC118" s="20"/>
      <c r="CUD118" s="20"/>
      <c r="CUE118" s="20"/>
      <c r="CUF118" s="20"/>
      <c r="CUG118" s="20"/>
      <c r="CUH118" s="20"/>
      <c r="CUI118" s="20"/>
      <c r="CUJ118" s="20"/>
      <c r="CUK118" s="20"/>
      <c r="CUL118" s="20"/>
      <c r="CUM118" s="20"/>
      <c r="CUN118" s="20"/>
      <c r="CUO118" s="20"/>
      <c r="CUP118" s="20"/>
      <c r="CUQ118" s="20"/>
      <c r="CUR118" s="20"/>
      <c r="CUS118" s="20"/>
      <c r="CUT118" s="20"/>
      <c r="CUU118" s="20"/>
      <c r="CUV118" s="20"/>
      <c r="CUW118" s="20"/>
      <c r="CUX118" s="20"/>
      <c r="CUY118" s="20"/>
      <c r="CUZ118" s="20"/>
      <c r="CVA118" s="20"/>
      <c r="CVB118" s="20"/>
      <c r="CVC118" s="20"/>
      <c r="CVD118" s="20"/>
      <c r="CVE118" s="20"/>
      <c r="CVF118" s="20"/>
      <c r="CVG118" s="20"/>
      <c r="CVH118" s="20"/>
      <c r="CVI118" s="20"/>
      <c r="CVJ118" s="20"/>
      <c r="CVK118" s="20"/>
      <c r="CVL118" s="20"/>
      <c r="CVM118" s="20"/>
      <c r="CVN118" s="20"/>
      <c r="CVO118" s="20"/>
      <c r="CVP118" s="20"/>
      <c r="CVQ118" s="20"/>
      <c r="CVR118" s="20"/>
      <c r="CVS118" s="20"/>
      <c r="CVT118" s="20"/>
      <c r="CVU118" s="20"/>
      <c r="CVV118" s="20"/>
      <c r="CVW118" s="20"/>
      <c r="CVX118" s="20"/>
      <c r="CVY118" s="20"/>
      <c r="CVZ118" s="20"/>
      <c r="CWA118" s="20"/>
      <c r="CWB118" s="20"/>
      <c r="CWC118" s="20"/>
      <c r="CWD118" s="20"/>
      <c r="CWE118" s="20"/>
      <c r="CWF118" s="20"/>
      <c r="CWG118" s="20"/>
      <c r="CWH118" s="20"/>
      <c r="CWI118" s="20"/>
      <c r="CWJ118" s="20"/>
      <c r="CWK118" s="20"/>
      <c r="CWL118" s="20"/>
      <c r="CWM118" s="20"/>
      <c r="CWN118" s="20"/>
      <c r="CWO118" s="20"/>
      <c r="CWP118" s="20"/>
      <c r="CWQ118" s="20"/>
      <c r="CWR118" s="20"/>
      <c r="CWS118" s="20"/>
      <c r="CWT118" s="20"/>
      <c r="CWU118" s="20"/>
      <c r="CWV118" s="20"/>
      <c r="CWW118" s="20"/>
      <c r="CWX118" s="20"/>
      <c r="CWY118" s="20"/>
      <c r="CWZ118" s="20"/>
      <c r="CXA118" s="20"/>
      <c r="CXB118" s="20"/>
      <c r="CXC118" s="20"/>
      <c r="CXD118" s="20"/>
      <c r="CXE118" s="20"/>
      <c r="CXF118" s="20"/>
      <c r="CXG118" s="20"/>
      <c r="CXH118" s="20"/>
      <c r="CXI118" s="20"/>
      <c r="CXJ118" s="20"/>
      <c r="CXK118" s="20"/>
      <c r="CXL118" s="20"/>
      <c r="CXM118" s="20"/>
      <c r="CXN118" s="20"/>
      <c r="CXO118" s="20"/>
      <c r="CXP118" s="20"/>
      <c r="CXQ118" s="20"/>
      <c r="CXR118" s="20"/>
      <c r="CXS118" s="20"/>
      <c r="CXT118" s="20"/>
      <c r="CXU118" s="20"/>
      <c r="CXV118" s="20"/>
      <c r="CXW118" s="20"/>
      <c r="CXX118" s="20"/>
      <c r="CXY118" s="20"/>
      <c r="CXZ118" s="20"/>
      <c r="CYA118" s="20"/>
      <c r="CYB118" s="20"/>
      <c r="CYC118" s="20"/>
      <c r="CYD118" s="20"/>
      <c r="CYE118" s="20"/>
      <c r="CYF118" s="20"/>
      <c r="CYG118" s="20"/>
      <c r="CYH118" s="20"/>
      <c r="CYI118" s="20"/>
      <c r="CYJ118" s="20"/>
      <c r="CYK118" s="20"/>
      <c r="CYL118" s="20"/>
      <c r="CYM118" s="20"/>
      <c r="CYN118" s="20"/>
      <c r="CYO118" s="20"/>
      <c r="CYP118" s="20"/>
      <c r="CYQ118" s="20"/>
      <c r="CYR118" s="20"/>
      <c r="CYS118" s="20"/>
      <c r="CYT118" s="20"/>
      <c r="CYU118" s="20"/>
      <c r="CYV118" s="20"/>
      <c r="CYW118" s="20"/>
      <c r="CYX118" s="20"/>
      <c r="CYY118" s="20"/>
      <c r="CYZ118" s="20"/>
      <c r="CZA118" s="20"/>
      <c r="CZB118" s="20"/>
      <c r="CZC118" s="20"/>
      <c r="CZD118" s="20"/>
      <c r="CZE118" s="20"/>
      <c r="CZF118" s="20"/>
      <c r="CZG118" s="20"/>
      <c r="CZH118" s="20"/>
      <c r="CZI118" s="20"/>
      <c r="CZJ118" s="20"/>
      <c r="CZK118" s="20"/>
      <c r="CZL118" s="20"/>
      <c r="CZM118" s="20"/>
      <c r="CZN118" s="20"/>
      <c r="CZO118" s="20"/>
      <c r="CZP118" s="20"/>
      <c r="CZQ118" s="20"/>
      <c r="CZR118" s="20"/>
      <c r="CZS118" s="20"/>
      <c r="CZT118" s="20"/>
      <c r="CZU118" s="20"/>
      <c r="CZV118" s="20"/>
      <c r="CZW118" s="20"/>
      <c r="CZX118" s="20"/>
      <c r="CZY118" s="20"/>
      <c r="CZZ118" s="20"/>
      <c r="DAA118" s="20"/>
      <c r="DAB118" s="20"/>
      <c r="DAC118" s="20"/>
      <c r="DAD118" s="20"/>
      <c r="DAE118" s="20"/>
      <c r="DAF118" s="20"/>
      <c r="DAG118" s="20"/>
      <c r="DAH118" s="20"/>
      <c r="DAI118" s="20"/>
      <c r="DAJ118" s="20"/>
      <c r="DAK118" s="20"/>
      <c r="DAL118" s="20"/>
      <c r="DAM118" s="20"/>
      <c r="DAN118" s="20"/>
      <c r="DAO118" s="20"/>
      <c r="DAP118" s="20"/>
      <c r="DAQ118" s="20"/>
      <c r="DAR118" s="20"/>
      <c r="DAS118" s="20"/>
      <c r="DAT118" s="20"/>
      <c r="DAU118" s="20"/>
      <c r="DAV118" s="20"/>
      <c r="DAW118" s="20"/>
      <c r="DAX118" s="20"/>
      <c r="DAY118" s="20"/>
      <c r="DAZ118" s="20"/>
      <c r="DBA118" s="20"/>
      <c r="DBB118" s="20"/>
      <c r="DBC118" s="20"/>
      <c r="DBD118" s="20"/>
      <c r="DBE118" s="20"/>
      <c r="DBF118" s="20"/>
      <c r="DBG118" s="20"/>
      <c r="DBH118" s="20"/>
      <c r="DBI118" s="20"/>
      <c r="DBJ118" s="20"/>
      <c r="DBK118" s="20"/>
      <c r="DBL118" s="20"/>
      <c r="DBM118" s="20"/>
      <c r="DBN118" s="20"/>
      <c r="DBO118" s="20"/>
      <c r="DBP118" s="20"/>
      <c r="DBQ118" s="20"/>
      <c r="DBR118" s="20"/>
      <c r="DBS118" s="20"/>
      <c r="DBT118" s="20"/>
      <c r="DBU118" s="20"/>
      <c r="DBV118" s="20"/>
      <c r="DBW118" s="20"/>
      <c r="DBX118" s="20"/>
      <c r="DBY118" s="20"/>
      <c r="DBZ118" s="20"/>
      <c r="DCA118" s="20"/>
      <c r="DCB118" s="20"/>
      <c r="DCC118" s="20"/>
      <c r="DCD118" s="20"/>
      <c r="DCE118" s="20"/>
      <c r="DCF118" s="20"/>
      <c r="DCG118" s="20"/>
      <c r="DCH118" s="20"/>
      <c r="DCI118" s="20"/>
      <c r="DCJ118" s="20"/>
      <c r="DCK118" s="20"/>
      <c r="DCL118" s="20"/>
      <c r="DCM118" s="20"/>
      <c r="DCN118" s="20"/>
      <c r="DCO118" s="20"/>
      <c r="DCP118" s="20"/>
      <c r="DCQ118" s="20"/>
      <c r="DCR118" s="20"/>
      <c r="DCS118" s="20"/>
      <c r="DCT118" s="20"/>
      <c r="DCU118" s="20"/>
      <c r="DCV118" s="20"/>
      <c r="DCW118" s="20"/>
      <c r="DCX118" s="20"/>
      <c r="DCY118" s="20"/>
      <c r="DCZ118" s="20"/>
      <c r="DDA118" s="20"/>
      <c r="DDB118" s="20"/>
      <c r="DDC118" s="20"/>
      <c r="DDD118" s="20"/>
      <c r="DDE118" s="20"/>
      <c r="DDF118" s="20"/>
      <c r="DDG118" s="20"/>
      <c r="DDH118" s="20"/>
      <c r="DDI118" s="20"/>
      <c r="DDJ118" s="20"/>
      <c r="DDK118" s="20"/>
      <c r="DDL118" s="20"/>
      <c r="DDM118" s="20"/>
      <c r="DDN118" s="20"/>
      <c r="DDO118" s="20"/>
      <c r="DDP118" s="20"/>
      <c r="DDQ118" s="20"/>
      <c r="DDR118" s="20"/>
      <c r="DDS118" s="20"/>
      <c r="DDT118" s="20"/>
      <c r="DDU118" s="20"/>
      <c r="DDV118" s="20"/>
      <c r="DDW118" s="20"/>
      <c r="DDX118" s="20"/>
      <c r="DDY118" s="20"/>
      <c r="DDZ118" s="20"/>
      <c r="DEA118" s="20"/>
      <c r="DEB118" s="20"/>
      <c r="DEC118" s="20"/>
      <c r="DED118" s="20"/>
      <c r="DEE118" s="20"/>
      <c r="DEF118" s="20"/>
      <c r="DEG118" s="20"/>
      <c r="DEH118" s="20"/>
      <c r="DEI118" s="20"/>
      <c r="DEJ118" s="20"/>
      <c r="DEK118" s="20"/>
      <c r="DEL118" s="20"/>
      <c r="DEM118" s="20"/>
      <c r="DEN118" s="20"/>
      <c r="DEO118" s="20"/>
      <c r="DEP118" s="20"/>
      <c r="DEQ118" s="20"/>
      <c r="DER118" s="20"/>
      <c r="DES118" s="20"/>
      <c r="DET118" s="20"/>
      <c r="DEU118" s="20"/>
      <c r="DEV118" s="20"/>
      <c r="DEW118" s="20"/>
      <c r="DEX118" s="20"/>
      <c r="DEY118" s="20"/>
      <c r="DEZ118" s="20"/>
      <c r="DFA118" s="20"/>
      <c r="DFB118" s="20"/>
      <c r="DFC118" s="20"/>
      <c r="DFD118" s="20"/>
      <c r="DFE118" s="20"/>
      <c r="DFF118" s="20"/>
      <c r="DFG118" s="20"/>
      <c r="DFH118" s="20"/>
      <c r="DFI118" s="20"/>
      <c r="DFJ118" s="20"/>
      <c r="DFK118" s="20"/>
      <c r="DFL118" s="20"/>
      <c r="DFM118" s="20"/>
      <c r="DFN118" s="20"/>
      <c r="DFO118" s="20"/>
      <c r="DFP118" s="20"/>
      <c r="DFQ118" s="20"/>
      <c r="DFR118" s="20"/>
      <c r="DFS118" s="20"/>
      <c r="DFT118" s="20"/>
      <c r="DFU118" s="20"/>
      <c r="DFV118" s="20"/>
      <c r="DFW118" s="20"/>
      <c r="DFX118" s="20"/>
      <c r="DFY118" s="20"/>
      <c r="DFZ118" s="20"/>
      <c r="DGA118" s="20"/>
      <c r="DGB118" s="20"/>
      <c r="DGC118" s="20"/>
      <c r="DGD118" s="20"/>
      <c r="DGE118" s="20"/>
      <c r="DGF118" s="20"/>
      <c r="DGG118" s="20"/>
      <c r="DGH118" s="20"/>
      <c r="DGI118" s="20"/>
      <c r="DGJ118" s="20"/>
      <c r="DGK118" s="20"/>
      <c r="DGL118" s="20"/>
      <c r="DGM118" s="20"/>
      <c r="DGN118" s="20"/>
      <c r="DGO118" s="20"/>
      <c r="DGP118" s="20"/>
      <c r="DGQ118" s="20"/>
      <c r="DGR118" s="20"/>
      <c r="DGS118" s="20"/>
      <c r="DGT118" s="20"/>
      <c r="DGU118" s="20"/>
      <c r="DGV118" s="20"/>
      <c r="DGW118" s="20"/>
      <c r="DGX118" s="20"/>
      <c r="DGY118" s="20"/>
      <c r="DGZ118" s="20"/>
      <c r="DHA118" s="20"/>
      <c r="DHB118" s="20"/>
      <c r="DHC118" s="20"/>
      <c r="DHD118" s="20"/>
      <c r="DHE118" s="20"/>
      <c r="DHF118" s="20"/>
      <c r="DHG118" s="20"/>
      <c r="DHH118" s="20"/>
      <c r="DHI118" s="20"/>
      <c r="DHJ118" s="20"/>
      <c r="DHK118" s="20"/>
      <c r="DHL118" s="20"/>
      <c r="DHM118" s="20"/>
      <c r="DHN118" s="20"/>
      <c r="DHO118" s="20"/>
      <c r="DHP118" s="20"/>
      <c r="DHQ118" s="20"/>
      <c r="DHR118" s="20"/>
      <c r="DHS118" s="20"/>
      <c r="DHT118" s="20"/>
      <c r="DHU118" s="20"/>
      <c r="DHV118" s="20"/>
      <c r="DHW118" s="20"/>
      <c r="DHX118" s="20"/>
      <c r="DHY118" s="20"/>
      <c r="DHZ118" s="20"/>
      <c r="DIA118" s="20"/>
      <c r="DIB118" s="20"/>
      <c r="DIC118" s="20"/>
      <c r="DID118" s="20"/>
      <c r="DIE118" s="20"/>
      <c r="DIF118" s="20"/>
      <c r="DIG118" s="20"/>
      <c r="DIH118" s="20"/>
      <c r="DII118" s="20"/>
      <c r="DIJ118" s="20"/>
      <c r="DIK118" s="20"/>
      <c r="DIL118" s="20"/>
      <c r="DIM118" s="20"/>
      <c r="DIN118" s="20"/>
      <c r="DIO118" s="20"/>
      <c r="DIP118" s="20"/>
      <c r="DIQ118" s="20"/>
      <c r="DIR118" s="20"/>
      <c r="DIS118" s="20"/>
      <c r="DIT118" s="20"/>
      <c r="DIU118" s="20"/>
      <c r="DIV118" s="20"/>
      <c r="DIW118" s="20"/>
      <c r="DIX118" s="20"/>
      <c r="DIY118" s="20"/>
      <c r="DIZ118" s="20"/>
      <c r="DJA118" s="20"/>
      <c r="DJB118" s="20"/>
      <c r="DJC118" s="20"/>
      <c r="DJD118" s="20"/>
      <c r="DJE118" s="20"/>
      <c r="DJF118" s="20"/>
      <c r="DJG118" s="20"/>
      <c r="DJH118" s="20"/>
      <c r="DJI118" s="20"/>
      <c r="DJJ118" s="20"/>
      <c r="DJK118" s="20"/>
      <c r="DJL118" s="20"/>
      <c r="DJM118" s="20"/>
      <c r="DJN118" s="20"/>
      <c r="DJO118" s="20"/>
      <c r="DJP118" s="20"/>
      <c r="DJQ118" s="20"/>
      <c r="DJR118" s="20"/>
      <c r="DJS118" s="20"/>
      <c r="DJT118" s="20"/>
      <c r="DJU118" s="20"/>
      <c r="DJV118" s="20"/>
      <c r="DJW118" s="20"/>
      <c r="DJX118" s="20"/>
      <c r="DJY118" s="20"/>
      <c r="DJZ118" s="20"/>
      <c r="DKA118" s="20"/>
      <c r="DKB118" s="20"/>
      <c r="DKC118" s="20"/>
      <c r="DKD118" s="20"/>
      <c r="DKE118" s="20"/>
      <c r="DKF118" s="20"/>
      <c r="DKG118" s="20"/>
      <c r="DKH118" s="20"/>
      <c r="DKI118" s="20"/>
      <c r="DKJ118" s="20"/>
      <c r="DKK118" s="20"/>
      <c r="DKL118" s="20"/>
      <c r="DKM118" s="20"/>
      <c r="DKN118" s="20"/>
      <c r="DKO118" s="20"/>
      <c r="DKP118" s="20"/>
      <c r="DKQ118" s="20"/>
      <c r="DKR118" s="20"/>
      <c r="DKS118" s="20"/>
      <c r="DKT118" s="20"/>
      <c r="DKU118" s="20"/>
      <c r="DKV118" s="20"/>
      <c r="DKW118" s="20"/>
      <c r="DKX118" s="20"/>
      <c r="DKY118" s="20"/>
      <c r="DKZ118" s="20"/>
      <c r="DLA118" s="20"/>
      <c r="DLB118" s="20"/>
      <c r="DLC118" s="20"/>
      <c r="DLD118" s="20"/>
      <c r="DLE118" s="20"/>
      <c r="DLF118" s="20"/>
      <c r="DLG118" s="20"/>
      <c r="DLH118" s="20"/>
      <c r="DLI118" s="20"/>
      <c r="DLJ118" s="20"/>
      <c r="DLK118" s="20"/>
      <c r="DLL118" s="20"/>
      <c r="DLM118" s="20"/>
      <c r="DLN118" s="20"/>
      <c r="DLO118" s="20"/>
      <c r="DLP118" s="20"/>
      <c r="DLQ118" s="20"/>
      <c r="DLR118" s="20"/>
      <c r="DLS118" s="20"/>
      <c r="DLT118" s="20"/>
      <c r="DLU118" s="20"/>
      <c r="DLV118" s="20"/>
      <c r="DLW118" s="20"/>
      <c r="DLX118" s="20"/>
      <c r="DLY118" s="20"/>
      <c r="DLZ118" s="20"/>
      <c r="DMA118" s="20"/>
      <c r="DMB118" s="20"/>
      <c r="DMC118" s="20"/>
      <c r="DMD118" s="20"/>
      <c r="DME118" s="20"/>
      <c r="DMF118" s="20"/>
      <c r="DMG118" s="20"/>
      <c r="DMH118" s="20"/>
      <c r="DMI118" s="20"/>
      <c r="DMJ118" s="20"/>
      <c r="DMK118" s="20"/>
      <c r="DML118" s="20"/>
      <c r="DMM118" s="20"/>
      <c r="DMN118" s="20"/>
      <c r="DMO118" s="20"/>
      <c r="DMP118" s="20"/>
      <c r="DMQ118" s="20"/>
      <c r="DMR118" s="20"/>
      <c r="DMS118" s="20"/>
      <c r="DMT118" s="20"/>
      <c r="DMU118" s="20"/>
      <c r="DMV118" s="20"/>
      <c r="DMW118" s="20"/>
      <c r="DMX118" s="20"/>
      <c r="DMY118" s="20"/>
      <c r="DMZ118" s="20"/>
      <c r="DNA118" s="20"/>
      <c r="DNB118" s="20"/>
      <c r="DNC118" s="20"/>
      <c r="DND118" s="20"/>
      <c r="DNE118" s="20"/>
      <c r="DNF118" s="20"/>
      <c r="DNG118" s="20"/>
      <c r="DNH118" s="20"/>
      <c r="DNI118" s="20"/>
      <c r="DNJ118" s="20"/>
      <c r="DNK118" s="20"/>
      <c r="DNL118" s="20"/>
      <c r="DNM118" s="20"/>
      <c r="DNN118" s="20"/>
      <c r="DNO118" s="20"/>
      <c r="DNP118" s="20"/>
      <c r="DNQ118" s="20"/>
      <c r="DNR118" s="20"/>
      <c r="DNS118" s="20"/>
      <c r="DNT118" s="20"/>
      <c r="DNU118" s="20"/>
      <c r="DNV118" s="20"/>
      <c r="DNW118" s="20"/>
      <c r="DNX118" s="20"/>
      <c r="DNY118" s="20"/>
      <c r="DNZ118" s="20"/>
      <c r="DOA118" s="20"/>
      <c r="DOB118" s="20"/>
      <c r="DOC118" s="20"/>
      <c r="DOD118" s="20"/>
      <c r="DOE118" s="20"/>
      <c r="DOF118" s="20"/>
      <c r="DOG118" s="20"/>
      <c r="DOH118" s="20"/>
      <c r="DOI118" s="20"/>
      <c r="DOJ118" s="20"/>
      <c r="DOK118" s="20"/>
      <c r="DOL118" s="20"/>
      <c r="DOM118" s="20"/>
      <c r="DON118" s="20"/>
      <c r="DOO118" s="20"/>
      <c r="DOP118" s="20"/>
      <c r="DOQ118" s="20"/>
      <c r="DOR118" s="20"/>
      <c r="DOS118" s="20"/>
      <c r="DOT118" s="20"/>
      <c r="DOU118" s="20"/>
      <c r="DOV118" s="20"/>
      <c r="DOW118" s="20"/>
      <c r="DOX118" s="20"/>
      <c r="DOY118" s="20"/>
      <c r="DOZ118" s="20"/>
      <c r="DPA118" s="20"/>
      <c r="DPB118" s="20"/>
      <c r="DPC118" s="20"/>
      <c r="DPD118" s="20"/>
      <c r="DPE118" s="20"/>
      <c r="DPF118" s="20"/>
      <c r="DPG118" s="20"/>
      <c r="DPH118" s="20"/>
      <c r="DPI118" s="20"/>
      <c r="DPJ118" s="20"/>
      <c r="DPK118" s="20"/>
      <c r="DPL118" s="20"/>
      <c r="DPM118" s="20"/>
      <c r="DPN118" s="20"/>
      <c r="DPO118" s="20"/>
      <c r="DPP118" s="20"/>
      <c r="DPQ118" s="20"/>
      <c r="DPR118" s="20"/>
      <c r="DPS118" s="20"/>
      <c r="DPT118" s="20"/>
      <c r="DPU118" s="20"/>
      <c r="DPV118" s="20"/>
      <c r="DPW118" s="20"/>
      <c r="DPX118" s="20"/>
      <c r="DPY118" s="20"/>
      <c r="DPZ118" s="20"/>
      <c r="DQA118" s="20"/>
      <c r="DQB118" s="20"/>
      <c r="DQC118" s="20"/>
      <c r="DQD118" s="20"/>
      <c r="DQE118" s="20"/>
      <c r="DQF118" s="20"/>
      <c r="DQG118" s="20"/>
      <c r="DQH118" s="20"/>
      <c r="DQI118" s="20"/>
      <c r="DQJ118" s="20"/>
      <c r="DQK118" s="20"/>
      <c r="DQL118" s="20"/>
      <c r="DQM118" s="20"/>
      <c r="DQN118" s="20"/>
      <c r="DQO118" s="20"/>
      <c r="DQP118" s="20"/>
      <c r="DQQ118" s="20"/>
      <c r="DQR118" s="20"/>
      <c r="DQS118" s="20"/>
      <c r="DQT118" s="20"/>
      <c r="DQU118" s="20"/>
      <c r="DQV118" s="20"/>
      <c r="DQW118" s="20"/>
      <c r="DQX118" s="20"/>
      <c r="DQY118" s="20"/>
      <c r="DQZ118" s="20"/>
      <c r="DRA118" s="20"/>
      <c r="DRB118" s="20"/>
      <c r="DRC118" s="20"/>
      <c r="DRD118" s="20"/>
      <c r="DRE118" s="20"/>
      <c r="DRF118" s="20"/>
      <c r="DRG118" s="20"/>
      <c r="DRH118" s="20"/>
      <c r="DRI118" s="20"/>
      <c r="DRJ118" s="20"/>
      <c r="DRK118" s="20"/>
      <c r="DRL118" s="20"/>
      <c r="DRM118" s="20"/>
      <c r="DRN118" s="20"/>
      <c r="DRO118" s="20"/>
      <c r="DRP118" s="20"/>
      <c r="DRQ118" s="20"/>
      <c r="DRR118" s="20"/>
      <c r="DRS118" s="20"/>
      <c r="DRT118" s="20"/>
      <c r="DRU118" s="20"/>
      <c r="DRV118" s="20"/>
      <c r="DRW118" s="20"/>
      <c r="DRX118" s="20"/>
      <c r="DRY118" s="20"/>
      <c r="DRZ118" s="20"/>
      <c r="DSA118" s="20"/>
      <c r="DSB118" s="20"/>
      <c r="DSC118" s="20"/>
      <c r="DSD118" s="20"/>
      <c r="DSE118" s="20"/>
      <c r="DSF118" s="20"/>
      <c r="DSG118" s="20"/>
      <c r="DSH118" s="20"/>
      <c r="DSI118" s="20"/>
      <c r="DSJ118" s="20"/>
      <c r="DSK118" s="20"/>
      <c r="DSL118" s="20"/>
      <c r="DSM118" s="20"/>
      <c r="DSN118" s="20"/>
      <c r="DSO118" s="20"/>
      <c r="DSP118" s="20"/>
      <c r="DSQ118" s="20"/>
      <c r="DSR118" s="20"/>
      <c r="DSS118" s="20"/>
      <c r="DST118" s="20"/>
      <c r="DSU118" s="20"/>
      <c r="DSV118" s="20"/>
      <c r="DSW118" s="20"/>
      <c r="DSX118" s="20"/>
      <c r="DSY118" s="20"/>
      <c r="DSZ118" s="20"/>
      <c r="DTA118" s="20"/>
      <c r="DTB118" s="20"/>
      <c r="DTC118" s="20"/>
      <c r="DTD118" s="20"/>
      <c r="DTE118" s="20"/>
      <c r="DTF118" s="20"/>
      <c r="DTG118" s="20"/>
      <c r="DTH118" s="20"/>
      <c r="DTI118" s="20"/>
      <c r="DTJ118" s="20"/>
      <c r="DTK118" s="20"/>
      <c r="DTL118" s="20"/>
      <c r="DTM118" s="20"/>
      <c r="DTN118" s="20"/>
      <c r="DTO118" s="20"/>
      <c r="DTP118" s="20"/>
      <c r="DTQ118" s="20"/>
      <c r="DTR118" s="20"/>
      <c r="DTS118" s="20"/>
      <c r="DTT118" s="20"/>
      <c r="DTU118" s="20"/>
      <c r="DTV118" s="20"/>
      <c r="DTW118" s="20"/>
      <c r="DTX118" s="20"/>
      <c r="DTY118" s="20"/>
      <c r="DTZ118" s="20"/>
      <c r="DUA118" s="20"/>
      <c r="DUB118" s="20"/>
      <c r="DUC118" s="20"/>
      <c r="DUD118" s="20"/>
      <c r="DUE118" s="20"/>
      <c r="DUF118" s="20"/>
      <c r="DUG118" s="20"/>
      <c r="DUH118" s="20"/>
      <c r="DUI118" s="20"/>
      <c r="DUJ118" s="20"/>
      <c r="DUK118" s="20"/>
      <c r="DUL118" s="20"/>
      <c r="DUM118" s="20"/>
      <c r="DUN118" s="20"/>
      <c r="DUO118" s="20"/>
      <c r="DUP118" s="20"/>
      <c r="DUQ118" s="20"/>
      <c r="DUR118" s="20"/>
      <c r="DUS118" s="20"/>
      <c r="DUT118" s="20"/>
      <c r="DUU118" s="20"/>
      <c r="DUV118" s="20"/>
      <c r="DUW118" s="20"/>
      <c r="DUX118" s="20"/>
      <c r="DUY118" s="20"/>
      <c r="DUZ118" s="20"/>
      <c r="DVA118" s="20"/>
      <c r="DVB118" s="20"/>
      <c r="DVC118" s="20"/>
      <c r="DVD118" s="20"/>
      <c r="DVE118" s="20"/>
      <c r="DVF118" s="20"/>
      <c r="DVG118" s="20"/>
      <c r="DVH118" s="20"/>
      <c r="DVI118" s="20"/>
      <c r="DVJ118" s="20"/>
      <c r="DVK118" s="20"/>
      <c r="DVL118" s="20"/>
      <c r="DVM118" s="20"/>
      <c r="DVN118" s="20"/>
      <c r="DVO118" s="20"/>
      <c r="DVP118" s="20"/>
      <c r="DVQ118" s="20"/>
      <c r="DVR118" s="20"/>
      <c r="DVS118" s="20"/>
      <c r="DVT118" s="20"/>
      <c r="DVU118" s="20"/>
      <c r="DVV118" s="20"/>
      <c r="DVW118" s="20"/>
      <c r="DVX118" s="20"/>
      <c r="DVY118" s="20"/>
      <c r="DVZ118" s="20"/>
      <c r="DWA118" s="20"/>
      <c r="DWB118" s="20"/>
      <c r="DWC118" s="20"/>
      <c r="DWD118" s="20"/>
      <c r="DWE118" s="20"/>
      <c r="DWF118" s="20"/>
      <c r="DWG118" s="20"/>
      <c r="DWH118" s="20"/>
      <c r="DWI118" s="20"/>
      <c r="DWJ118" s="20"/>
      <c r="DWK118" s="20"/>
      <c r="DWL118" s="20"/>
      <c r="DWM118" s="20"/>
      <c r="DWN118" s="20"/>
      <c r="DWO118" s="20"/>
      <c r="DWP118" s="20"/>
      <c r="DWQ118" s="20"/>
      <c r="DWR118" s="20"/>
      <c r="DWS118" s="20"/>
      <c r="DWT118" s="20"/>
      <c r="DWU118" s="20"/>
      <c r="DWV118" s="20"/>
      <c r="DWW118" s="20"/>
      <c r="DWX118" s="20"/>
      <c r="DWY118" s="20"/>
      <c r="DWZ118" s="20"/>
      <c r="DXA118" s="20"/>
      <c r="DXB118" s="20"/>
      <c r="DXC118" s="20"/>
      <c r="DXD118" s="20"/>
      <c r="DXE118" s="20"/>
      <c r="DXF118" s="20"/>
      <c r="DXG118" s="20"/>
      <c r="DXH118" s="20"/>
      <c r="DXI118" s="20"/>
      <c r="DXJ118" s="20"/>
      <c r="DXK118" s="20"/>
      <c r="DXL118" s="20"/>
      <c r="DXM118" s="20"/>
      <c r="DXN118" s="20"/>
      <c r="DXO118" s="20"/>
      <c r="DXP118" s="20"/>
      <c r="DXQ118" s="20"/>
      <c r="DXR118" s="20"/>
      <c r="DXS118" s="20"/>
      <c r="DXT118" s="20"/>
      <c r="DXU118" s="20"/>
      <c r="DXV118" s="20"/>
      <c r="DXW118" s="20"/>
      <c r="DXX118" s="20"/>
      <c r="DXY118" s="20"/>
      <c r="DXZ118" s="20"/>
      <c r="DYA118" s="20"/>
      <c r="DYB118" s="20"/>
      <c r="DYC118" s="20"/>
      <c r="DYD118" s="20"/>
      <c r="DYE118" s="20"/>
      <c r="DYF118" s="20"/>
      <c r="DYG118" s="20"/>
      <c r="DYH118" s="20"/>
      <c r="DYI118" s="20"/>
      <c r="DYJ118" s="20"/>
      <c r="DYK118" s="20"/>
      <c r="DYL118" s="20"/>
      <c r="DYM118" s="20"/>
      <c r="DYN118" s="20"/>
      <c r="DYO118" s="20"/>
      <c r="DYP118" s="20"/>
      <c r="DYQ118" s="20"/>
      <c r="DYR118" s="20"/>
      <c r="DYS118" s="20"/>
      <c r="DYT118" s="20"/>
      <c r="DYU118" s="20"/>
      <c r="DYV118" s="20"/>
      <c r="DYW118" s="20"/>
      <c r="DYX118" s="20"/>
      <c r="DYY118" s="20"/>
      <c r="DYZ118" s="20"/>
      <c r="DZA118" s="20"/>
      <c r="DZB118" s="20"/>
      <c r="DZC118" s="20"/>
      <c r="DZD118" s="20"/>
      <c r="DZE118" s="20"/>
      <c r="DZF118" s="20"/>
      <c r="DZG118" s="20"/>
      <c r="DZH118" s="20"/>
      <c r="DZI118" s="20"/>
      <c r="DZJ118" s="20"/>
      <c r="DZK118" s="20"/>
      <c r="DZL118" s="20"/>
      <c r="DZM118" s="20"/>
      <c r="DZN118" s="20"/>
      <c r="DZO118" s="20"/>
      <c r="DZP118" s="20"/>
      <c r="DZQ118" s="20"/>
      <c r="DZR118" s="20"/>
      <c r="DZS118" s="20"/>
      <c r="DZT118" s="20"/>
      <c r="DZU118" s="20"/>
      <c r="DZV118" s="20"/>
      <c r="DZW118" s="20"/>
      <c r="DZX118" s="20"/>
      <c r="DZY118" s="20"/>
      <c r="DZZ118" s="20"/>
      <c r="EAA118" s="20"/>
      <c r="EAB118" s="20"/>
      <c r="EAC118" s="20"/>
      <c r="EAD118" s="20"/>
      <c r="EAE118" s="20"/>
      <c r="EAF118" s="20"/>
      <c r="EAG118" s="20"/>
      <c r="EAH118" s="20"/>
      <c r="EAI118" s="20"/>
      <c r="EAJ118" s="20"/>
      <c r="EAK118" s="20"/>
      <c r="EAL118" s="20"/>
      <c r="EAM118" s="20"/>
      <c r="EAN118" s="20"/>
      <c r="EAO118" s="20"/>
      <c r="EAP118" s="20"/>
      <c r="EAQ118" s="20"/>
      <c r="EAR118" s="20"/>
      <c r="EAS118" s="20"/>
      <c r="EAT118" s="20"/>
      <c r="EAU118" s="20"/>
      <c r="EAV118" s="20"/>
      <c r="EAW118" s="20"/>
      <c r="EAX118" s="20"/>
      <c r="EAY118" s="20"/>
      <c r="EAZ118" s="20"/>
      <c r="EBA118" s="20"/>
      <c r="EBB118" s="20"/>
      <c r="EBC118" s="20"/>
      <c r="EBD118" s="20"/>
      <c r="EBE118" s="20"/>
      <c r="EBF118" s="20"/>
      <c r="EBG118" s="20"/>
      <c r="EBH118" s="20"/>
      <c r="EBI118" s="20"/>
      <c r="EBJ118" s="20"/>
      <c r="EBK118" s="20"/>
      <c r="EBL118" s="20"/>
      <c r="EBM118" s="20"/>
      <c r="EBN118" s="20"/>
      <c r="EBO118" s="20"/>
      <c r="EBP118" s="20"/>
      <c r="EBQ118" s="20"/>
      <c r="EBR118" s="20"/>
      <c r="EBS118" s="20"/>
      <c r="EBT118" s="20"/>
      <c r="EBU118" s="20"/>
      <c r="EBV118" s="20"/>
      <c r="EBW118" s="20"/>
      <c r="EBX118" s="20"/>
      <c r="EBY118" s="20"/>
      <c r="EBZ118" s="20"/>
      <c r="ECA118" s="20"/>
      <c r="ECB118" s="20"/>
      <c r="ECC118" s="20"/>
      <c r="ECD118" s="20"/>
      <c r="ECE118" s="20"/>
      <c r="ECF118" s="20"/>
      <c r="ECG118" s="20"/>
      <c r="ECH118" s="20"/>
      <c r="ECI118" s="20"/>
      <c r="ECJ118" s="20"/>
      <c r="ECK118" s="20"/>
      <c r="ECL118" s="20"/>
      <c r="ECM118" s="20"/>
      <c r="ECN118" s="20"/>
      <c r="ECO118" s="20"/>
      <c r="ECP118" s="20"/>
      <c r="ECQ118" s="20"/>
      <c r="ECR118" s="20"/>
      <c r="ECS118" s="20"/>
      <c r="ECT118" s="20"/>
      <c r="ECU118" s="20"/>
      <c r="ECV118" s="20"/>
      <c r="ECW118" s="20"/>
      <c r="ECX118" s="20"/>
      <c r="ECY118" s="20"/>
      <c r="ECZ118" s="20"/>
      <c r="EDA118" s="20"/>
      <c r="EDB118" s="20"/>
      <c r="EDC118" s="20"/>
      <c r="EDD118" s="20"/>
      <c r="EDE118" s="20"/>
      <c r="EDF118" s="20"/>
      <c r="EDG118" s="20"/>
      <c r="EDH118" s="20"/>
      <c r="EDI118" s="20"/>
      <c r="EDJ118" s="20"/>
      <c r="EDK118" s="20"/>
      <c r="EDL118" s="20"/>
      <c r="EDM118" s="20"/>
      <c r="EDN118" s="20"/>
      <c r="EDO118" s="20"/>
      <c r="EDP118" s="20"/>
      <c r="EDQ118" s="20"/>
      <c r="EDR118" s="20"/>
      <c r="EDS118" s="20"/>
      <c r="EDT118" s="20"/>
      <c r="EDU118" s="20"/>
      <c r="EDV118" s="20"/>
      <c r="EDW118" s="20"/>
      <c r="EDX118" s="20"/>
      <c r="EDY118" s="20"/>
      <c r="EDZ118" s="20"/>
      <c r="EEA118" s="20"/>
      <c r="EEB118" s="20"/>
      <c r="EEC118" s="20"/>
      <c r="EED118" s="20"/>
      <c r="EEE118" s="20"/>
      <c r="EEF118" s="20"/>
      <c r="EEG118" s="20"/>
      <c r="EEH118" s="20"/>
      <c r="EEI118" s="20"/>
      <c r="EEJ118" s="20"/>
      <c r="EEK118" s="20"/>
      <c r="EEL118" s="20"/>
      <c r="EEM118" s="20"/>
      <c r="EEN118" s="20"/>
      <c r="EEO118" s="20"/>
      <c r="EEP118" s="20"/>
      <c r="EEQ118" s="20"/>
      <c r="EER118" s="20"/>
      <c r="EES118" s="20"/>
      <c r="EET118" s="20"/>
      <c r="EEU118" s="20"/>
      <c r="EEV118" s="20"/>
      <c r="EEW118" s="20"/>
      <c r="EEX118" s="20"/>
      <c r="EEY118" s="20"/>
      <c r="EEZ118" s="20"/>
      <c r="EFA118" s="20"/>
      <c r="EFB118" s="20"/>
      <c r="EFC118" s="20"/>
      <c r="EFD118" s="20"/>
      <c r="EFE118" s="20"/>
      <c r="EFF118" s="20"/>
      <c r="EFG118" s="20"/>
      <c r="EFH118" s="20"/>
      <c r="EFI118" s="20"/>
      <c r="EFJ118" s="20"/>
      <c r="EFK118" s="20"/>
      <c r="EFL118" s="20"/>
      <c r="EFM118" s="20"/>
      <c r="EFN118" s="20"/>
      <c r="EFO118" s="20"/>
      <c r="EFP118" s="20"/>
      <c r="EFQ118" s="20"/>
      <c r="EFR118" s="20"/>
      <c r="EFS118" s="20"/>
      <c r="EFT118" s="20"/>
      <c r="EFU118" s="20"/>
      <c r="EFV118" s="20"/>
      <c r="EFW118" s="20"/>
      <c r="EFX118" s="20"/>
      <c r="EFY118" s="20"/>
      <c r="EFZ118" s="20"/>
      <c r="EGA118" s="20"/>
      <c r="EGB118" s="20"/>
      <c r="EGC118" s="20"/>
      <c r="EGD118" s="20"/>
      <c r="EGE118" s="20"/>
      <c r="EGF118" s="20"/>
      <c r="EGG118" s="20"/>
      <c r="EGH118" s="20"/>
      <c r="EGI118" s="20"/>
      <c r="EGJ118" s="20"/>
      <c r="EGK118" s="20"/>
      <c r="EGL118" s="20"/>
      <c r="EGM118" s="20"/>
      <c r="EGN118" s="20"/>
      <c r="EGO118" s="20"/>
      <c r="EGP118" s="20"/>
      <c r="EGQ118" s="20"/>
      <c r="EGR118" s="20"/>
      <c r="EGS118" s="20"/>
      <c r="EGT118" s="20"/>
      <c r="EGU118" s="20"/>
      <c r="EGV118" s="20"/>
      <c r="EGW118" s="20"/>
      <c r="EGX118" s="20"/>
      <c r="EGY118" s="20"/>
      <c r="EGZ118" s="20"/>
      <c r="EHA118" s="20"/>
      <c r="EHB118" s="20"/>
      <c r="EHC118" s="20"/>
      <c r="EHD118" s="20"/>
      <c r="EHE118" s="20"/>
      <c r="EHF118" s="20"/>
      <c r="EHG118" s="20"/>
      <c r="EHH118" s="20"/>
      <c r="EHI118" s="20"/>
      <c r="EHJ118" s="20"/>
      <c r="EHK118" s="20"/>
      <c r="EHL118" s="20"/>
      <c r="EHM118" s="20"/>
      <c r="EHN118" s="20"/>
      <c r="EHO118" s="20"/>
      <c r="EHP118" s="20"/>
      <c r="EHQ118" s="20"/>
      <c r="EHR118" s="20"/>
      <c r="EHS118" s="20"/>
      <c r="EHT118" s="20"/>
      <c r="EHU118" s="20"/>
      <c r="EHV118" s="20"/>
      <c r="EHW118" s="20"/>
      <c r="EHX118" s="20"/>
      <c r="EHY118" s="20"/>
      <c r="EHZ118" s="20"/>
      <c r="EIA118" s="20"/>
      <c r="EIB118" s="20"/>
      <c r="EIC118" s="20"/>
      <c r="EID118" s="20"/>
      <c r="EIE118" s="20"/>
      <c r="EIF118" s="20"/>
      <c r="EIG118" s="20"/>
      <c r="EIH118" s="20"/>
      <c r="EII118" s="20"/>
      <c r="EIJ118" s="20"/>
      <c r="EIK118" s="20"/>
      <c r="EIL118" s="20"/>
      <c r="EIM118" s="20"/>
      <c r="EIN118" s="20"/>
      <c r="EIO118" s="20"/>
      <c r="EIP118" s="20"/>
      <c r="EIQ118" s="20"/>
      <c r="EIR118" s="20"/>
      <c r="EIS118" s="20"/>
      <c r="EIT118" s="20"/>
      <c r="EIU118" s="20"/>
      <c r="EIV118" s="20"/>
      <c r="EIW118" s="20"/>
      <c r="EIX118" s="20"/>
      <c r="EIY118" s="20"/>
      <c r="EIZ118" s="20"/>
      <c r="EJA118" s="20"/>
      <c r="EJB118" s="20"/>
      <c r="EJC118" s="20"/>
      <c r="EJD118" s="20"/>
      <c r="EJE118" s="20"/>
      <c r="EJF118" s="20"/>
      <c r="EJG118" s="20"/>
      <c r="EJH118" s="20"/>
      <c r="EJI118" s="20"/>
      <c r="EJJ118" s="20"/>
      <c r="EJK118" s="20"/>
      <c r="EJL118" s="20"/>
      <c r="EJM118" s="20"/>
      <c r="EJN118" s="20"/>
      <c r="EJO118" s="20"/>
      <c r="EJP118" s="20"/>
      <c r="EJQ118" s="20"/>
      <c r="EJR118" s="20"/>
      <c r="EJS118" s="20"/>
      <c r="EJT118" s="20"/>
      <c r="EJU118" s="20"/>
      <c r="EJV118" s="20"/>
      <c r="EJW118" s="20"/>
      <c r="EJX118" s="20"/>
      <c r="EJY118" s="20"/>
      <c r="EJZ118" s="20"/>
      <c r="EKA118" s="20"/>
      <c r="EKB118" s="20"/>
      <c r="EKC118" s="20"/>
      <c r="EKD118" s="20"/>
      <c r="EKE118" s="20"/>
      <c r="EKF118" s="20"/>
      <c r="EKG118" s="20"/>
      <c r="EKH118" s="20"/>
      <c r="EKI118" s="20"/>
      <c r="EKJ118" s="20"/>
      <c r="EKK118" s="20"/>
      <c r="EKL118" s="20"/>
      <c r="EKM118" s="20"/>
      <c r="EKN118" s="20"/>
      <c r="EKO118" s="20"/>
      <c r="EKP118" s="20"/>
      <c r="EKQ118" s="20"/>
      <c r="EKR118" s="20"/>
      <c r="EKS118" s="20"/>
      <c r="EKT118" s="20"/>
      <c r="EKU118" s="20"/>
      <c r="EKV118" s="20"/>
      <c r="EKW118" s="20"/>
      <c r="EKX118" s="20"/>
      <c r="EKY118" s="20"/>
      <c r="EKZ118" s="20"/>
      <c r="ELA118" s="20"/>
      <c r="ELB118" s="20"/>
      <c r="ELC118" s="20"/>
      <c r="ELD118" s="20"/>
      <c r="ELE118" s="20"/>
      <c r="ELF118" s="20"/>
      <c r="ELG118" s="20"/>
      <c r="ELH118" s="20"/>
      <c r="ELI118" s="20"/>
      <c r="ELJ118" s="20"/>
      <c r="ELK118" s="20"/>
      <c r="ELL118" s="20"/>
      <c r="ELM118" s="20"/>
      <c r="ELN118" s="20"/>
      <c r="ELO118" s="20"/>
      <c r="ELP118" s="20"/>
      <c r="ELQ118" s="20"/>
      <c r="ELR118" s="20"/>
      <c r="ELS118" s="20"/>
      <c r="ELT118" s="20"/>
      <c r="ELU118" s="20"/>
      <c r="ELV118" s="20"/>
      <c r="ELW118" s="20"/>
      <c r="ELX118" s="20"/>
      <c r="ELY118" s="20"/>
      <c r="ELZ118" s="20"/>
      <c r="EMA118" s="20"/>
      <c r="EMB118" s="20"/>
      <c r="EMC118" s="20"/>
      <c r="EMD118" s="20"/>
      <c r="EME118" s="20"/>
      <c r="EMF118" s="20"/>
      <c r="EMG118" s="20"/>
      <c r="EMH118" s="20"/>
      <c r="EMI118" s="20"/>
      <c r="EMJ118" s="20"/>
      <c r="EMK118" s="20"/>
      <c r="EML118" s="20"/>
      <c r="EMM118" s="20"/>
      <c r="EMN118" s="20"/>
      <c r="EMO118" s="20"/>
      <c r="EMP118" s="20"/>
      <c r="EMQ118" s="20"/>
      <c r="EMR118" s="20"/>
      <c r="EMS118" s="20"/>
      <c r="EMT118" s="20"/>
      <c r="EMU118" s="20"/>
      <c r="EMV118" s="20"/>
      <c r="EMW118" s="20"/>
      <c r="EMX118" s="20"/>
      <c r="EMY118" s="20"/>
      <c r="EMZ118" s="20"/>
      <c r="ENA118" s="20"/>
      <c r="ENB118" s="20"/>
      <c r="ENC118" s="20"/>
      <c r="END118" s="20"/>
      <c r="ENE118" s="20"/>
      <c r="ENF118" s="20"/>
      <c r="ENG118" s="20"/>
      <c r="ENH118" s="20"/>
      <c r="ENI118" s="20"/>
      <c r="ENJ118" s="20"/>
      <c r="ENK118" s="20"/>
      <c r="ENL118" s="20"/>
      <c r="ENM118" s="20"/>
      <c r="ENN118" s="20"/>
      <c r="ENO118" s="20"/>
      <c r="ENP118" s="20"/>
      <c r="ENQ118" s="20"/>
      <c r="ENR118" s="20"/>
      <c r="ENS118" s="20"/>
      <c r="ENT118" s="20"/>
      <c r="ENU118" s="20"/>
      <c r="ENV118" s="20"/>
      <c r="ENW118" s="20"/>
      <c r="ENX118" s="20"/>
      <c r="ENY118" s="20"/>
      <c r="ENZ118" s="20"/>
      <c r="EOA118" s="20"/>
      <c r="EOB118" s="20"/>
      <c r="EOC118" s="20"/>
      <c r="EOD118" s="20"/>
      <c r="EOE118" s="20"/>
      <c r="EOF118" s="20"/>
      <c r="EOG118" s="20"/>
      <c r="EOH118" s="20"/>
      <c r="EOI118" s="20"/>
      <c r="EOJ118" s="20"/>
      <c r="EOK118" s="20"/>
      <c r="EOL118" s="20"/>
      <c r="EOM118" s="20"/>
      <c r="EON118" s="20"/>
      <c r="EOO118" s="20"/>
      <c r="EOP118" s="20"/>
      <c r="EOQ118" s="20"/>
      <c r="EOR118" s="20"/>
      <c r="EOS118" s="20"/>
      <c r="EOT118" s="20"/>
      <c r="EOU118" s="20"/>
      <c r="EOV118" s="20"/>
      <c r="EOW118" s="20"/>
      <c r="EOX118" s="20"/>
      <c r="EOY118" s="20"/>
      <c r="EOZ118" s="20"/>
      <c r="EPA118" s="20"/>
      <c r="EPB118" s="20"/>
      <c r="EPC118" s="20"/>
      <c r="EPD118" s="20"/>
      <c r="EPE118" s="20"/>
      <c r="EPF118" s="20"/>
      <c r="EPG118" s="20"/>
      <c r="EPH118" s="20"/>
      <c r="EPI118" s="20"/>
      <c r="EPJ118" s="20"/>
      <c r="EPK118" s="20"/>
      <c r="EPL118" s="20"/>
      <c r="EPM118" s="20"/>
      <c r="EPN118" s="20"/>
      <c r="EPO118" s="20"/>
      <c r="EPP118" s="20"/>
      <c r="EPQ118" s="20"/>
      <c r="EPR118" s="20"/>
      <c r="EPS118" s="20"/>
      <c r="EPT118" s="20"/>
      <c r="EPU118" s="20"/>
      <c r="EPV118" s="20"/>
      <c r="EPW118" s="20"/>
      <c r="EPX118" s="20"/>
      <c r="EPY118" s="20"/>
      <c r="EPZ118" s="20"/>
      <c r="EQA118" s="20"/>
      <c r="EQB118" s="20"/>
      <c r="EQC118" s="20"/>
      <c r="EQD118" s="20"/>
      <c r="EQE118" s="20"/>
      <c r="EQF118" s="20"/>
      <c r="EQG118" s="20"/>
      <c r="EQH118" s="20"/>
      <c r="EQI118" s="20"/>
      <c r="EQJ118" s="20"/>
      <c r="EQK118" s="20"/>
      <c r="EQL118" s="20"/>
      <c r="EQM118" s="20"/>
      <c r="EQN118" s="20"/>
      <c r="EQO118" s="20"/>
      <c r="EQP118" s="20"/>
      <c r="EQQ118" s="20"/>
      <c r="EQR118" s="20"/>
      <c r="EQS118" s="20"/>
      <c r="EQT118" s="20"/>
      <c r="EQU118" s="20"/>
      <c r="EQV118" s="20"/>
      <c r="EQW118" s="20"/>
      <c r="EQX118" s="20"/>
      <c r="EQY118" s="20"/>
      <c r="EQZ118" s="20"/>
      <c r="ERA118" s="20"/>
      <c r="ERB118" s="20"/>
      <c r="ERC118" s="20"/>
      <c r="ERD118" s="20"/>
      <c r="ERE118" s="20"/>
      <c r="ERF118" s="20"/>
      <c r="ERG118" s="20"/>
      <c r="ERH118" s="20"/>
      <c r="ERI118" s="20"/>
      <c r="ERJ118" s="20"/>
      <c r="ERK118" s="20"/>
      <c r="ERL118" s="20"/>
      <c r="ERM118" s="20"/>
      <c r="ERN118" s="20"/>
      <c r="ERO118" s="20"/>
      <c r="ERP118" s="20"/>
      <c r="ERQ118" s="20"/>
      <c r="ERR118" s="20"/>
      <c r="ERS118" s="20"/>
      <c r="ERT118" s="20"/>
      <c r="ERU118" s="20"/>
      <c r="ERV118" s="20"/>
      <c r="ERW118" s="20"/>
      <c r="ERX118" s="20"/>
      <c r="ERY118" s="20"/>
      <c r="ERZ118" s="20"/>
      <c r="ESA118" s="20"/>
      <c r="ESB118" s="20"/>
      <c r="ESC118" s="20"/>
      <c r="ESD118" s="20"/>
      <c r="ESE118" s="20"/>
      <c r="ESF118" s="20"/>
      <c r="ESG118" s="20"/>
      <c r="ESH118" s="20"/>
      <c r="ESI118" s="20"/>
      <c r="ESJ118" s="20"/>
      <c r="ESK118" s="20"/>
      <c r="ESL118" s="20"/>
      <c r="ESM118" s="20"/>
      <c r="ESN118" s="20"/>
      <c r="ESO118" s="20"/>
      <c r="ESP118" s="20"/>
      <c r="ESQ118" s="20"/>
      <c r="ESR118" s="20"/>
      <c r="ESS118" s="20"/>
      <c r="EST118" s="20"/>
      <c r="ESU118" s="20"/>
      <c r="ESV118" s="20"/>
      <c r="ESW118" s="20"/>
      <c r="ESX118" s="20"/>
      <c r="ESY118" s="20"/>
      <c r="ESZ118" s="20"/>
      <c r="ETA118" s="20"/>
      <c r="ETB118" s="20"/>
      <c r="ETC118" s="20"/>
      <c r="ETD118" s="20"/>
      <c r="ETE118" s="20"/>
      <c r="ETF118" s="20"/>
      <c r="ETG118" s="20"/>
      <c r="ETH118" s="20"/>
      <c r="ETI118" s="20"/>
      <c r="ETJ118" s="20"/>
      <c r="ETK118" s="20"/>
      <c r="ETL118" s="20"/>
      <c r="ETM118" s="20"/>
      <c r="ETN118" s="20"/>
      <c r="ETO118" s="20"/>
      <c r="ETP118" s="20"/>
      <c r="ETQ118" s="20"/>
      <c r="ETR118" s="20"/>
      <c r="ETS118" s="20"/>
      <c r="ETT118" s="20"/>
      <c r="ETU118" s="20"/>
      <c r="ETV118" s="20"/>
      <c r="ETW118" s="20"/>
      <c r="ETX118" s="20"/>
      <c r="ETY118" s="20"/>
      <c r="ETZ118" s="20"/>
      <c r="EUA118" s="20"/>
      <c r="EUB118" s="20"/>
      <c r="EUC118" s="20"/>
      <c r="EUD118" s="20"/>
      <c r="EUE118" s="20"/>
      <c r="EUF118" s="20"/>
      <c r="EUG118" s="20"/>
      <c r="EUH118" s="20"/>
      <c r="EUI118" s="20"/>
      <c r="EUJ118" s="20"/>
      <c r="EUK118" s="20"/>
      <c r="EUL118" s="20"/>
      <c r="EUM118" s="20"/>
      <c r="EUN118" s="20"/>
      <c r="EUO118" s="20"/>
      <c r="EUP118" s="20"/>
      <c r="EUQ118" s="20"/>
      <c r="EUR118" s="20"/>
      <c r="EUS118" s="20"/>
      <c r="EUT118" s="20"/>
      <c r="EUU118" s="20"/>
      <c r="EUV118" s="20"/>
      <c r="EUW118" s="20"/>
      <c r="EUX118" s="20"/>
      <c r="EUY118" s="20"/>
      <c r="EUZ118" s="20"/>
      <c r="EVA118" s="20"/>
      <c r="EVB118" s="20"/>
      <c r="EVC118" s="20"/>
      <c r="EVD118" s="20"/>
      <c r="EVE118" s="20"/>
      <c r="EVF118" s="20"/>
      <c r="EVG118" s="20"/>
      <c r="EVH118" s="20"/>
      <c r="EVI118" s="20"/>
      <c r="EVJ118" s="20"/>
      <c r="EVK118" s="20"/>
      <c r="EVL118" s="20"/>
      <c r="EVM118" s="20"/>
      <c r="EVN118" s="20"/>
      <c r="EVO118" s="20"/>
      <c r="EVP118" s="20"/>
      <c r="EVQ118" s="20"/>
      <c r="EVR118" s="20"/>
      <c r="EVS118" s="20"/>
      <c r="EVT118" s="20"/>
      <c r="EVU118" s="20"/>
      <c r="EVV118" s="20"/>
      <c r="EVW118" s="20"/>
      <c r="EVX118" s="20"/>
      <c r="EVY118" s="20"/>
      <c r="EVZ118" s="20"/>
      <c r="EWA118" s="20"/>
      <c r="EWB118" s="20"/>
      <c r="EWC118" s="20"/>
      <c r="EWD118" s="20"/>
      <c r="EWE118" s="20"/>
      <c r="EWF118" s="20"/>
      <c r="EWG118" s="20"/>
      <c r="EWH118" s="20"/>
      <c r="EWI118" s="20"/>
      <c r="EWJ118" s="20"/>
      <c r="EWK118" s="20"/>
      <c r="EWL118" s="20"/>
      <c r="EWM118" s="20"/>
      <c r="EWN118" s="20"/>
      <c r="EWO118" s="20"/>
      <c r="EWP118" s="20"/>
      <c r="EWQ118" s="20"/>
      <c r="EWR118" s="20"/>
      <c r="EWS118" s="20"/>
      <c r="EWT118" s="20"/>
      <c r="EWU118" s="20"/>
      <c r="EWV118" s="20"/>
      <c r="EWW118" s="20"/>
      <c r="EWX118" s="20"/>
      <c r="EWY118" s="20"/>
      <c r="EWZ118" s="20"/>
      <c r="EXA118" s="20"/>
      <c r="EXB118" s="20"/>
      <c r="EXC118" s="20"/>
      <c r="EXD118" s="20"/>
      <c r="EXE118" s="20"/>
      <c r="EXF118" s="20"/>
      <c r="EXG118" s="20"/>
      <c r="EXH118" s="20"/>
      <c r="EXI118" s="20"/>
      <c r="EXJ118" s="20"/>
      <c r="EXK118" s="20"/>
      <c r="EXL118" s="20"/>
      <c r="EXM118" s="20"/>
      <c r="EXN118" s="20"/>
      <c r="EXO118" s="20"/>
      <c r="EXP118" s="20"/>
      <c r="EXQ118" s="20"/>
      <c r="EXR118" s="20"/>
      <c r="EXS118" s="20"/>
      <c r="EXT118" s="20"/>
      <c r="EXU118" s="20"/>
      <c r="EXV118" s="20"/>
      <c r="EXW118" s="20"/>
      <c r="EXX118" s="20"/>
      <c r="EXY118" s="20"/>
      <c r="EXZ118" s="20"/>
      <c r="EYA118" s="20"/>
      <c r="EYB118" s="20"/>
      <c r="EYC118" s="20"/>
      <c r="EYD118" s="20"/>
      <c r="EYE118" s="20"/>
      <c r="EYF118" s="20"/>
      <c r="EYG118" s="20"/>
      <c r="EYH118" s="20"/>
      <c r="EYI118" s="20"/>
      <c r="EYJ118" s="20"/>
      <c r="EYK118" s="20"/>
      <c r="EYL118" s="20"/>
      <c r="EYM118" s="20"/>
      <c r="EYN118" s="20"/>
      <c r="EYO118" s="20"/>
      <c r="EYP118" s="20"/>
      <c r="EYQ118" s="20"/>
      <c r="EYR118" s="20"/>
      <c r="EYS118" s="20"/>
      <c r="EYT118" s="20"/>
      <c r="EYU118" s="20"/>
      <c r="EYV118" s="20"/>
      <c r="EYW118" s="20"/>
      <c r="EYX118" s="20"/>
      <c r="EYY118" s="20"/>
      <c r="EYZ118" s="20"/>
      <c r="EZA118" s="20"/>
      <c r="EZB118" s="20"/>
      <c r="EZC118" s="20"/>
      <c r="EZD118" s="20"/>
      <c r="EZE118" s="20"/>
      <c r="EZF118" s="20"/>
      <c r="EZG118" s="20"/>
      <c r="EZH118" s="20"/>
      <c r="EZI118" s="20"/>
      <c r="EZJ118" s="20"/>
      <c r="EZK118" s="20"/>
      <c r="EZL118" s="20"/>
      <c r="EZM118" s="20"/>
      <c r="EZN118" s="20"/>
      <c r="EZO118" s="20"/>
      <c r="EZP118" s="20"/>
      <c r="EZQ118" s="20"/>
      <c r="EZR118" s="20"/>
      <c r="EZS118" s="20"/>
      <c r="EZT118" s="20"/>
      <c r="EZU118" s="20"/>
      <c r="EZV118" s="20"/>
      <c r="EZW118" s="20"/>
      <c r="EZX118" s="20"/>
      <c r="EZY118" s="20"/>
      <c r="EZZ118" s="20"/>
      <c r="FAA118" s="20"/>
      <c r="FAB118" s="20"/>
      <c r="FAC118" s="20"/>
      <c r="FAD118" s="20"/>
      <c r="FAE118" s="20"/>
      <c r="FAF118" s="20"/>
      <c r="FAG118" s="20"/>
      <c r="FAH118" s="20"/>
      <c r="FAI118" s="20"/>
      <c r="FAJ118" s="20"/>
      <c r="FAK118" s="20"/>
      <c r="FAL118" s="20"/>
      <c r="FAM118" s="20"/>
      <c r="FAN118" s="20"/>
      <c r="FAO118" s="20"/>
      <c r="FAP118" s="20"/>
      <c r="FAQ118" s="20"/>
      <c r="FAR118" s="20"/>
      <c r="FAS118" s="20"/>
      <c r="FAT118" s="20"/>
      <c r="FAU118" s="20"/>
      <c r="FAV118" s="20"/>
      <c r="FAW118" s="20"/>
      <c r="FAX118" s="20"/>
      <c r="FAY118" s="20"/>
      <c r="FAZ118" s="20"/>
      <c r="FBA118" s="20"/>
      <c r="FBB118" s="20"/>
      <c r="FBC118" s="20"/>
      <c r="FBD118" s="20"/>
      <c r="FBE118" s="20"/>
      <c r="FBF118" s="20"/>
      <c r="FBG118" s="20"/>
      <c r="FBH118" s="20"/>
      <c r="FBI118" s="20"/>
      <c r="FBJ118" s="20"/>
      <c r="FBK118" s="20"/>
      <c r="FBL118" s="20"/>
      <c r="FBM118" s="20"/>
      <c r="FBN118" s="20"/>
      <c r="FBO118" s="20"/>
      <c r="FBP118" s="20"/>
      <c r="FBQ118" s="20"/>
      <c r="FBR118" s="20"/>
      <c r="FBS118" s="20"/>
      <c r="FBT118" s="20"/>
      <c r="FBU118" s="20"/>
      <c r="FBV118" s="20"/>
      <c r="FBW118" s="20"/>
      <c r="FBX118" s="20"/>
      <c r="FBY118" s="20"/>
      <c r="FBZ118" s="20"/>
      <c r="FCA118" s="20"/>
      <c r="FCB118" s="20"/>
      <c r="FCC118" s="20"/>
      <c r="FCD118" s="20"/>
      <c r="FCE118" s="20"/>
      <c r="FCF118" s="20"/>
      <c r="FCG118" s="20"/>
      <c r="FCH118" s="20"/>
      <c r="FCI118" s="20"/>
      <c r="FCJ118" s="20"/>
      <c r="FCK118" s="20"/>
      <c r="FCL118" s="20"/>
      <c r="FCM118" s="20"/>
      <c r="FCN118" s="20"/>
      <c r="FCO118" s="20"/>
      <c r="FCP118" s="20"/>
      <c r="FCQ118" s="20"/>
      <c r="FCR118" s="20"/>
      <c r="FCS118" s="20"/>
      <c r="FCT118" s="20"/>
      <c r="FCU118" s="20"/>
      <c r="FCV118" s="20"/>
      <c r="FCW118" s="20"/>
      <c r="FCX118" s="20"/>
      <c r="FCY118" s="20"/>
      <c r="FCZ118" s="20"/>
      <c r="FDA118" s="20"/>
      <c r="FDB118" s="20"/>
      <c r="FDC118" s="20"/>
      <c r="FDD118" s="20"/>
      <c r="FDE118" s="20"/>
      <c r="FDF118" s="20"/>
      <c r="FDG118" s="20"/>
      <c r="FDH118" s="20"/>
      <c r="FDI118" s="20"/>
      <c r="FDJ118" s="20"/>
      <c r="FDK118" s="20"/>
      <c r="FDL118" s="20"/>
      <c r="FDM118" s="20"/>
      <c r="FDN118" s="20"/>
      <c r="FDO118" s="20"/>
      <c r="FDP118" s="20"/>
      <c r="FDQ118" s="20"/>
      <c r="FDR118" s="20"/>
      <c r="FDS118" s="20"/>
      <c r="FDT118" s="20"/>
      <c r="FDU118" s="20"/>
      <c r="FDV118" s="20"/>
      <c r="FDW118" s="20"/>
      <c r="FDX118" s="20"/>
      <c r="FDY118" s="20"/>
      <c r="FDZ118" s="20"/>
      <c r="FEA118" s="20"/>
      <c r="FEB118" s="20"/>
      <c r="FEC118" s="20"/>
      <c r="FED118" s="20"/>
      <c r="FEE118" s="20"/>
      <c r="FEF118" s="20"/>
      <c r="FEG118" s="20"/>
      <c r="FEH118" s="20"/>
      <c r="FEI118" s="20"/>
      <c r="FEJ118" s="20"/>
      <c r="FEK118" s="20"/>
      <c r="FEL118" s="20"/>
      <c r="FEM118" s="20"/>
      <c r="FEN118" s="20"/>
      <c r="FEO118" s="20"/>
      <c r="FEP118" s="20"/>
      <c r="FEQ118" s="20"/>
      <c r="FER118" s="20"/>
      <c r="FES118" s="20"/>
      <c r="FET118" s="20"/>
      <c r="FEU118" s="20"/>
      <c r="FEV118" s="20"/>
      <c r="FEW118" s="20"/>
      <c r="FEX118" s="20"/>
      <c r="FEY118" s="20"/>
      <c r="FEZ118" s="20"/>
      <c r="FFA118" s="20"/>
      <c r="FFB118" s="20"/>
      <c r="FFC118" s="20"/>
      <c r="FFD118" s="20"/>
      <c r="FFE118" s="20"/>
      <c r="FFF118" s="20"/>
      <c r="FFG118" s="20"/>
      <c r="FFH118" s="20"/>
      <c r="FFI118" s="20"/>
      <c r="FFJ118" s="20"/>
      <c r="FFK118" s="20"/>
      <c r="FFL118" s="20"/>
      <c r="FFM118" s="20"/>
      <c r="FFN118" s="20"/>
      <c r="FFO118" s="20"/>
      <c r="FFP118" s="20"/>
      <c r="FFQ118" s="20"/>
      <c r="FFR118" s="20"/>
      <c r="FFS118" s="20"/>
      <c r="FFT118" s="20"/>
      <c r="FFU118" s="20"/>
      <c r="FFV118" s="20"/>
      <c r="FFW118" s="20"/>
      <c r="FFX118" s="20"/>
      <c r="FFY118" s="20"/>
      <c r="FFZ118" s="20"/>
      <c r="FGA118" s="20"/>
      <c r="FGB118" s="20"/>
      <c r="FGC118" s="20"/>
      <c r="FGD118" s="20"/>
      <c r="FGE118" s="20"/>
      <c r="FGF118" s="20"/>
      <c r="FGG118" s="20"/>
      <c r="FGH118" s="20"/>
      <c r="FGI118" s="20"/>
      <c r="FGJ118" s="20"/>
      <c r="FGK118" s="20"/>
      <c r="FGL118" s="20"/>
      <c r="FGM118" s="20"/>
      <c r="FGN118" s="20"/>
      <c r="FGO118" s="20"/>
      <c r="FGP118" s="20"/>
      <c r="FGQ118" s="20"/>
      <c r="FGR118" s="20"/>
      <c r="FGS118" s="20"/>
      <c r="FGT118" s="20"/>
      <c r="FGU118" s="20"/>
      <c r="FGV118" s="20"/>
      <c r="FGW118" s="20"/>
      <c r="FGX118" s="20"/>
      <c r="FGY118" s="20"/>
      <c r="FGZ118" s="20"/>
      <c r="FHA118" s="20"/>
      <c r="FHB118" s="20"/>
      <c r="FHC118" s="20"/>
      <c r="FHD118" s="20"/>
      <c r="FHE118" s="20"/>
      <c r="FHF118" s="20"/>
      <c r="FHG118" s="20"/>
      <c r="FHH118" s="20"/>
      <c r="FHI118" s="20"/>
      <c r="FHJ118" s="20"/>
      <c r="FHK118" s="20"/>
      <c r="FHL118" s="20"/>
      <c r="FHM118" s="20"/>
      <c r="FHN118" s="20"/>
      <c r="FHO118" s="20"/>
      <c r="FHP118" s="20"/>
      <c r="FHQ118" s="20"/>
      <c r="FHR118" s="20"/>
      <c r="FHS118" s="20"/>
      <c r="FHT118" s="20"/>
      <c r="FHU118" s="20"/>
      <c r="FHV118" s="20"/>
      <c r="FHW118" s="20"/>
      <c r="FHX118" s="20"/>
      <c r="FHY118" s="20"/>
      <c r="FHZ118" s="20"/>
      <c r="FIA118" s="20"/>
      <c r="FIB118" s="20"/>
      <c r="FIC118" s="20"/>
      <c r="FID118" s="20"/>
      <c r="FIE118" s="20"/>
      <c r="FIF118" s="20"/>
      <c r="FIG118" s="20"/>
      <c r="FIH118" s="20"/>
      <c r="FII118" s="20"/>
      <c r="FIJ118" s="20"/>
      <c r="FIK118" s="20"/>
      <c r="FIL118" s="20"/>
      <c r="FIM118" s="20"/>
      <c r="FIN118" s="20"/>
      <c r="FIO118" s="20"/>
      <c r="FIP118" s="20"/>
      <c r="FIQ118" s="20"/>
      <c r="FIR118" s="20"/>
      <c r="FIS118" s="20"/>
      <c r="FIT118" s="20"/>
      <c r="FIU118" s="20"/>
      <c r="FIV118" s="20"/>
      <c r="FIW118" s="20"/>
      <c r="FIX118" s="20"/>
      <c r="FIY118" s="20"/>
      <c r="FIZ118" s="20"/>
      <c r="FJA118" s="20"/>
      <c r="FJB118" s="20"/>
      <c r="FJC118" s="20"/>
      <c r="FJD118" s="20"/>
      <c r="FJE118" s="20"/>
      <c r="FJF118" s="20"/>
      <c r="FJG118" s="20"/>
      <c r="FJH118" s="20"/>
      <c r="FJI118" s="20"/>
      <c r="FJJ118" s="20"/>
      <c r="FJK118" s="20"/>
      <c r="FJL118" s="20"/>
      <c r="FJM118" s="20"/>
      <c r="FJN118" s="20"/>
      <c r="FJO118" s="20"/>
      <c r="FJP118" s="20"/>
      <c r="FJQ118" s="20"/>
      <c r="FJR118" s="20"/>
      <c r="FJS118" s="20"/>
      <c r="FJT118" s="20"/>
      <c r="FJU118" s="20"/>
      <c r="FJV118" s="20"/>
      <c r="FJW118" s="20"/>
      <c r="FJX118" s="20"/>
      <c r="FJY118" s="20"/>
      <c r="FJZ118" s="20"/>
      <c r="FKA118" s="20"/>
      <c r="FKB118" s="20"/>
      <c r="FKC118" s="20"/>
      <c r="FKD118" s="20"/>
      <c r="FKE118" s="20"/>
      <c r="FKF118" s="20"/>
      <c r="FKG118" s="20"/>
      <c r="FKH118" s="20"/>
      <c r="FKI118" s="20"/>
      <c r="FKJ118" s="20"/>
      <c r="FKK118" s="20"/>
      <c r="FKL118" s="20"/>
      <c r="FKM118" s="20"/>
      <c r="FKN118" s="20"/>
      <c r="FKO118" s="20"/>
      <c r="FKP118" s="20"/>
      <c r="FKQ118" s="20"/>
      <c r="FKR118" s="20"/>
      <c r="FKS118" s="20"/>
      <c r="FKT118" s="20"/>
      <c r="FKU118" s="20"/>
      <c r="FKV118" s="20"/>
      <c r="FKW118" s="20"/>
      <c r="FKX118" s="20"/>
      <c r="FKY118" s="20"/>
      <c r="FKZ118" s="20"/>
      <c r="FLA118" s="20"/>
      <c r="FLB118" s="20"/>
      <c r="FLC118" s="20"/>
      <c r="FLD118" s="20"/>
      <c r="FLE118" s="20"/>
      <c r="FLF118" s="20"/>
      <c r="FLG118" s="20"/>
      <c r="FLH118" s="20"/>
      <c r="FLI118" s="20"/>
      <c r="FLJ118" s="20"/>
      <c r="FLK118" s="20"/>
      <c r="FLL118" s="20"/>
      <c r="FLM118" s="20"/>
      <c r="FLN118" s="20"/>
      <c r="FLO118" s="20"/>
      <c r="FLP118" s="20"/>
      <c r="FLQ118" s="20"/>
      <c r="FLR118" s="20"/>
      <c r="FLS118" s="20"/>
      <c r="FLT118" s="20"/>
      <c r="FLU118" s="20"/>
      <c r="FLV118" s="20"/>
      <c r="FLW118" s="20"/>
      <c r="FLX118" s="20"/>
      <c r="FLY118" s="20"/>
      <c r="FLZ118" s="20"/>
      <c r="FMA118" s="20"/>
      <c r="FMB118" s="20"/>
      <c r="FMC118" s="20"/>
      <c r="FMD118" s="20"/>
      <c r="FME118" s="20"/>
      <c r="FMF118" s="20"/>
      <c r="FMG118" s="20"/>
      <c r="FMH118" s="20"/>
      <c r="FMI118" s="20"/>
      <c r="FMJ118" s="20"/>
      <c r="FMK118" s="20"/>
      <c r="FML118" s="20"/>
      <c r="FMM118" s="20"/>
      <c r="FMN118" s="20"/>
      <c r="FMO118" s="20"/>
      <c r="FMP118" s="20"/>
      <c r="FMQ118" s="20"/>
      <c r="FMR118" s="20"/>
      <c r="FMS118" s="20"/>
      <c r="FMT118" s="20"/>
      <c r="FMU118" s="20"/>
      <c r="FMV118" s="20"/>
      <c r="FMW118" s="20"/>
      <c r="FMX118" s="20"/>
      <c r="FMY118" s="20"/>
      <c r="FMZ118" s="20"/>
      <c r="FNA118" s="20"/>
      <c r="FNB118" s="20"/>
      <c r="FNC118" s="20"/>
      <c r="FND118" s="20"/>
      <c r="FNE118" s="20"/>
      <c r="FNF118" s="20"/>
      <c r="FNG118" s="20"/>
      <c r="FNH118" s="20"/>
      <c r="FNI118" s="20"/>
      <c r="FNJ118" s="20"/>
      <c r="FNK118" s="20"/>
      <c r="FNL118" s="20"/>
      <c r="FNM118" s="20"/>
      <c r="FNN118" s="20"/>
      <c r="FNO118" s="20"/>
      <c r="FNP118" s="20"/>
      <c r="FNQ118" s="20"/>
      <c r="FNR118" s="20"/>
      <c r="FNS118" s="20"/>
      <c r="FNT118" s="20"/>
      <c r="FNU118" s="20"/>
      <c r="FNV118" s="20"/>
      <c r="FNW118" s="20"/>
      <c r="FNX118" s="20"/>
      <c r="FNY118" s="20"/>
      <c r="FNZ118" s="20"/>
      <c r="FOA118" s="20"/>
      <c r="FOB118" s="20"/>
      <c r="FOC118" s="20"/>
      <c r="FOD118" s="20"/>
      <c r="FOE118" s="20"/>
      <c r="FOF118" s="20"/>
      <c r="FOG118" s="20"/>
      <c r="FOH118" s="20"/>
      <c r="FOI118" s="20"/>
      <c r="FOJ118" s="20"/>
      <c r="FOK118" s="20"/>
      <c r="FOL118" s="20"/>
      <c r="FOM118" s="20"/>
      <c r="FON118" s="20"/>
      <c r="FOO118" s="20"/>
      <c r="FOP118" s="20"/>
      <c r="FOQ118" s="20"/>
      <c r="FOR118" s="20"/>
      <c r="FOS118" s="20"/>
      <c r="FOT118" s="20"/>
      <c r="FOU118" s="20"/>
      <c r="FOV118" s="20"/>
      <c r="FOW118" s="20"/>
      <c r="FOX118" s="20"/>
      <c r="FOY118" s="20"/>
      <c r="FOZ118" s="20"/>
      <c r="FPA118" s="20"/>
      <c r="FPB118" s="20"/>
      <c r="FPC118" s="20"/>
      <c r="FPD118" s="20"/>
      <c r="FPE118" s="20"/>
      <c r="FPF118" s="20"/>
      <c r="FPG118" s="20"/>
      <c r="FPH118" s="20"/>
      <c r="FPI118" s="20"/>
      <c r="FPJ118" s="20"/>
      <c r="FPK118" s="20"/>
      <c r="FPL118" s="20"/>
      <c r="FPM118" s="20"/>
      <c r="FPN118" s="20"/>
      <c r="FPO118" s="20"/>
      <c r="FPP118" s="20"/>
      <c r="FPQ118" s="20"/>
      <c r="FPR118" s="20"/>
      <c r="FPS118" s="20"/>
      <c r="FPT118" s="20"/>
      <c r="FPU118" s="20"/>
      <c r="FPV118" s="20"/>
      <c r="FPW118" s="20"/>
      <c r="FPX118" s="20"/>
      <c r="FPY118" s="20"/>
      <c r="FPZ118" s="20"/>
      <c r="FQA118" s="20"/>
      <c r="FQB118" s="20"/>
      <c r="FQC118" s="20"/>
      <c r="FQD118" s="20"/>
      <c r="FQE118" s="20"/>
      <c r="FQF118" s="20"/>
      <c r="FQG118" s="20"/>
      <c r="FQH118" s="20"/>
      <c r="FQI118" s="20"/>
      <c r="FQJ118" s="20"/>
      <c r="FQK118" s="20"/>
      <c r="FQL118" s="20"/>
      <c r="FQM118" s="20"/>
      <c r="FQN118" s="20"/>
      <c r="FQO118" s="20"/>
      <c r="FQP118" s="20"/>
      <c r="FQQ118" s="20"/>
      <c r="FQR118" s="20"/>
      <c r="FQS118" s="20"/>
      <c r="FQT118" s="20"/>
      <c r="FQU118" s="20"/>
      <c r="FQV118" s="20"/>
      <c r="FQW118" s="20"/>
      <c r="FQX118" s="20"/>
      <c r="FQY118" s="20"/>
      <c r="FQZ118" s="20"/>
      <c r="FRA118" s="20"/>
      <c r="FRB118" s="20"/>
      <c r="FRC118" s="20"/>
      <c r="FRD118" s="20"/>
      <c r="FRE118" s="20"/>
      <c r="FRF118" s="20"/>
      <c r="FRG118" s="20"/>
      <c r="FRH118" s="20"/>
      <c r="FRI118" s="20"/>
      <c r="FRJ118" s="20"/>
      <c r="FRK118" s="20"/>
      <c r="FRL118" s="20"/>
      <c r="FRM118" s="20"/>
      <c r="FRN118" s="20"/>
      <c r="FRO118" s="20"/>
      <c r="FRP118" s="20"/>
      <c r="FRQ118" s="20"/>
      <c r="FRR118" s="20"/>
      <c r="FRS118" s="20"/>
      <c r="FRT118" s="20"/>
      <c r="FRU118" s="20"/>
      <c r="FRV118" s="20"/>
      <c r="FRW118" s="20"/>
      <c r="FRX118" s="20"/>
      <c r="FRY118" s="20"/>
      <c r="FRZ118" s="20"/>
      <c r="FSA118" s="20"/>
      <c r="FSB118" s="20"/>
      <c r="FSC118" s="20"/>
      <c r="FSD118" s="20"/>
      <c r="FSE118" s="20"/>
      <c r="FSF118" s="20"/>
      <c r="FSG118" s="20"/>
      <c r="FSH118" s="20"/>
      <c r="FSI118" s="20"/>
      <c r="FSJ118" s="20"/>
      <c r="FSK118" s="20"/>
      <c r="FSL118" s="20"/>
      <c r="FSM118" s="20"/>
      <c r="FSN118" s="20"/>
      <c r="FSO118" s="20"/>
      <c r="FSP118" s="20"/>
      <c r="FSQ118" s="20"/>
      <c r="FSR118" s="20"/>
      <c r="FSS118" s="20"/>
      <c r="FST118" s="20"/>
      <c r="FSU118" s="20"/>
      <c r="FSV118" s="20"/>
      <c r="FSW118" s="20"/>
      <c r="FSX118" s="20"/>
      <c r="FSY118" s="20"/>
      <c r="FSZ118" s="20"/>
      <c r="FTA118" s="20"/>
      <c r="FTB118" s="20"/>
      <c r="FTC118" s="20"/>
      <c r="FTD118" s="20"/>
      <c r="FTE118" s="20"/>
      <c r="FTF118" s="20"/>
      <c r="FTG118" s="20"/>
      <c r="FTH118" s="20"/>
      <c r="FTI118" s="20"/>
      <c r="FTJ118" s="20"/>
      <c r="FTK118" s="20"/>
      <c r="FTL118" s="20"/>
      <c r="FTM118" s="20"/>
      <c r="FTN118" s="20"/>
      <c r="FTO118" s="20"/>
      <c r="FTP118" s="20"/>
      <c r="FTQ118" s="20"/>
      <c r="FTR118" s="20"/>
      <c r="FTS118" s="20"/>
      <c r="FTT118" s="20"/>
      <c r="FTU118" s="20"/>
      <c r="FTV118" s="20"/>
      <c r="FTW118" s="20"/>
      <c r="FTX118" s="20"/>
      <c r="FTY118" s="20"/>
      <c r="FTZ118" s="20"/>
      <c r="FUA118" s="20"/>
      <c r="FUB118" s="20"/>
      <c r="FUC118" s="20"/>
      <c r="FUD118" s="20"/>
      <c r="FUE118" s="20"/>
      <c r="FUF118" s="20"/>
      <c r="FUG118" s="20"/>
      <c r="FUH118" s="20"/>
      <c r="FUI118" s="20"/>
      <c r="FUJ118" s="20"/>
      <c r="FUK118" s="20"/>
      <c r="FUL118" s="20"/>
      <c r="FUM118" s="20"/>
      <c r="FUN118" s="20"/>
      <c r="FUO118" s="20"/>
      <c r="FUP118" s="20"/>
      <c r="FUQ118" s="20"/>
      <c r="FUR118" s="20"/>
      <c r="FUS118" s="20"/>
      <c r="FUT118" s="20"/>
      <c r="FUU118" s="20"/>
      <c r="FUV118" s="20"/>
      <c r="FUW118" s="20"/>
      <c r="FUX118" s="20"/>
      <c r="FUY118" s="20"/>
      <c r="FUZ118" s="20"/>
      <c r="FVA118" s="20"/>
      <c r="FVB118" s="20"/>
      <c r="FVC118" s="20"/>
      <c r="FVD118" s="20"/>
      <c r="FVE118" s="20"/>
      <c r="FVF118" s="20"/>
      <c r="FVG118" s="20"/>
      <c r="FVH118" s="20"/>
      <c r="FVI118" s="20"/>
      <c r="FVJ118" s="20"/>
      <c r="FVK118" s="20"/>
      <c r="FVL118" s="20"/>
      <c r="FVM118" s="20"/>
      <c r="FVN118" s="20"/>
      <c r="FVO118" s="20"/>
      <c r="FVP118" s="20"/>
      <c r="FVQ118" s="20"/>
      <c r="FVR118" s="20"/>
      <c r="FVS118" s="20"/>
      <c r="FVT118" s="20"/>
      <c r="FVU118" s="20"/>
      <c r="FVV118" s="20"/>
      <c r="FVW118" s="20"/>
      <c r="FVX118" s="20"/>
      <c r="FVY118" s="20"/>
      <c r="FVZ118" s="20"/>
      <c r="FWA118" s="20"/>
      <c r="FWB118" s="20"/>
      <c r="FWC118" s="20"/>
      <c r="FWD118" s="20"/>
      <c r="FWE118" s="20"/>
      <c r="FWF118" s="20"/>
      <c r="FWG118" s="20"/>
      <c r="FWH118" s="20"/>
      <c r="FWI118" s="20"/>
      <c r="FWJ118" s="20"/>
      <c r="FWK118" s="20"/>
      <c r="FWL118" s="20"/>
      <c r="FWM118" s="20"/>
      <c r="FWN118" s="20"/>
      <c r="FWO118" s="20"/>
      <c r="FWP118" s="20"/>
      <c r="FWQ118" s="20"/>
      <c r="FWR118" s="20"/>
      <c r="FWS118" s="20"/>
      <c r="FWT118" s="20"/>
      <c r="FWU118" s="20"/>
      <c r="FWV118" s="20"/>
      <c r="FWW118" s="20"/>
      <c r="FWX118" s="20"/>
      <c r="FWY118" s="20"/>
      <c r="FWZ118" s="20"/>
      <c r="FXA118" s="20"/>
      <c r="FXB118" s="20"/>
      <c r="FXC118" s="20"/>
      <c r="FXD118" s="20"/>
      <c r="FXE118" s="20"/>
      <c r="FXF118" s="20"/>
      <c r="FXG118" s="20"/>
      <c r="FXH118" s="20"/>
      <c r="FXI118" s="20"/>
      <c r="FXJ118" s="20"/>
      <c r="FXK118" s="20"/>
      <c r="FXL118" s="20"/>
      <c r="FXM118" s="20"/>
      <c r="FXN118" s="20"/>
      <c r="FXO118" s="20"/>
      <c r="FXP118" s="20"/>
      <c r="FXQ118" s="20"/>
      <c r="FXR118" s="20"/>
      <c r="FXS118" s="20"/>
      <c r="FXT118" s="20"/>
      <c r="FXU118" s="20"/>
      <c r="FXV118" s="20"/>
      <c r="FXW118" s="20"/>
      <c r="FXX118" s="20"/>
      <c r="FXY118" s="20"/>
      <c r="FXZ118" s="20"/>
      <c r="FYA118" s="20"/>
      <c r="FYB118" s="20"/>
      <c r="FYC118" s="20"/>
      <c r="FYD118" s="20"/>
      <c r="FYE118" s="20"/>
      <c r="FYF118" s="20"/>
      <c r="FYG118" s="20"/>
      <c r="FYH118" s="20"/>
      <c r="FYI118" s="20"/>
      <c r="FYJ118" s="20"/>
      <c r="FYK118" s="20"/>
      <c r="FYL118" s="20"/>
      <c r="FYM118" s="20"/>
      <c r="FYN118" s="20"/>
      <c r="FYO118" s="20"/>
      <c r="FYP118" s="20"/>
      <c r="FYQ118" s="20"/>
      <c r="FYR118" s="20"/>
      <c r="FYS118" s="20"/>
      <c r="FYT118" s="20"/>
      <c r="FYU118" s="20"/>
      <c r="FYV118" s="20"/>
      <c r="FYW118" s="20"/>
      <c r="FYX118" s="20"/>
      <c r="FYY118" s="20"/>
      <c r="FYZ118" s="20"/>
      <c r="FZA118" s="20"/>
      <c r="FZB118" s="20"/>
      <c r="FZC118" s="20"/>
      <c r="FZD118" s="20"/>
      <c r="FZE118" s="20"/>
      <c r="FZF118" s="20"/>
      <c r="FZG118" s="20"/>
      <c r="FZH118" s="20"/>
      <c r="FZI118" s="20"/>
      <c r="FZJ118" s="20"/>
      <c r="FZK118" s="20"/>
      <c r="FZL118" s="20"/>
      <c r="FZM118" s="20"/>
      <c r="FZN118" s="20"/>
      <c r="FZO118" s="20"/>
      <c r="FZP118" s="20"/>
      <c r="FZQ118" s="20"/>
      <c r="FZR118" s="20"/>
      <c r="FZS118" s="20"/>
      <c r="FZT118" s="20"/>
      <c r="FZU118" s="20"/>
      <c r="FZV118" s="20"/>
      <c r="FZW118" s="20"/>
      <c r="FZX118" s="20"/>
      <c r="FZY118" s="20"/>
      <c r="FZZ118" s="20"/>
      <c r="GAA118" s="20"/>
      <c r="GAB118" s="20"/>
      <c r="GAC118" s="20"/>
      <c r="GAD118" s="20"/>
      <c r="GAE118" s="20"/>
      <c r="GAF118" s="20"/>
      <c r="GAG118" s="20"/>
      <c r="GAH118" s="20"/>
      <c r="GAI118" s="20"/>
      <c r="GAJ118" s="20"/>
      <c r="GAK118" s="20"/>
      <c r="GAL118" s="20"/>
      <c r="GAM118" s="20"/>
      <c r="GAN118" s="20"/>
      <c r="GAO118" s="20"/>
      <c r="GAP118" s="20"/>
      <c r="GAQ118" s="20"/>
      <c r="GAR118" s="20"/>
      <c r="GAS118" s="20"/>
      <c r="GAT118" s="20"/>
      <c r="GAU118" s="20"/>
      <c r="GAV118" s="20"/>
      <c r="GAW118" s="20"/>
      <c r="GAX118" s="20"/>
      <c r="GAY118" s="20"/>
      <c r="GAZ118" s="20"/>
      <c r="GBA118" s="20"/>
      <c r="GBB118" s="20"/>
      <c r="GBC118" s="20"/>
      <c r="GBD118" s="20"/>
      <c r="GBE118" s="20"/>
      <c r="GBF118" s="20"/>
      <c r="GBG118" s="20"/>
      <c r="GBH118" s="20"/>
      <c r="GBI118" s="20"/>
      <c r="GBJ118" s="20"/>
      <c r="GBK118" s="20"/>
      <c r="GBL118" s="20"/>
      <c r="GBM118" s="20"/>
      <c r="GBN118" s="20"/>
      <c r="GBO118" s="20"/>
      <c r="GBP118" s="20"/>
      <c r="GBQ118" s="20"/>
      <c r="GBR118" s="20"/>
      <c r="GBS118" s="20"/>
      <c r="GBT118" s="20"/>
      <c r="GBU118" s="20"/>
      <c r="GBV118" s="20"/>
      <c r="GBW118" s="20"/>
      <c r="GBX118" s="20"/>
      <c r="GBY118" s="20"/>
      <c r="GBZ118" s="20"/>
      <c r="GCA118" s="20"/>
      <c r="GCB118" s="20"/>
      <c r="GCC118" s="20"/>
      <c r="GCD118" s="20"/>
      <c r="GCE118" s="20"/>
      <c r="GCF118" s="20"/>
      <c r="GCG118" s="20"/>
      <c r="GCH118" s="20"/>
      <c r="GCI118" s="20"/>
      <c r="GCJ118" s="20"/>
      <c r="GCK118" s="20"/>
      <c r="GCL118" s="20"/>
      <c r="GCM118" s="20"/>
      <c r="GCN118" s="20"/>
      <c r="GCO118" s="20"/>
      <c r="GCP118" s="20"/>
      <c r="GCQ118" s="20"/>
      <c r="GCR118" s="20"/>
      <c r="GCS118" s="20"/>
      <c r="GCT118" s="20"/>
      <c r="GCU118" s="20"/>
      <c r="GCV118" s="20"/>
      <c r="GCW118" s="20"/>
      <c r="GCX118" s="20"/>
      <c r="GCY118" s="20"/>
      <c r="GCZ118" s="20"/>
      <c r="GDA118" s="20"/>
      <c r="GDB118" s="20"/>
      <c r="GDC118" s="20"/>
      <c r="GDD118" s="20"/>
      <c r="GDE118" s="20"/>
      <c r="GDF118" s="20"/>
      <c r="GDG118" s="20"/>
      <c r="GDH118" s="20"/>
      <c r="GDI118" s="20"/>
      <c r="GDJ118" s="20"/>
      <c r="GDK118" s="20"/>
      <c r="GDL118" s="20"/>
      <c r="GDM118" s="20"/>
      <c r="GDN118" s="20"/>
      <c r="GDO118" s="20"/>
      <c r="GDP118" s="20"/>
      <c r="GDQ118" s="20"/>
      <c r="GDR118" s="20"/>
      <c r="GDS118" s="20"/>
      <c r="GDT118" s="20"/>
      <c r="GDU118" s="20"/>
      <c r="GDV118" s="20"/>
      <c r="GDW118" s="20"/>
      <c r="GDX118" s="20"/>
      <c r="GDY118" s="20"/>
      <c r="GDZ118" s="20"/>
      <c r="GEA118" s="20"/>
      <c r="GEB118" s="20"/>
      <c r="GEC118" s="20"/>
      <c r="GED118" s="20"/>
      <c r="GEE118" s="20"/>
      <c r="GEF118" s="20"/>
      <c r="GEG118" s="20"/>
      <c r="GEH118" s="20"/>
      <c r="GEI118" s="20"/>
      <c r="GEJ118" s="20"/>
      <c r="GEK118" s="20"/>
      <c r="GEL118" s="20"/>
      <c r="GEM118" s="20"/>
      <c r="GEN118" s="20"/>
      <c r="GEO118" s="20"/>
      <c r="GEP118" s="20"/>
      <c r="GEQ118" s="20"/>
      <c r="GER118" s="20"/>
      <c r="GES118" s="20"/>
      <c r="GET118" s="20"/>
      <c r="GEU118" s="20"/>
      <c r="GEV118" s="20"/>
      <c r="GEW118" s="20"/>
      <c r="GEX118" s="20"/>
      <c r="GEY118" s="20"/>
      <c r="GEZ118" s="20"/>
      <c r="GFA118" s="20"/>
      <c r="GFB118" s="20"/>
      <c r="GFC118" s="20"/>
      <c r="GFD118" s="20"/>
      <c r="GFE118" s="20"/>
      <c r="GFF118" s="20"/>
      <c r="GFG118" s="20"/>
      <c r="GFH118" s="20"/>
      <c r="GFI118" s="20"/>
      <c r="GFJ118" s="20"/>
      <c r="GFK118" s="20"/>
      <c r="GFL118" s="20"/>
      <c r="GFM118" s="20"/>
      <c r="GFN118" s="20"/>
      <c r="GFO118" s="20"/>
      <c r="GFP118" s="20"/>
      <c r="GFQ118" s="20"/>
      <c r="GFR118" s="20"/>
      <c r="GFS118" s="20"/>
      <c r="GFT118" s="20"/>
      <c r="GFU118" s="20"/>
      <c r="GFV118" s="20"/>
      <c r="GFW118" s="20"/>
      <c r="GFX118" s="20"/>
      <c r="GFY118" s="20"/>
      <c r="GFZ118" s="20"/>
      <c r="GGA118" s="20"/>
      <c r="GGB118" s="20"/>
      <c r="GGC118" s="20"/>
      <c r="GGD118" s="20"/>
      <c r="GGE118" s="20"/>
      <c r="GGF118" s="20"/>
      <c r="GGG118" s="20"/>
      <c r="GGH118" s="20"/>
      <c r="GGI118" s="20"/>
      <c r="GGJ118" s="20"/>
      <c r="GGK118" s="20"/>
      <c r="GGL118" s="20"/>
      <c r="GGM118" s="20"/>
      <c r="GGN118" s="20"/>
    </row>
    <row r="119" spans="1:4928" s="24" customFormat="1" ht="309" customHeight="1">
      <c r="A119" s="174">
        <v>1</v>
      </c>
      <c r="B119" s="169">
        <v>3</v>
      </c>
      <c r="C119" s="169" t="s">
        <v>5212</v>
      </c>
      <c r="D119" s="169" t="s">
        <v>5250</v>
      </c>
      <c r="E119" s="169" t="s">
        <v>557</v>
      </c>
      <c r="F119" s="169">
        <v>8605013183</v>
      </c>
      <c r="G119" s="83" t="s">
        <v>5205</v>
      </c>
      <c r="H119" s="83" t="s">
        <v>5206</v>
      </c>
      <c r="I119" s="84" t="s">
        <v>5207</v>
      </c>
      <c r="J119" s="169" t="s">
        <v>363</v>
      </c>
      <c r="K119" s="78" t="s">
        <v>104</v>
      </c>
      <c r="L119" s="78" t="s">
        <v>5208</v>
      </c>
      <c r="M119" s="78" t="s">
        <v>558</v>
      </c>
      <c r="N119" s="78" t="s">
        <v>559</v>
      </c>
      <c r="O119" s="238" t="s">
        <v>3034</v>
      </c>
      <c r="P119" s="169" t="s">
        <v>51</v>
      </c>
      <c r="Q119" s="169" t="s">
        <v>730</v>
      </c>
      <c r="R119" s="251" t="s">
        <v>5794</v>
      </c>
      <c r="S119" s="169" t="s">
        <v>560</v>
      </c>
      <c r="T119" s="248" t="s">
        <v>5209</v>
      </c>
      <c r="U119" s="258" t="s">
        <v>561</v>
      </c>
      <c r="V119" s="248" t="s">
        <v>5210</v>
      </c>
      <c r="W119" s="169" t="s">
        <v>5758</v>
      </c>
      <c r="X119" s="169" t="s">
        <v>3036</v>
      </c>
      <c r="Y119" s="258" t="s">
        <v>561</v>
      </c>
      <c r="Z119" s="169" t="s">
        <v>2655</v>
      </c>
      <c r="AA119" s="220">
        <v>1</v>
      </c>
      <c r="AB119" s="219">
        <v>1</v>
      </c>
      <c r="AC119" s="220"/>
      <c r="AD119" s="236" t="s">
        <v>5211</v>
      </c>
      <c r="AE119" s="86"/>
      <c r="AF119" s="86"/>
      <c r="AG119" s="86"/>
      <c r="AH119" s="86"/>
      <c r="AI119" s="86"/>
      <c r="AJ119" s="86"/>
      <c r="AK119" s="12"/>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20"/>
      <c r="DM119" s="20"/>
      <c r="DN119" s="20"/>
      <c r="DO119" s="20"/>
      <c r="DP119" s="20"/>
      <c r="DQ119" s="20"/>
      <c r="DR119" s="20"/>
      <c r="DS119" s="20"/>
      <c r="DT119" s="20"/>
      <c r="DU119" s="20"/>
      <c r="DV119" s="20"/>
      <c r="DW119" s="20"/>
      <c r="DX119" s="20"/>
      <c r="DY119" s="20"/>
      <c r="DZ119" s="20"/>
      <c r="EA119" s="20"/>
      <c r="EB119" s="20"/>
      <c r="EC119" s="20"/>
      <c r="ED119" s="20"/>
      <c r="EE119" s="20"/>
      <c r="EF119" s="20"/>
      <c r="EG119" s="20"/>
      <c r="EH119" s="20"/>
      <c r="EI119" s="20"/>
      <c r="EJ119" s="20"/>
      <c r="EK119" s="20"/>
      <c r="EL119" s="20"/>
      <c r="EM119" s="20"/>
      <c r="EN119" s="20"/>
      <c r="EO119" s="20"/>
      <c r="EP119" s="20"/>
      <c r="EQ119" s="20"/>
      <c r="ER119" s="20"/>
      <c r="ES119" s="20"/>
      <c r="ET119" s="20"/>
      <c r="EU119" s="20"/>
      <c r="EV119" s="20"/>
      <c r="EW119" s="20"/>
      <c r="EX119" s="20"/>
      <c r="EY119" s="20"/>
      <c r="EZ119" s="20"/>
      <c r="FA119" s="20"/>
      <c r="FB119" s="20"/>
      <c r="FC119" s="20"/>
      <c r="FD119" s="20"/>
      <c r="FE119" s="20"/>
      <c r="FF119" s="20"/>
      <c r="FG119" s="20"/>
      <c r="FH119" s="20"/>
      <c r="FI119" s="20"/>
      <c r="FJ119" s="20"/>
      <c r="FK119" s="20"/>
      <c r="FL119" s="20"/>
      <c r="FM119" s="20"/>
      <c r="FN119" s="20"/>
      <c r="FO119" s="20"/>
      <c r="FP119" s="20"/>
      <c r="FQ119" s="20"/>
      <c r="FR119" s="20"/>
      <c r="FS119" s="20"/>
      <c r="FT119" s="20"/>
      <c r="FU119" s="20"/>
      <c r="FV119" s="20"/>
      <c r="FW119" s="20"/>
      <c r="FX119" s="20"/>
      <c r="FY119" s="20"/>
      <c r="FZ119" s="20"/>
      <c r="GA119" s="20"/>
      <c r="GB119" s="20"/>
      <c r="GC119" s="20"/>
      <c r="GD119" s="20"/>
      <c r="GE119" s="20"/>
      <c r="GF119" s="20"/>
      <c r="GG119" s="20"/>
      <c r="GH119" s="20"/>
      <c r="GI119" s="20"/>
      <c r="GJ119" s="20"/>
      <c r="GK119" s="20"/>
      <c r="GL119" s="20"/>
      <c r="GM119" s="20"/>
      <c r="GN119" s="20"/>
      <c r="GO119" s="20"/>
      <c r="GP119" s="20"/>
      <c r="GQ119" s="20"/>
      <c r="GR119" s="20"/>
      <c r="GS119" s="20"/>
      <c r="GT119" s="20"/>
      <c r="GU119" s="20"/>
      <c r="GV119" s="20"/>
      <c r="GW119" s="20"/>
      <c r="GX119" s="20"/>
      <c r="GY119" s="20"/>
      <c r="GZ119" s="20"/>
      <c r="HA119" s="20"/>
      <c r="HB119" s="20"/>
      <c r="HC119" s="20"/>
      <c r="HD119" s="20"/>
      <c r="HE119" s="20"/>
      <c r="HF119" s="20"/>
      <c r="HG119" s="20"/>
      <c r="HH119" s="20"/>
      <c r="HI119" s="20"/>
      <c r="HJ119" s="20"/>
      <c r="HK119" s="20"/>
      <c r="HL119" s="20"/>
      <c r="HM119" s="20"/>
      <c r="HN119" s="20"/>
      <c r="HO119" s="20"/>
      <c r="HP119" s="20"/>
      <c r="HQ119" s="20"/>
      <c r="HR119" s="20"/>
      <c r="HS119" s="20"/>
      <c r="HT119" s="20"/>
      <c r="HU119" s="20"/>
      <c r="HV119" s="20"/>
      <c r="HW119" s="20"/>
      <c r="HX119" s="20"/>
      <c r="HY119" s="20"/>
      <c r="HZ119" s="20"/>
      <c r="IA119" s="20"/>
      <c r="IB119" s="20"/>
      <c r="IC119" s="20"/>
      <c r="ID119" s="20"/>
      <c r="IE119" s="20"/>
      <c r="IF119" s="20"/>
      <c r="IG119" s="20"/>
      <c r="IH119" s="20"/>
      <c r="II119" s="20"/>
      <c r="IJ119" s="20"/>
      <c r="IK119" s="20"/>
      <c r="IL119" s="20"/>
      <c r="IM119" s="20"/>
      <c r="IN119" s="20"/>
      <c r="IO119" s="20"/>
      <c r="IP119" s="20"/>
      <c r="IQ119" s="20"/>
      <c r="IR119" s="20"/>
      <c r="IS119" s="20"/>
      <c r="IT119" s="20"/>
      <c r="IU119" s="20"/>
      <c r="IV119" s="20"/>
      <c r="IW119" s="20"/>
      <c r="IX119" s="20"/>
      <c r="IY119" s="20"/>
      <c r="IZ119" s="20"/>
      <c r="JA119" s="20"/>
      <c r="JB119" s="20"/>
      <c r="JC119" s="20"/>
      <c r="JD119" s="20"/>
      <c r="JE119" s="20"/>
      <c r="JF119" s="20"/>
      <c r="JG119" s="20"/>
      <c r="JH119" s="20"/>
      <c r="JI119" s="20"/>
      <c r="JJ119" s="20"/>
      <c r="JK119" s="20"/>
      <c r="JL119" s="20"/>
      <c r="JM119" s="20"/>
      <c r="JN119" s="20"/>
      <c r="JO119" s="20"/>
      <c r="JP119" s="20"/>
      <c r="JQ119" s="20"/>
      <c r="JR119" s="20"/>
      <c r="JS119" s="20"/>
      <c r="JT119" s="20"/>
      <c r="JU119" s="20"/>
      <c r="JV119" s="20"/>
      <c r="JW119" s="20"/>
      <c r="JX119" s="20"/>
      <c r="JY119" s="20"/>
      <c r="JZ119" s="20"/>
      <c r="KA119" s="20"/>
      <c r="KB119" s="20"/>
      <c r="KC119" s="20"/>
      <c r="KD119" s="20"/>
      <c r="KE119" s="20"/>
      <c r="KF119" s="20"/>
      <c r="KG119" s="20"/>
      <c r="KH119" s="20"/>
      <c r="KI119" s="20"/>
      <c r="KJ119" s="20"/>
      <c r="KK119" s="20"/>
      <c r="KL119" s="20"/>
      <c r="KM119" s="20"/>
      <c r="KN119" s="20"/>
      <c r="KO119" s="20"/>
      <c r="KP119" s="20"/>
      <c r="KQ119" s="20"/>
      <c r="KR119" s="20"/>
      <c r="KS119" s="20"/>
      <c r="KT119" s="20"/>
      <c r="KU119" s="20"/>
      <c r="KV119" s="20"/>
      <c r="KW119" s="20"/>
      <c r="KX119" s="20"/>
      <c r="KY119" s="20"/>
      <c r="KZ119" s="20"/>
      <c r="LA119" s="20"/>
      <c r="LB119" s="20"/>
      <c r="LC119" s="20"/>
      <c r="LD119" s="20"/>
      <c r="LE119" s="20"/>
      <c r="LF119" s="20"/>
      <c r="LG119" s="20"/>
      <c r="LH119" s="20"/>
      <c r="LI119" s="20"/>
      <c r="LJ119" s="20"/>
      <c r="LK119" s="20"/>
      <c r="LL119" s="20"/>
      <c r="LM119" s="20"/>
      <c r="LN119" s="20"/>
      <c r="LO119" s="20"/>
      <c r="LP119" s="20"/>
      <c r="LQ119" s="20"/>
      <c r="LR119" s="20"/>
      <c r="LS119" s="20"/>
      <c r="LT119" s="20"/>
      <c r="LU119" s="20"/>
      <c r="LV119" s="20"/>
      <c r="LW119" s="20"/>
      <c r="LX119" s="20"/>
      <c r="LY119" s="20"/>
      <c r="LZ119" s="20"/>
      <c r="MA119" s="20"/>
      <c r="MB119" s="20"/>
      <c r="MC119" s="20"/>
      <c r="MD119" s="20"/>
      <c r="ME119" s="20"/>
      <c r="MF119" s="20"/>
      <c r="MG119" s="20"/>
      <c r="MH119" s="20"/>
      <c r="MI119" s="20"/>
      <c r="MJ119" s="20"/>
      <c r="MK119" s="20"/>
      <c r="ML119" s="20"/>
      <c r="MM119" s="20"/>
      <c r="MN119" s="20"/>
      <c r="MO119" s="20"/>
      <c r="MP119" s="20"/>
      <c r="MQ119" s="20"/>
      <c r="MR119" s="20"/>
      <c r="MS119" s="20"/>
      <c r="MT119" s="20"/>
      <c r="MU119" s="20"/>
      <c r="MV119" s="20"/>
      <c r="MW119" s="20"/>
      <c r="MX119" s="20"/>
      <c r="MY119" s="20"/>
      <c r="MZ119" s="20"/>
      <c r="NA119" s="20"/>
      <c r="NB119" s="20"/>
      <c r="NC119" s="20"/>
      <c r="ND119" s="20"/>
      <c r="NE119" s="20"/>
      <c r="NF119" s="20"/>
      <c r="NG119" s="20"/>
      <c r="NH119" s="20"/>
      <c r="NI119" s="20"/>
      <c r="NJ119" s="20"/>
      <c r="NK119" s="20"/>
      <c r="NL119" s="20"/>
      <c r="NM119" s="20"/>
      <c r="NN119" s="20"/>
      <c r="NO119" s="20"/>
      <c r="NP119" s="20"/>
      <c r="NQ119" s="20"/>
      <c r="NR119" s="20"/>
      <c r="NS119" s="20"/>
      <c r="NT119" s="20"/>
      <c r="NU119" s="20"/>
      <c r="NV119" s="20"/>
      <c r="NW119" s="20"/>
      <c r="NX119" s="20"/>
      <c r="NY119" s="20"/>
      <c r="NZ119" s="20"/>
      <c r="OA119" s="20"/>
      <c r="OB119" s="20"/>
      <c r="OC119" s="20"/>
      <c r="OD119" s="20"/>
      <c r="OE119" s="20"/>
      <c r="OF119" s="20"/>
      <c r="OG119" s="20"/>
      <c r="OH119" s="20"/>
      <c r="OI119" s="20"/>
      <c r="OJ119" s="20"/>
      <c r="OK119" s="20"/>
      <c r="OL119" s="20"/>
      <c r="OM119" s="20"/>
      <c r="ON119" s="20"/>
      <c r="OO119" s="20"/>
      <c r="OP119" s="20"/>
      <c r="OQ119" s="20"/>
      <c r="OR119" s="20"/>
      <c r="OS119" s="20"/>
      <c r="OT119" s="20"/>
      <c r="OU119" s="20"/>
      <c r="OV119" s="20"/>
      <c r="OW119" s="20"/>
      <c r="OX119" s="20"/>
      <c r="OY119" s="20"/>
      <c r="OZ119" s="20"/>
      <c r="PA119" s="20"/>
      <c r="PB119" s="20"/>
      <c r="PC119" s="20"/>
      <c r="PD119" s="20"/>
      <c r="PE119" s="20"/>
      <c r="PF119" s="20"/>
      <c r="PG119" s="20"/>
      <c r="PH119" s="20"/>
      <c r="PI119" s="20"/>
      <c r="PJ119" s="20"/>
      <c r="PK119" s="20"/>
      <c r="PL119" s="20"/>
      <c r="PM119" s="20"/>
      <c r="PN119" s="20"/>
      <c r="PO119" s="20"/>
      <c r="PP119" s="20"/>
      <c r="PQ119" s="20"/>
      <c r="PR119" s="20"/>
      <c r="PS119" s="20"/>
      <c r="PT119" s="20"/>
      <c r="PU119" s="20"/>
      <c r="PV119" s="20"/>
      <c r="PW119" s="20"/>
      <c r="PX119" s="20"/>
      <c r="PY119" s="20"/>
      <c r="PZ119" s="20"/>
      <c r="QA119" s="20"/>
      <c r="QB119" s="20"/>
      <c r="QC119" s="20"/>
      <c r="QD119" s="20"/>
      <c r="QE119" s="20"/>
      <c r="QF119" s="20"/>
      <c r="QG119" s="20"/>
      <c r="QH119" s="20"/>
      <c r="QI119" s="20"/>
      <c r="QJ119" s="20"/>
      <c r="QK119" s="20"/>
      <c r="QL119" s="20"/>
      <c r="QM119" s="20"/>
      <c r="QN119" s="20"/>
      <c r="QO119" s="20"/>
      <c r="QP119" s="20"/>
      <c r="QQ119" s="20"/>
      <c r="QR119" s="20"/>
      <c r="QS119" s="20"/>
      <c r="QT119" s="20"/>
      <c r="QU119" s="20"/>
      <c r="QV119" s="20"/>
      <c r="QW119" s="20"/>
      <c r="QX119" s="20"/>
      <c r="QY119" s="20"/>
      <c r="QZ119" s="20"/>
      <c r="RA119" s="20"/>
      <c r="RB119" s="20"/>
      <c r="RC119" s="20"/>
      <c r="RD119" s="20"/>
      <c r="RE119" s="20"/>
      <c r="RF119" s="20"/>
      <c r="RG119" s="20"/>
      <c r="RH119" s="20"/>
      <c r="RI119" s="20"/>
      <c r="RJ119" s="20"/>
      <c r="RK119" s="20"/>
      <c r="RL119" s="20"/>
      <c r="RM119" s="20"/>
      <c r="RN119" s="20"/>
      <c r="RO119" s="20"/>
      <c r="RP119" s="20"/>
      <c r="RQ119" s="20"/>
      <c r="RR119" s="20"/>
      <c r="RS119" s="20"/>
      <c r="RT119" s="20"/>
      <c r="RU119" s="20"/>
      <c r="RV119" s="20"/>
      <c r="RW119" s="20"/>
      <c r="RX119" s="20"/>
      <c r="RY119" s="20"/>
      <c r="RZ119" s="20"/>
      <c r="SA119" s="20"/>
      <c r="SB119" s="20"/>
      <c r="SC119" s="20"/>
      <c r="SD119" s="20"/>
      <c r="SE119" s="20"/>
      <c r="SF119" s="20"/>
      <c r="SG119" s="20"/>
      <c r="SH119" s="20"/>
      <c r="SI119" s="20"/>
      <c r="SJ119" s="20"/>
      <c r="SK119" s="20"/>
      <c r="SL119" s="20"/>
      <c r="SM119" s="20"/>
      <c r="SN119" s="20"/>
      <c r="SO119" s="20"/>
      <c r="SP119" s="20"/>
      <c r="SQ119" s="20"/>
      <c r="SR119" s="20"/>
      <c r="SS119" s="20"/>
      <c r="ST119" s="20"/>
      <c r="SU119" s="20"/>
      <c r="SV119" s="20"/>
      <c r="SW119" s="20"/>
      <c r="SX119" s="20"/>
      <c r="SY119" s="20"/>
      <c r="SZ119" s="20"/>
      <c r="TA119" s="20"/>
      <c r="TB119" s="20"/>
      <c r="TC119" s="20"/>
      <c r="TD119" s="20"/>
      <c r="TE119" s="20"/>
      <c r="TF119" s="20"/>
      <c r="TG119" s="20"/>
      <c r="TH119" s="20"/>
      <c r="TI119" s="20"/>
      <c r="TJ119" s="20"/>
      <c r="TK119" s="20"/>
      <c r="TL119" s="20"/>
      <c r="TM119" s="20"/>
      <c r="TN119" s="20"/>
      <c r="TO119" s="20"/>
      <c r="TP119" s="20"/>
      <c r="TQ119" s="20"/>
      <c r="TR119" s="20"/>
      <c r="TS119" s="20"/>
      <c r="TT119" s="20"/>
      <c r="TU119" s="20"/>
      <c r="TV119" s="20"/>
      <c r="TW119" s="20"/>
      <c r="TX119" s="20"/>
      <c r="TY119" s="20"/>
      <c r="TZ119" s="20"/>
      <c r="UA119" s="20"/>
      <c r="UB119" s="20"/>
      <c r="UC119" s="20"/>
      <c r="UD119" s="20"/>
      <c r="UE119" s="20"/>
      <c r="UF119" s="20"/>
      <c r="UG119" s="20"/>
      <c r="UH119" s="20"/>
      <c r="UI119" s="20"/>
      <c r="UJ119" s="20"/>
      <c r="UK119" s="20"/>
      <c r="UL119" s="20"/>
      <c r="UM119" s="20"/>
      <c r="UN119" s="20"/>
      <c r="UO119" s="20"/>
      <c r="UP119" s="20"/>
      <c r="UQ119" s="20"/>
      <c r="UR119" s="20"/>
      <c r="US119" s="20"/>
      <c r="UT119" s="20"/>
      <c r="UU119" s="20"/>
      <c r="UV119" s="20"/>
      <c r="UW119" s="20"/>
      <c r="UX119" s="20"/>
      <c r="UY119" s="20"/>
      <c r="UZ119" s="20"/>
      <c r="VA119" s="20"/>
      <c r="VB119" s="20"/>
      <c r="VC119" s="20"/>
      <c r="VD119" s="20"/>
      <c r="VE119" s="20"/>
      <c r="VF119" s="20"/>
      <c r="VG119" s="20"/>
      <c r="VH119" s="20"/>
      <c r="VI119" s="20"/>
      <c r="VJ119" s="20"/>
      <c r="VK119" s="20"/>
      <c r="VL119" s="20"/>
      <c r="VM119" s="20"/>
      <c r="VN119" s="20"/>
      <c r="VO119" s="20"/>
      <c r="VP119" s="20"/>
      <c r="VQ119" s="20"/>
      <c r="VR119" s="20"/>
      <c r="VS119" s="20"/>
      <c r="VT119" s="20"/>
      <c r="VU119" s="20"/>
      <c r="VV119" s="20"/>
      <c r="VW119" s="20"/>
      <c r="VX119" s="20"/>
      <c r="VY119" s="20"/>
      <c r="VZ119" s="20"/>
      <c r="WA119" s="20"/>
      <c r="WB119" s="20"/>
      <c r="WC119" s="20"/>
      <c r="WD119" s="20"/>
      <c r="WE119" s="20"/>
      <c r="WF119" s="20"/>
      <c r="WG119" s="20"/>
      <c r="WH119" s="20"/>
      <c r="WI119" s="20"/>
      <c r="WJ119" s="20"/>
      <c r="WK119" s="20"/>
      <c r="WL119" s="20"/>
      <c r="WM119" s="20"/>
      <c r="WN119" s="20"/>
      <c r="WO119" s="20"/>
      <c r="WP119" s="20"/>
      <c r="WQ119" s="20"/>
      <c r="WR119" s="20"/>
      <c r="WS119" s="20"/>
      <c r="WT119" s="20"/>
      <c r="WU119" s="20"/>
      <c r="WV119" s="20"/>
      <c r="WW119" s="20"/>
      <c r="WX119" s="20"/>
      <c r="WY119" s="20"/>
      <c r="WZ119" s="20"/>
      <c r="XA119" s="20"/>
      <c r="XB119" s="20"/>
      <c r="XC119" s="20"/>
      <c r="XD119" s="20"/>
      <c r="XE119" s="20"/>
      <c r="XF119" s="20"/>
      <c r="XG119" s="20"/>
      <c r="XH119" s="20"/>
      <c r="XI119" s="20"/>
      <c r="XJ119" s="20"/>
      <c r="XK119" s="20"/>
      <c r="XL119" s="20"/>
      <c r="XM119" s="20"/>
      <c r="XN119" s="20"/>
      <c r="XO119" s="20"/>
      <c r="XP119" s="20"/>
      <c r="XQ119" s="20"/>
      <c r="XR119" s="20"/>
      <c r="XS119" s="20"/>
      <c r="XT119" s="20"/>
      <c r="XU119" s="20"/>
      <c r="XV119" s="20"/>
      <c r="XW119" s="20"/>
      <c r="XX119" s="20"/>
      <c r="XY119" s="20"/>
      <c r="XZ119" s="20"/>
      <c r="YA119" s="20"/>
      <c r="YB119" s="20"/>
      <c r="YC119" s="20"/>
      <c r="YD119" s="20"/>
      <c r="YE119" s="20"/>
      <c r="YF119" s="20"/>
      <c r="YG119" s="20"/>
      <c r="YH119" s="20"/>
      <c r="YI119" s="20"/>
      <c r="YJ119" s="20"/>
      <c r="YK119" s="20"/>
      <c r="YL119" s="20"/>
      <c r="YM119" s="20"/>
      <c r="YN119" s="20"/>
      <c r="YO119" s="20"/>
      <c r="YP119" s="20"/>
      <c r="YQ119" s="20"/>
      <c r="YR119" s="20"/>
      <c r="YS119" s="20"/>
      <c r="YT119" s="20"/>
      <c r="YU119" s="20"/>
      <c r="YV119" s="20"/>
      <c r="YW119" s="20"/>
      <c r="YX119" s="20"/>
      <c r="YY119" s="20"/>
      <c r="YZ119" s="20"/>
      <c r="ZA119" s="20"/>
      <c r="ZB119" s="20"/>
      <c r="ZC119" s="20"/>
      <c r="ZD119" s="20"/>
      <c r="ZE119" s="20"/>
      <c r="ZF119" s="20"/>
      <c r="ZG119" s="20"/>
      <c r="ZH119" s="20"/>
      <c r="ZI119" s="20"/>
      <c r="ZJ119" s="20"/>
      <c r="ZK119" s="20"/>
      <c r="ZL119" s="20"/>
      <c r="ZM119" s="20"/>
      <c r="ZN119" s="20"/>
      <c r="ZO119" s="20"/>
      <c r="ZP119" s="20"/>
      <c r="ZQ119" s="20"/>
      <c r="ZR119" s="20"/>
      <c r="ZS119" s="20"/>
      <c r="ZT119" s="20"/>
      <c r="ZU119" s="20"/>
      <c r="ZV119" s="20"/>
      <c r="ZW119" s="20"/>
      <c r="ZX119" s="20"/>
      <c r="ZY119" s="20"/>
      <c r="ZZ119" s="20"/>
      <c r="AAA119" s="20"/>
      <c r="AAB119" s="20"/>
      <c r="AAC119" s="20"/>
      <c r="AAD119" s="20"/>
      <c r="AAE119" s="20"/>
      <c r="AAF119" s="20"/>
      <c r="AAG119" s="20"/>
      <c r="AAH119" s="20"/>
      <c r="AAI119" s="20"/>
      <c r="AAJ119" s="20"/>
      <c r="AAK119" s="20"/>
      <c r="AAL119" s="20"/>
      <c r="AAM119" s="20"/>
      <c r="AAN119" s="20"/>
      <c r="AAO119" s="20"/>
      <c r="AAP119" s="20"/>
      <c r="AAQ119" s="20"/>
      <c r="AAR119" s="20"/>
      <c r="AAS119" s="20"/>
      <c r="AAT119" s="20"/>
      <c r="AAU119" s="20"/>
      <c r="AAV119" s="20"/>
      <c r="AAW119" s="20"/>
      <c r="AAX119" s="20"/>
      <c r="AAY119" s="20"/>
      <c r="AAZ119" s="20"/>
      <c r="ABA119" s="20"/>
      <c r="ABB119" s="20"/>
      <c r="ABC119" s="20"/>
      <c r="ABD119" s="20"/>
      <c r="ABE119" s="20"/>
      <c r="ABF119" s="20"/>
      <c r="ABG119" s="20"/>
      <c r="ABH119" s="20"/>
      <c r="ABI119" s="20"/>
      <c r="ABJ119" s="20"/>
      <c r="ABK119" s="20"/>
      <c r="ABL119" s="20"/>
      <c r="ABM119" s="20"/>
      <c r="ABN119" s="20"/>
      <c r="ABO119" s="20"/>
      <c r="ABP119" s="20"/>
      <c r="ABQ119" s="20"/>
      <c r="ABR119" s="20"/>
      <c r="ABS119" s="20"/>
      <c r="ABT119" s="20"/>
      <c r="ABU119" s="20"/>
      <c r="ABV119" s="20"/>
      <c r="ABW119" s="20"/>
      <c r="ABX119" s="20"/>
      <c r="ABY119" s="20"/>
      <c r="ABZ119" s="20"/>
      <c r="ACA119" s="20"/>
      <c r="ACB119" s="20"/>
      <c r="ACC119" s="20"/>
      <c r="ACD119" s="20"/>
      <c r="ACE119" s="20"/>
      <c r="ACF119" s="20"/>
      <c r="ACG119" s="20"/>
      <c r="ACH119" s="20"/>
      <c r="ACI119" s="20"/>
      <c r="ACJ119" s="20"/>
      <c r="ACK119" s="20"/>
      <c r="ACL119" s="20"/>
      <c r="ACM119" s="20"/>
      <c r="ACN119" s="20"/>
      <c r="ACO119" s="20"/>
      <c r="ACP119" s="20"/>
      <c r="ACQ119" s="20"/>
      <c r="ACR119" s="20"/>
      <c r="ACS119" s="20"/>
      <c r="ACT119" s="20"/>
      <c r="ACU119" s="20"/>
      <c r="ACV119" s="20"/>
      <c r="ACW119" s="20"/>
      <c r="ACX119" s="20"/>
      <c r="ACY119" s="20"/>
      <c r="ACZ119" s="20"/>
      <c r="ADA119" s="20"/>
      <c r="ADB119" s="20"/>
      <c r="ADC119" s="20"/>
      <c r="ADD119" s="20"/>
      <c r="ADE119" s="20"/>
      <c r="ADF119" s="20"/>
      <c r="ADG119" s="20"/>
      <c r="ADH119" s="20"/>
      <c r="ADI119" s="20"/>
      <c r="ADJ119" s="20"/>
      <c r="ADK119" s="20"/>
      <c r="ADL119" s="20"/>
      <c r="ADM119" s="20"/>
      <c r="ADN119" s="20"/>
      <c r="ADO119" s="20"/>
      <c r="ADP119" s="20"/>
      <c r="ADQ119" s="20"/>
      <c r="ADR119" s="20"/>
      <c r="ADS119" s="20"/>
      <c r="ADT119" s="20"/>
      <c r="ADU119" s="20"/>
      <c r="ADV119" s="20"/>
      <c r="ADW119" s="20"/>
      <c r="ADX119" s="20"/>
      <c r="ADY119" s="20"/>
      <c r="ADZ119" s="20"/>
      <c r="AEA119" s="20"/>
      <c r="AEB119" s="20"/>
      <c r="AEC119" s="20"/>
      <c r="AED119" s="20"/>
      <c r="AEE119" s="20"/>
      <c r="AEF119" s="20"/>
      <c r="AEG119" s="20"/>
      <c r="AEH119" s="20"/>
      <c r="AEI119" s="20"/>
      <c r="AEJ119" s="20"/>
      <c r="AEK119" s="20"/>
      <c r="AEL119" s="20"/>
      <c r="AEM119" s="20"/>
      <c r="AEN119" s="20"/>
      <c r="AEO119" s="20"/>
      <c r="AEP119" s="20"/>
      <c r="AEQ119" s="20"/>
      <c r="AER119" s="20"/>
      <c r="AES119" s="20"/>
      <c r="AET119" s="20"/>
      <c r="AEU119" s="20"/>
      <c r="AEV119" s="20"/>
      <c r="AEW119" s="20"/>
      <c r="AEX119" s="20"/>
      <c r="AEY119" s="20"/>
      <c r="AEZ119" s="20"/>
      <c r="AFA119" s="20"/>
      <c r="AFB119" s="20"/>
      <c r="AFC119" s="20"/>
      <c r="AFD119" s="20"/>
      <c r="AFE119" s="20"/>
      <c r="AFF119" s="20"/>
      <c r="AFG119" s="20"/>
      <c r="AFH119" s="20"/>
      <c r="AFI119" s="20"/>
      <c r="AFJ119" s="20"/>
      <c r="AFK119" s="20"/>
      <c r="AFL119" s="20"/>
      <c r="AFM119" s="20"/>
      <c r="AFN119" s="20"/>
      <c r="AFO119" s="20"/>
      <c r="AFP119" s="20"/>
      <c r="AFQ119" s="20"/>
      <c r="AFR119" s="20"/>
      <c r="AFS119" s="20"/>
      <c r="AFT119" s="20"/>
      <c r="AFU119" s="20"/>
      <c r="AFV119" s="20"/>
      <c r="AFW119" s="20"/>
      <c r="AFX119" s="20"/>
      <c r="AFY119" s="20"/>
      <c r="AFZ119" s="20"/>
      <c r="AGA119" s="20"/>
      <c r="AGB119" s="20"/>
      <c r="AGC119" s="20"/>
      <c r="AGD119" s="20"/>
      <c r="AGE119" s="20"/>
      <c r="AGF119" s="20"/>
      <c r="AGG119" s="20"/>
      <c r="AGH119" s="20"/>
      <c r="AGI119" s="20"/>
      <c r="AGJ119" s="20"/>
      <c r="AGK119" s="20"/>
      <c r="AGL119" s="20"/>
      <c r="AGM119" s="20"/>
      <c r="AGN119" s="20"/>
      <c r="AGO119" s="20"/>
      <c r="AGP119" s="20"/>
      <c r="AGQ119" s="20"/>
      <c r="AGR119" s="20"/>
      <c r="AGS119" s="20"/>
      <c r="AGT119" s="20"/>
      <c r="AGU119" s="20"/>
      <c r="AGV119" s="20"/>
      <c r="AGW119" s="20"/>
      <c r="AGX119" s="20"/>
      <c r="AGY119" s="20"/>
      <c r="AGZ119" s="20"/>
      <c r="AHA119" s="20"/>
      <c r="AHB119" s="20"/>
      <c r="AHC119" s="20"/>
      <c r="AHD119" s="20"/>
      <c r="AHE119" s="20"/>
      <c r="AHF119" s="20"/>
      <c r="AHG119" s="20"/>
      <c r="AHH119" s="20"/>
      <c r="AHI119" s="20"/>
      <c r="AHJ119" s="20"/>
      <c r="AHK119" s="20"/>
      <c r="AHL119" s="20"/>
      <c r="AHM119" s="20"/>
      <c r="AHN119" s="20"/>
      <c r="AHO119" s="20"/>
      <c r="AHP119" s="20"/>
      <c r="AHQ119" s="20"/>
      <c r="AHR119" s="20"/>
      <c r="AHS119" s="20"/>
      <c r="AHT119" s="20"/>
      <c r="AHU119" s="20"/>
      <c r="AHV119" s="20"/>
      <c r="AHW119" s="20"/>
      <c r="AHX119" s="20"/>
      <c r="AHY119" s="20"/>
      <c r="AHZ119" s="20"/>
      <c r="AIA119" s="20"/>
      <c r="AIB119" s="20"/>
      <c r="AIC119" s="20"/>
      <c r="AID119" s="20"/>
      <c r="AIE119" s="20"/>
      <c r="AIF119" s="20"/>
      <c r="AIG119" s="20"/>
      <c r="AIH119" s="20"/>
      <c r="AII119" s="20"/>
      <c r="AIJ119" s="20"/>
      <c r="AIK119" s="20"/>
      <c r="AIL119" s="20"/>
      <c r="AIM119" s="20"/>
      <c r="AIN119" s="20"/>
      <c r="AIO119" s="20"/>
      <c r="AIP119" s="20"/>
      <c r="AIQ119" s="20"/>
      <c r="AIR119" s="20"/>
      <c r="AIS119" s="20"/>
      <c r="AIT119" s="20"/>
      <c r="AIU119" s="20"/>
      <c r="AIV119" s="20"/>
      <c r="AIW119" s="20"/>
      <c r="AIX119" s="20"/>
      <c r="AIY119" s="20"/>
      <c r="AIZ119" s="20"/>
      <c r="AJA119" s="20"/>
      <c r="AJB119" s="20"/>
      <c r="AJC119" s="20"/>
      <c r="AJD119" s="20"/>
      <c r="AJE119" s="20"/>
      <c r="AJF119" s="20"/>
      <c r="AJG119" s="20"/>
      <c r="AJH119" s="20"/>
      <c r="AJI119" s="20"/>
      <c r="AJJ119" s="20"/>
      <c r="AJK119" s="20"/>
      <c r="AJL119" s="20"/>
      <c r="AJM119" s="20"/>
      <c r="AJN119" s="20"/>
      <c r="AJO119" s="20"/>
      <c r="AJP119" s="20"/>
      <c r="AJQ119" s="20"/>
      <c r="AJR119" s="20"/>
      <c r="AJS119" s="20"/>
      <c r="AJT119" s="20"/>
      <c r="AJU119" s="20"/>
      <c r="AJV119" s="20"/>
      <c r="AJW119" s="20"/>
      <c r="AJX119" s="20"/>
      <c r="AJY119" s="20"/>
      <c r="AJZ119" s="20"/>
      <c r="AKA119" s="20"/>
      <c r="AKB119" s="20"/>
      <c r="AKC119" s="20"/>
      <c r="AKD119" s="20"/>
      <c r="AKE119" s="20"/>
      <c r="AKF119" s="20"/>
      <c r="AKG119" s="20"/>
      <c r="AKH119" s="20"/>
      <c r="AKI119" s="20"/>
      <c r="AKJ119" s="20"/>
      <c r="AKK119" s="20"/>
      <c r="AKL119" s="20"/>
      <c r="AKM119" s="20"/>
      <c r="AKN119" s="20"/>
      <c r="AKO119" s="20"/>
      <c r="AKP119" s="20"/>
      <c r="AKQ119" s="20"/>
      <c r="AKR119" s="20"/>
      <c r="AKS119" s="20"/>
      <c r="AKT119" s="20"/>
      <c r="AKU119" s="20"/>
      <c r="AKV119" s="20"/>
      <c r="AKW119" s="20"/>
      <c r="AKX119" s="20"/>
      <c r="AKY119" s="20"/>
      <c r="AKZ119" s="20"/>
      <c r="ALA119" s="20"/>
      <c r="ALB119" s="20"/>
      <c r="ALC119" s="20"/>
      <c r="ALD119" s="20"/>
      <c r="ALE119" s="20"/>
      <c r="ALF119" s="20"/>
      <c r="ALG119" s="20"/>
      <c r="ALH119" s="20"/>
      <c r="ALI119" s="20"/>
      <c r="ALJ119" s="20"/>
      <c r="ALK119" s="20"/>
      <c r="ALL119" s="20"/>
      <c r="ALM119" s="20"/>
      <c r="ALN119" s="20"/>
      <c r="ALO119" s="20"/>
      <c r="ALP119" s="20"/>
      <c r="ALQ119" s="20"/>
      <c r="ALR119" s="20"/>
      <c r="ALS119" s="20"/>
      <c r="ALT119" s="20"/>
      <c r="ALU119" s="20"/>
      <c r="ALV119" s="20"/>
      <c r="ALW119" s="20"/>
      <c r="ALX119" s="20"/>
      <c r="ALY119" s="20"/>
      <c r="ALZ119" s="20"/>
      <c r="AMA119" s="20"/>
      <c r="AMB119" s="20"/>
      <c r="AMC119" s="20"/>
      <c r="AMD119" s="20"/>
      <c r="AME119" s="20"/>
      <c r="AMF119" s="20"/>
      <c r="AMG119" s="20"/>
      <c r="AMH119" s="20"/>
      <c r="AMI119" s="20"/>
      <c r="AMJ119" s="20"/>
      <c r="AMK119" s="20"/>
      <c r="AML119" s="20"/>
      <c r="AMM119" s="20"/>
      <c r="AMN119" s="20"/>
      <c r="AMO119" s="20"/>
      <c r="AMP119" s="20"/>
      <c r="AMQ119" s="20"/>
      <c r="AMR119" s="20"/>
      <c r="AMS119" s="20"/>
      <c r="AMT119" s="20"/>
      <c r="AMU119" s="20"/>
      <c r="AMV119" s="20"/>
      <c r="AMW119" s="20"/>
      <c r="AMX119" s="20"/>
      <c r="AMY119" s="20"/>
      <c r="AMZ119" s="20"/>
      <c r="ANA119" s="20"/>
      <c r="ANB119" s="20"/>
      <c r="ANC119" s="20"/>
      <c r="AND119" s="20"/>
      <c r="ANE119" s="20"/>
      <c r="ANF119" s="20"/>
      <c r="ANG119" s="20"/>
      <c r="ANH119" s="20"/>
      <c r="ANI119" s="20"/>
      <c r="ANJ119" s="20"/>
      <c r="ANK119" s="20"/>
      <c r="ANL119" s="20"/>
      <c r="ANM119" s="20"/>
      <c r="ANN119" s="20"/>
      <c r="ANO119" s="20"/>
      <c r="ANP119" s="20"/>
      <c r="ANQ119" s="20"/>
      <c r="ANR119" s="20"/>
      <c r="ANS119" s="20"/>
      <c r="ANT119" s="20"/>
      <c r="ANU119" s="20"/>
      <c r="ANV119" s="20"/>
      <c r="ANW119" s="20"/>
      <c r="ANX119" s="20"/>
      <c r="ANY119" s="20"/>
      <c r="ANZ119" s="20"/>
      <c r="AOA119" s="20"/>
      <c r="AOB119" s="20"/>
      <c r="AOC119" s="20"/>
      <c r="AOD119" s="20"/>
      <c r="AOE119" s="20"/>
      <c r="AOF119" s="20"/>
      <c r="AOG119" s="20"/>
      <c r="AOH119" s="20"/>
      <c r="AOI119" s="20"/>
      <c r="AOJ119" s="20"/>
      <c r="AOK119" s="20"/>
      <c r="AOL119" s="20"/>
      <c r="AOM119" s="20"/>
      <c r="AON119" s="20"/>
      <c r="AOO119" s="20"/>
      <c r="AOP119" s="20"/>
      <c r="AOQ119" s="20"/>
      <c r="AOR119" s="20"/>
      <c r="AOS119" s="20"/>
      <c r="AOT119" s="20"/>
      <c r="AOU119" s="20"/>
      <c r="AOV119" s="20"/>
      <c r="AOW119" s="20"/>
      <c r="AOX119" s="20"/>
      <c r="AOY119" s="20"/>
      <c r="AOZ119" s="20"/>
      <c r="APA119" s="20"/>
      <c r="APB119" s="20"/>
      <c r="APC119" s="20"/>
      <c r="APD119" s="20"/>
      <c r="APE119" s="20"/>
      <c r="APF119" s="20"/>
      <c r="APG119" s="20"/>
      <c r="APH119" s="20"/>
      <c r="API119" s="20"/>
      <c r="APJ119" s="20"/>
      <c r="APK119" s="20"/>
      <c r="APL119" s="20"/>
      <c r="APM119" s="20"/>
      <c r="APN119" s="20"/>
      <c r="APO119" s="20"/>
      <c r="APP119" s="20"/>
      <c r="APQ119" s="20"/>
      <c r="APR119" s="20"/>
      <c r="APS119" s="20"/>
      <c r="APT119" s="20"/>
      <c r="APU119" s="20"/>
      <c r="APV119" s="20"/>
      <c r="APW119" s="20"/>
      <c r="APX119" s="20"/>
      <c r="APY119" s="20"/>
      <c r="APZ119" s="20"/>
      <c r="AQA119" s="20"/>
      <c r="AQB119" s="20"/>
      <c r="AQC119" s="20"/>
      <c r="AQD119" s="20"/>
      <c r="AQE119" s="20"/>
      <c r="AQF119" s="20"/>
      <c r="AQG119" s="20"/>
      <c r="AQH119" s="20"/>
      <c r="AQI119" s="20"/>
      <c r="AQJ119" s="20"/>
      <c r="AQK119" s="20"/>
      <c r="AQL119" s="20"/>
      <c r="AQM119" s="20"/>
      <c r="AQN119" s="20"/>
      <c r="AQO119" s="20"/>
      <c r="AQP119" s="20"/>
      <c r="AQQ119" s="20"/>
      <c r="AQR119" s="20"/>
      <c r="AQS119" s="20"/>
      <c r="AQT119" s="20"/>
      <c r="AQU119" s="20"/>
      <c r="AQV119" s="20"/>
      <c r="AQW119" s="20"/>
      <c r="AQX119" s="20"/>
      <c r="AQY119" s="20"/>
      <c r="AQZ119" s="20"/>
      <c r="ARA119" s="20"/>
      <c r="ARB119" s="20"/>
      <c r="ARC119" s="20"/>
      <c r="ARD119" s="20"/>
      <c r="ARE119" s="20"/>
      <c r="ARF119" s="20"/>
      <c r="ARG119" s="20"/>
      <c r="ARH119" s="20"/>
      <c r="ARI119" s="20"/>
      <c r="ARJ119" s="20"/>
      <c r="ARK119" s="20"/>
      <c r="ARL119" s="20"/>
      <c r="ARM119" s="20"/>
      <c r="ARN119" s="20"/>
      <c r="ARO119" s="20"/>
      <c r="ARP119" s="20"/>
      <c r="ARQ119" s="20"/>
      <c r="ARR119" s="20"/>
      <c r="ARS119" s="20"/>
      <c r="ART119" s="20"/>
      <c r="ARU119" s="20"/>
      <c r="ARV119" s="20"/>
      <c r="ARW119" s="20"/>
      <c r="ARX119" s="20"/>
      <c r="ARY119" s="20"/>
      <c r="ARZ119" s="20"/>
      <c r="ASA119" s="20"/>
      <c r="ASB119" s="20"/>
      <c r="ASC119" s="20"/>
      <c r="ASD119" s="20"/>
      <c r="ASE119" s="20"/>
      <c r="ASF119" s="20"/>
      <c r="ASG119" s="20"/>
      <c r="ASH119" s="20"/>
      <c r="ASI119" s="20"/>
      <c r="ASJ119" s="20"/>
      <c r="ASK119" s="20"/>
      <c r="ASL119" s="20"/>
      <c r="ASM119" s="20"/>
      <c r="ASN119" s="20"/>
      <c r="ASO119" s="20"/>
      <c r="ASP119" s="20"/>
      <c r="ASQ119" s="20"/>
      <c r="ASR119" s="20"/>
      <c r="ASS119" s="20"/>
      <c r="AST119" s="20"/>
      <c r="ASU119" s="20"/>
      <c r="ASV119" s="20"/>
      <c r="ASW119" s="20"/>
      <c r="ASX119" s="20"/>
      <c r="ASY119" s="20"/>
      <c r="ASZ119" s="20"/>
      <c r="ATA119" s="20"/>
      <c r="ATB119" s="20"/>
      <c r="ATC119" s="20"/>
      <c r="ATD119" s="20"/>
      <c r="ATE119" s="20"/>
      <c r="ATF119" s="20"/>
      <c r="ATG119" s="20"/>
      <c r="ATH119" s="20"/>
      <c r="ATI119" s="20"/>
      <c r="ATJ119" s="20"/>
      <c r="ATK119" s="20"/>
      <c r="ATL119" s="20"/>
      <c r="ATM119" s="20"/>
      <c r="ATN119" s="20"/>
      <c r="ATO119" s="20"/>
      <c r="ATP119" s="20"/>
      <c r="ATQ119" s="20"/>
      <c r="ATR119" s="20"/>
      <c r="ATS119" s="20"/>
      <c r="ATT119" s="20"/>
      <c r="ATU119" s="20"/>
      <c r="ATV119" s="20"/>
      <c r="ATW119" s="20"/>
      <c r="ATX119" s="20"/>
      <c r="ATY119" s="20"/>
      <c r="ATZ119" s="20"/>
      <c r="AUA119" s="20"/>
      <c r="AUB119" s="20"/>
      <c r="AUC119" s="20"/>
      <c r="AUD119" s="20"/>
      <c r="AUE119" s="20"/>
      <c r="AUF119" s="20"/>
      <c r="AUG119" s="20"/>
      <c r="AUH119" s="20"/>
      <c r="AUI119" s="20"/>
      <c r="AUJ119" s="20"/>
      <c r="AUK119" s="20"/>
      <c r="AUL119" s="20"/>
      <c r="AUM119" s="20"/>
      <c r="AUN119" s="20"/>
      <c r="AUO119" s="20"/>
      <c r="AUP119" s="20"/>
      <c r="AUQ119" s="20"/>
      <c r="AUR119" s="20"/>
      <c r="AUS119" s="20"/>
      <c r="AUT119" s="20"/>
      <c r="AUU119" s="20"/>
      <c r="AUV119" s="20"/>
      <c r="AUW119" s="20"/>
      <c r="AUX119" s="20"/>
      <c r="AUY119" s="20"/>
      <c r="AUZ119" s="20"/>
      <c r="AVA119" s="20"/>
      <c r="AVB119" s="20"/>
      <c r="AVC119" s="20"/>
      <c r="AVD119" s="20"/>
      <c r="AVE119" s="20"/>
      <c r="AVF119" s="20"/>
      <c r="AVG119" s="20"/>
      <c r="AVH119" s="20"/>
      <c r="AVI119" s="20"/>
      <c r="AVJ119" s="20"/>
      <c r="AVK119" s="20"/>
      <c r="AVL119" s="20"/>
      <c r="AVM119" s="20"/>
      <c r="AVN119" s="20"/>
      <c r="AVO119" s="20"/>
      <c r="AVP119" s="20"/>
      <c r="AVQ119" s="20"/>
      <c r="AVR119" s="20"/>
      <c r="AVS119" s="20"/>
      <c r="AVT119" s="20"/>
      <c r="AVU119" s="20"/>
      <c r="AVV119" s="20"/>
      <c r="AVW119" s="20"/>
      <c r="AVX119" s="20"/>
      <c r="AVY119" s="20"/>
      <c r="AVZ119" s="20"/>
      <c r="AWA119" s="20"/>
      <c r="AWB119" s="20"/>
      <c r="AWC119" s="20"/>
      <c r="AWD119" s="20"/>
      <c r="AWE119" s="20"/>
      <c r="AWF119" s="20"/>
      <c r="AWG119" s="20"/>
      <c r="AWH119" s="20"/>
      <c r="AWI119" s="20"/>
      <c r="AWJ119" s="20"/>
      <c r="AWK119" s="20"/>
      <c r="AWL119" s="20"/>
      <c r="AWM119" s="20"/>
      <c r="AWN119" s="20"/>
      <c r="AWO119" s="20"/>
      <c r="AWP119" s="20"/>
      <c r="AWQ119" s="20"/>
      <c r="AWR119" s="20"/>
      <c r="AWS119" s="20"/>
      <c r="AWT119" s="20"/>
      <c r="AWU119" s="20"/>
      <c r="AWV119" s="20"/>
      <c r="AWW119" s="20"/>
      <c r="AWX119" s="20"/>
      <c r="AWY119" s="20"/>
      <c r="AWZ119" s="20"/>
      <c r="AXA119" s="20"/>
      <c r="AXB119" s="20"/>
      <c r="AXC119" s="20"/>
      <c r="AXD119" s="20"/>
      <c r="AXE119" s="20"/>
      <c r="AXF119" s="20"/>
      <c r="AXG119" s="20"/>
      <c r="AXH119" s="20"/>
      <c r="AXI119" s="20"/>
      <c r="AXJ119" s="20"/>
      <c r="AXK119" s="20"/>
      <c r="AXL119" s="20"/>
      <c r="AXM119" s="20"/>
      <c r="AXN119" s="20"/>
      <c r="AXO119" s="20"/>
      <c r="AXP119" s="20"/>
      <c r="AXQ119" s="20"/>
      <c r="AXR119" s="20"/>
      <c r="AXS119" s="20"/>
      <c r="AXT119" s="20"/>
      <c r="AXU119" s="20"/>
      <c r="AXV119" s="20"/>
      <c r="AXW119" s="20"/>
      <c r="AXX119" s="20"/>
      <c r="AXY119" s="20"/>
      <c r="AXZ119" s="20"/>
      <c r="AYA119" s="20"/>
      <c r="AYB119" s="20"/>
      <c r="AYC119" s="20"/>
      <c r="AYD119" s="20"/>
      <c r="AYE119" s="20"/>
      <c r="AYF119" s="20"/>
      <c r="AYG119" s="20"/>
      <c r="AYH119" s="20"/>
      <c r="AYI119" s="20"/>
      <c r="AYJ119" s="20"/>
      <c r="AYK119" s="20"/>
      <c r="AYL119" s="20"/>
      <c r="AYM119" s="20"/>
      <c r="AYN119" s="20"/>
      <c r="AYO119" s="20"/>
      <c r="AYP119" s="20"/>
      <c r="AYQ119" s="20"/>
      <c r="AYR119" s="20"/>
      <c r="AYS119" s="20"/>
      <c r="AYT119" s="20"/>
      <c r="AYU119" s="20"/>
      <c r="AYV119" s="20"/>
      <c r="AYW119" s="20"/>
      <c r="AYX119" s="20"/>
      <c r="AYY119" s="20"/>
      <c r="AYZ119" s="20"/>
      <c r="AZA119" s="20"/>
      <c r="AZB119" s="20"/>
      <c r="AZC119" s="20"/>
      <c r="AZD119" s="20"/>
      <c r="AZE119" s="20"/>
      <c r="AZF119" s="20"/>
      <c r="AZG119" s="20"/>
      <c r="AZH119" s="20"/>
      <c r="AZI119" s="20"/>
      <c r="AZJ119" s="20"/>
      <c r="AZK119" s="20"/>
      <c r="AZL119" s="20"/>
      <c r="AZM119" s="20"/>
      <c r="AZN119" s="20"/>
      <c r="AZO119" s="20"/>
      <c r="AZP119" s="20"/>
      <c r="AZQ119" s="20"/>
      <c r="AZR119" s="20"/>
      <c r="AZS119" s="20"/>
      <c r="AZT119" s="20"/>
      <c r="AZU119" s="20"/>
      <c r="AZV119" s="20"/>
      <c r="AZW119" s="20"/>
      <c r="AZX119" s="20"/>
      <c r="AZY119" s="20"/>
      <c r="AZZ119" s="20"/>
      <c r="BAA119" s="20"/>
      <c r="BAB119" s="20"/>
      <c r="BAC119" s="20"/>
      <c r="BAD119" s="20"/>
      <c r="BAE119" s="20"/>
      <c r="BAF119" s="20"/>
      <c r="BAG119" s="20"/>
      <c r="BAH119" s="20"/>
      <c r="BAI119" s="20"/>
      <c r="BAJ119" s="20"/>
      <c r="BAK119" s="20"/>
      <c r="BAL119" s="20"/>
      <c r="BAM119" s="20"/>
      <c r="BAN119" s="20"/>
      <c r="BAO119" s="20"/>
      <c r="BAP119" s="20"/>
      <c r="BAQ119" s="20"/>
      <c r="BAR119" s="20"/>
      <c r="BAS119" s="20"/>
      <c r="BAT119" s="20"/>
      <c r="BAU119" s="20"/>
      <c r="BAV119" s="20"/>
      <c r="BAW119" s="20"/>
      <c r="BAX119" s="20"/>
      <c r="BAY119" s="20"/>
      <c r="BAZ119" s="20"/>
      <c r="BBA119" s="20"/>
      <c r="BBB119" s="20"/>
      <c r="BBC119" s="20"/>
      <c r="BBD119" s="20"/>
      <c r="BBE119" s="20"/>
      <c r="BBF119" s="20"/>
      <c r="BBG119" s="20"/>
      <c r="BBH119" s="20"/>
      <c r="BBI119" s="20"/>
      <c r="BBJ119" s="20"/>
      <c r="BBK119" s="20"/>
      <c r="BBL119" s="20"/>
      <c r="BBM119" s="20"/>
      <c r="BBN119" s="20"/>
      <c r="BBO119" s="20"/>
      <c r="BBP119" s="20"/>
      <c r="BBQ119" s="20"/>
      <c r="BBR119" s="20"/>
      <c r="BBS119" s="20"/>
      <c r="BBT119" s="20"/>
      <c r="BBU119" s="20"/>
      <c r="BBV119" s="20"/>
      <c r="BBW119" s="20"/>
      <c r="BBX119" s="20"/>
      <c r="BBY119" s="20"/>
      <c r="BBZ119" s="20"/>
      <c r="BCA119" s="20"/>
      <c r="BCB119" s="20"/>
      <c r="BCC119" s="20"/>
      <c r="BCD119" s="20"/>
      <c r="BCE119" s="20"/>
      <c r="BCF119" s="20"/>
      <c r="BCG119" s="20"/>
      <c r="BCH119" s="20"/>
      <c r="BCI119" s="20"/>
      <c r="BCJ119" s="20"/>
      <c r="BCK119" s="20"/>
      <c r="BCL119" s="20"/>
      <c r="BCM119" s="20"/>
      <c r="BCN119" s="20"/>
      <c r="BCO119" s="20"/>
      <c r="BCP119" s="20"/>
      <c r="BCQ119" s="20"/>
      <c r="BCR119" s="20"/>
      <c r="BCS119" s="20"/>
      <c r="BCT119" s="20"/>
      <c r="BCU119" s="20"/>
      <c r="BCV119" s="20"/>
      <c r="BCW119" s="20"/>
      <c r="BCX119" s="20"/>
      <c r="BCY119" s="20"/>
      <c r="BCZ119" s="20"/>
      <c r="BDA119" s="20"/>
      <c r="BDB119" s="20"/>
      <c r="BDC119" s="20"/>
      <c r="BDD119" s="20"/>
      <c r="BDE119" s="20"/>
      <c r="BDF119" s="20"/>
      <c r="BDG119" s="20"/>
      <c r="BDH119" s="20"/>
      <c r="BDI119" s="20"/>
      <c r="BDJ119" s="20"/>
      <c r="BDK119" s="20"/>
      <c r="BDL119" s="20"/>
      <c r="BDM119" s="20"/>
      <c r="BDN119" s="20"/>
      <c r="BDO119" s="20"/>
      <c r="BDP119" s="20"/>
      <c r="BDQ119" s="20"/>
      <c r="BDR119" s="20"/>
      <c r="BDS119" s="20"/>
      <c r="BDT119" s="20"/>
      <c r="BDU119" s="20"/>
      <c r="BDV119" s="20"/>
      <c r="BDW119" s="20"/>
      <c r="BDX119" s="20"/>
      <c r="BDY119" s="20"/>
      <c r="BDZ119" s="20"/>
      <c r="BEA119" s="20"/>
      <c r="BEB119" s="20"/>
      <c r="BEC119" s="20"/>
      <c r="BED119" s="20"/>
      <c r="BEE119" s="20"/>
      <c r="BEF119" s="20"/>
      <c r="BEG119" s="20"/>
      <c r="BEH119" s="20"/>
      <c r="BEI119" s="20"/>
      <c r="BEJ119" s="20"/>
      <c r="BEK119" s="20"/>
      <c r="BEL119" s="20"/>
      <c r="BEM119" s="20"/>
      <c r="BEN119" s="20"/>
      <c r="BEO119" s="20"/>
      <c r="BEP119" s="20"/>
      <c r="BEQ119" s="20"/>
      <c r="BER119" s="20"/>
      <c r="BES119" s="20"/>
      <c r="BET119" s="20"/>
      <c r="BEU119" s="20"/>
      <c r="BEV119" s="20"/>
      <c r="BEW119" s="20"/>
      <c r="BEX119" s="20"/>
      <c r="BEY119" s="20"/>
      <c r="BEZ119" s="20"/>
      <c r="BFA119" s="20"/>
      <c r="BFB119" s="20"/>
      <c r="BFC119" s="20"/>
      <c r="BFD119" s="20"/>
      <c r="BFE119" s="20"/>
      <c r="BFF119" s="20"/>
      <c r="BFG119" s="20"/>
      <c r="BFH119" s="20"/>
      <c r="BFI119" s="20"/>
      <c r="BFJ119" s="20"/>
      <c r="BFK119" s="20"/>
      <c r="BFL119" s="20"/>
      <c r="BFM119" s="20"/>
      <c r="BFN119" s="20"/>
      <c r="BFO119" s="20"/>
      <c r="BFP119" s="20"/>
      <c r="BFQ119" s="20"/>
      <c r="BFR119" s="20"/>
      <c r="BFS119" s="20"/>
      <c r="BFT119" s="20"/>
      <c r="BFU119" s="20"/>
      <c r="BFV119" s="20"/>
      <c r="BFW119" s="20"/>
      <c r="BFX119" s="20"/>
      <c r="BFY119" s="20"/>
      <c r="BFZ119" s="20"/>
      <c r="BGA119" s="20"/>
      <c r="BGB119" s="20"/>
      <c r="BGC119" s="20"/>
      <c r="BGD119" s="20"/>
      <c r="BGE119" s="20"/>
      <c r="BGF119" s="20"/>
      <c r="BGG119" s="20"/>
      <c r="BGH119" s="20"/>
      <c r="BGI119" s="20"/>
      <c r="BGJ119" s="20"/>
      <c r="BGK119" s="20"/>
      <c r="BGL119" s="20"/>
      <c r="BGM119" s="20"/>
      <c r="BGN119" s="20"/>
      <c r="BGO119" s="20"/>
      <c r="BGP119" s="20"/>
      <c r="BGQ119" s="20"/>
      <c r="BGR119" s="20"/>
      <c r="BGS119" s="20"/>
      <c r="BGT119" s="20"/>
      <c r="BGU119" s="20"/>
      <c r="BGV119" s="20"/>
      <c r="BGW119" s="20"/>
      <c r="BGX119" s="20"/>
      <c r="BGY119" s="20"/>
      <c r="BGZ119" s="20"/>
      <c r="BHA119" s="20"/>
      <c r="BHB119" s="20"/>
      <c r="BHC119" s="20"/>
      <c r="BHD119" s="20"/>
      <c r="BHE119" s="20"/>
      <c r="BHF119" s="20"/>
      <c r="BHG119" s="20"/>
      <c r="BHH119" s="20"/>
      <c r="BHI119" s="20"/>
      <c r="BHJ119" s="20"/>
      <c r="BHK119" s="20"/>
      <c r="BHL119" s="20"/>
      <c r="BHM119" s="20"/>
      <c r="BHN119" s="20"/>
      <c r="BHO119" s="20"/>
      <c r="BHP119" s="20"/>
      <c r="BHQ119" s="20"/>
      <c r="BHR119" s="20"/>
      <c r="BHS119" s="20"/>
      <c r="BHT119" s="20"/>
      <c r="BHU119" s="20"/>
      <c r="BHV119" s="20"/>
      <c r="BHW119" s="20"/>
      <c r="BHX119" s="20"/>
      <c r="BHY119" s="20"/>
      <c r="BHZ119" s="20"/>
      <c r="BIA119" s="20"/>
      <c r="BIB119" s="20"/>
      <c r="BIC119" s="20"/>
      <c r="BID119" s="20"/>
      <c r="BIE119" s="20"/>
      <c r="BIF119" s="20"/>
      <c r="BIG119" s="20"/>
      <c r="BIH119" s="20"/>
      <c r="BII119" s="20"/>
      <c r="BIJ119" s="20"/>
      <c r="BIK119" s="20"/>
      <c r="BIL119" s="20"/>
      <c r="BIM119" s="20"/>
      <c r="BIN119" s="20"/>
      <c r="BIO119" s="20"/>
      <c r="BIP119" s="20"/>
      <c r="BIQ119" s="20"/>
      <c r="BIR119" s="20"/>
      <c r="BIS119" s="20"/>
      <c r="BIT119" s="20"/>
      <c r="BIU119" s="20"/>
      <c r="BIV119" s="20"/>
      <c r="BIW119" s="20"/>
      <c r="BIX119" s="20"/>
      <c r="BIY119" s="20"/>
      <c r="BIZ119" s="20"/>
      <c r="BJA119" s="20"/>
      <c r="BJB119" s="20"/>
      <c r="BJC119" s="20"/>
      <c r="BJD119" s="20"/>
      <c r="BJE119" s="20"/>
      <c r="BJF119" s="20"/>
      <c r="BJG119" s="20"/>
      <c r="BJH119" s="20"/>
      <c r="BJI119" s="20"/>
      <c r="BJJ119" s="20"/>
      <c r="BJK119" s="20"/>
      <c r="BJL119" s="20"/>
      <c r="BJM119" s="20"/>
      <c r="BJN119" s="20"/>
      <c r="BJO119" s="20"/>
      <c r="BJP119" s="20"/>
      <c r="BJQ119" s="20"/>
      <c r="BJR119" s="20"/>
      <c r="BJS119" s="20"/>
      <c r="BJT119" s="20"/>
      <c r="BJU119" s="20"/>
      <c r="BJV119" s="20"/>
      <c r="BJW119" s="20"/>
      <c r="BJX119" s="20"/>
      <c r="BJY119" s="20"/>
      <c r="BJZ119" s="20"/>
      <c r="BKA119" s="20"/>
      <c r="BKB119" s="20"/>
      <c r="BKC119" s="20"/>
      <c r="BKD119" s="20"/>
      <c r="BKE119" s="20"/>
      <c r="BKF119" s="20"/>
      <c r="BKG119" s="20"/>
      <c r="BKH119" s="20"/>
      <c r="BKI119" s="20"/>
      <c r="BKJ119" s="20"/>
      <c r="BKK119" s="20"/>
      <c r="BKL119" s="20"/>
      <c r="BKM119" s="20"/>
      <c r="BKN119" s="20"/>
      <c r="BKO119" s="20"/>
      <c r="BKP119" s="20"/>
      <c r="BKQ119" s="20"/>
      <c r="BKR119" s="20"/>
      <c r="BKS119" s="20"/>
      <c r="BKT119" s="20"/>
      <c r="BKU119" s="20"/>
      <c r="BKV119" s="20"/>
      <c r="BKW119" s="20"/>
      <c r="BKX119" s="20"/>
      <c r="BKY119" s="20"/>
      <c r="BKZ119" s="20"/>
      <c r="BLA119" s="20"/>
      <c r="BLB119" s="20"/>
      <c r="BLC119" s="20"/>
      <c r="BLD119" s="20"/>
      <c r="BLE119" s="20"/>
      <c r="BLF119" s="20"/>
      <c r="BLG119" s="20"/>
      <c r="BLH119" s="20"/>
      <c r="BLI119" s="20"/>
      <c r="BLJ119" s="20"/>
      <c r="BLK119" s="20"/>
      <c r="BLL119" s="20"/>
      <c r="BLM119" s="20"/>
      <c r="BLN119" s="20"/>
      <c r="BLO119" s="20"/>
      <c r="BLP119" s="20"/>
      <c r="BLQ119" s="20"/>
      <c r="BLR119" s="20"/>
      <c r="BLS119" s="20"/>
      <c r="BLT119" s="20"/>
      <c r="BLU119" s="20"/>
      <c r="BLV119" s="20"/>
      <c r="BLW119" s="20"/>
      <c r="BLX119" s="20"/>
      <c r="BLY119" s="20"/>
      <c r="BLZ119" s="20"/>
      <c r="BMA119" s="20"/>
      <c r="BMB119" s="20"/>
      <c r="BMC119" s="20"/>
      <c r="BMD119" s="20"/>
      <c r="BME119" s="20"/>
      <c r="BMF119" s="20"/>
      <c r="BMG119" s="20"/>
      <c r="BMH119" s="20"/>
      <c r="BMI119" s="20"/>
      <c r="BMJ119" s="20"/>
      <c r="BMK119" s="20"/>
      <c r="BML119" s="20"/>
      <c r="BMM119" s="20"/>
      <c r="BMN119" s="20"/>
      <c r="BMO119" s="20"/>
      <c r="BMP119" s="20"/>
      <c r="BMQ119" s="20"/>
      <c r="BMR119" s="20"/>
      <c r="BMS119" s="20"/>
      <c r="BMT119" s="20"/>
      <c r="BMU119" s="20"/>
      <c r="BMV119" s="20"/>
      <c r="BMW119" s="20"/>
      <c r="BMX119" s="20"/>
      <c r="BMY119" s="20"/>
      <c r="BMZ119" s="20"/>
      <c r="BNA119" s="20"/>
      <c r="BNB119" s="20"/>
      <c r="BNC119" s="20"/>
      <c r="BND119" s="20"/>
      <c r="BNE119" s="20"/>
      <c r="BNF119" s="20"/>
      <c r="BNG119" s="20"/>
      <c r="BNH119" s="20"/>
      <c r="BNI119" s="20"/>
      <c r="BNJ119" s="20"/>
      <c r="BNK119" s="20"/>
      <c r="BNL119" s="20"/>
      <c r="BNM119" s="20"/>
      <c r="BNN119" s="20"/>
      <c r="BNO119" s="20"/>
      <c r="BNP119" s="20"/>
      <c r="BNQ119" s="20"/>
      <c r="BNR119" s="20"/>
      <c r="BNS119" s="20"/>
      <c r="BNT119" s="20"/>
      <c r="BNU119" s="20"/>
      <c r="BNV119" s="20"/>
      <c r="BNW119" s="20"/>
      <c r="BNX119" s="20"/>
      <c r="BNY119" s="20"/>
      <c r="BNZ119" s="20"/>
      <c r="BOA119" s="20"/>
      <c r="BOB119" s="20"/>
      <c r="BOC119" s="20"/>
      <c r="BOD119" s="20"/>
      <c r="BOE119" s="20"/>
      <c r="BOF119" s="20"/>
      <c r="BOG119" s="20"/>
      <c r="BOH119" s="20"/>
      <c r="BOI119" s="20"/>
      <c r="BOJ119" s="20"/>
      <c r="BOK119" s="20"/>
      <c r="BOL119" s="20"/>
      <c r="BOM119" s="20"/>
      <c r="BON119" s="20"/>
      <c r="BOO119" s="20"/>
      <c r="BOP119" s="20"/>
      <c r="BOQ119" s="20"/>
      <c r="BOR119" s="20"/>
      <c r="BOS119" s="20"/>
      <c r="BOT119" s="20"/>
      <c r="BOU119" s="20"/>
      <c r="BOV119" s="20"/>
      <c r="BOW119" s="20"/>
      <c r="BOX119" s="20"/>
      <c r="BOY119" s="20"/>
      <c r="BOZ119" s="20"/>
      <c r="BPA119" s="20"/>
      <c r="BPB119" s="20"/>
      <c r="BPC119" s="20"/>
      <c r="BPD119" s="20"/>
      <c r="BPE119" s="20"/>
      <c r="BPF119" s="20"/>
      <c r="BPG119" s="20"/>
      <c r="BPH119" s="20"/>
      <c r="BPI119" s="20"/>
      <c r="BPJ119" s="20"/>
      <c r="BPK119" s="20"/>
      <c r="BPL119" s="20"/>
      <c r="BPM119" s="20"/>
      <c r="BPN119" s="20"/>
      <c r="BPO119" s="20"/>
      <c r="BPP119" s="20"/>
      <c r="BPQ119" s="20"/>
      <c r="BPR119" s="20"/>
      <c r="BPS119" s="20"/>
      <c r="BPT119" s="20"/>
      <c r="BPU119" s="20"/>
      <c r="BPV119" s="20"/>
      <c r="BPW119" s="20"/>
      <c r="BPX119" s="20"/>
      <c r="BPY119" s="20"/>
      <c r="BPZ119" s="20"/>
      <c r="BQA119" s="20"/>
      <c r="BQB119" s="20"/>
      <c r="BQC119" s="20"/>
      <c r="BQD119" s="20"/>
      <c r="BQE119" s="20"/>
      <c r="BQF119" s="20"/>
      <c r="BQG119" s="20"/>
      <c r="BQH119" s="20"/>
      <c r="BQI119" s="20"/>
      <c r="BQJ119" s="20"/>
      <c r="BQK119" s="20"/>
      <c r="BQL119" s="20"/>
      <c r="BQM119" s="20"/>
      <c r="BQN119" s="20"/>
      <c r="BQO119" s="20"/>
      <c r="BQP119" s="20"/>
      <c r="BQQ119" s="20"/>
      <c r="BQR119" s="20"/>
      <c r="BQS119" s="20"/>
      <c r="BQT119" s="20"/>
      <c r="BQU119" s="20"/>
      <c r="BQV119" s="20"/>
      <c r="BQW119" s="20"/>
      <c r="BQX119" s="20"/>
      <c r="BQY119" s="20"/>
      <c r="BQZ119" s="20"/>
      <c r="BRA119" s="20"/>
      <c r="BRB119" s="20"/>
      <c r="BRC119" s="20"/>
      <c r="BRD119" s="20"/>
      <c r="BRE119" s="20"/>
      <c r="BRF119" s="20"/>
      <c r="BRG119" s="20"/>
      <c r="BRH119" s="20"/>
      <c r="BRI119" s="20"/>
      <c r="BRJ119" s="20"/>
      <c r="BRK119" s="20"/>
      <c r="BRL119" s="20"/>
      <c r="BRM119" s="20"/>
      <c r="BRN119" s="20"/>
      <c r="BRO119" s="20"/>
      <c r="BRP119" s="20"/>
      <c r="BRQ119" s="20"/>
      <c r="BRR119" s="20"/>
      <c r="BRS119" s="20"/>
      <c r="BRT119" s="20"/>
      <c r="BRU119" s="20"/>
      <c r="BRV119" s="20"/>
      <c r="BRW119" s="20"/>
      <c r="BRX119" s="20"/>
      <c r="BRY119" s="20"/>
      <c r="BRZ119" s="20"/>
      <c r="BSA119" s="20"/>
      <c r="BSB119" s="20"/>
      <c r="BSC119" s="20"/>
      <c r="BSD119" s="20"/>
      <c r="BSE119" s="20"/>
      <c r="BSF119" s="20"/>
      <c r="BSG119" s="20"/>
      <c r="BSH119" s="20"/>
      <c r="BSI119" s="20"/>
      <c r="BSJ119" s="20"/>
      <c r="BSK119" s="20"/>
      <c r="BSL119" s="20"/>
      <c r="BSM119" s="20"/>
      <c r="BSN119" s="20"/>
      <c r="BSO119" s="20"/>
      <c r="BSP119" s="20"/>
      <c r="BSQ119" s="20"/>
      <c r="BSR119" s="20"/>
      <c r="BSS119" s="20"/>
      <c r="BST119" s="20"/>
      <c r="BSU119" s="20"/>
      <c r="BSV119" s="20"/>
      <c r="BSW119" s="20"/>
      <c r="BSX119" s="20"/>
      <c r="BSY119" s="20"/>
      <c r="BSZ119" s="20"/>
      <c r="BTA119" s="20"/>
      <c r="BTB119" s="20"/>
      <c r="BTC119" s="20"/>
      <c r="BTD119" s="20"/>
      <c r="BTE119" s="20"/>
      <c r="BTF119" s="20"/>
      <c r="BTG119" s="20"/>
      <c r="BTH119" s="20"/>
      <c r="BTI119" s="20"/>
      <c r="BTJ119" s="20"/>
      <c r="BTK119" s="20"/>
      <c r="BTL119" s="20"/>
      <c r="BTM119" s="20"/>
      <c r="BTN119" s="20"/>
      <c r="BTO119" s="20"/>
      <c r="BTP119" s="20"/>
      <c r="BTQ119" s="20"/>
      <c r="BTR119" s="20"/>
      <c r="BTS119" s="20"/>
      <c r="BTT119" s="20"/>
      <c r="BTU119" s="20"/>
      <c r="BTV119" s="20"/>
      <c r="BTW119" s="20"/>
      <c r="BTX119" s="20"/>
      <c r="BTY119" s="20"/>
      <c r="BTZ119" s="20"/>
      <c r="BUA119" s="20"/>
      <c r="BUB119" s="20"/>
      <c r="BUC119" s="20"/>
      <c r="BUD119" s="20"/>
      <c r="BUE119" s="20"/>
      <c r="BUF119" s="20"/>
      <c r="BUG119" s="20"/>
      <c r="BUH119" s="20"/>
      <c r="BUI119" s="20"/>
      <c r="BUJ119" s="20"/>
      <c r="BUK119" s="20"/>
      <c r="BUL119" s="20"/>
      <c r="BUM119" s="20"/>
      <c r="BUN119" s="20"/>
      <c r="BUO119" s="20"/>
      <c r="BUP119" s="20"/>
      <c r="BUQ119" s="20"/>
      <c r="BUR119" s="20"/>
      <c r="BUS119" s="20"/>
      <c r="BUT119" s="20"/>
      <c r="BUU119" s="20"/>
      <c r="BUV119" s="20"/>
      <c r="BUW119" s="20"/>
      <c r="BUX119" s="20"/>
      <c r="BUY119" s="20"/>
      <c r="BUZ119" s="20"/>
      <c r="BVA119" s="20"/>
      <c r="BVB119" s="20"/>
      <c r="BVC119" s="20"/>
      <c r="BVD119" s="20"/>
      <c r="BVE119" s="20"/>
      <c r="BVF119" s="20"/>
      <c r="BVG119" s="20"/>
      <c r="BVH119" s="20"/>
      <c r="BVI119" s="20"/>
      <c r="BVJ119" s="20"/>
      <c r="BVK119" s="20"/>
      <c r="BVL119" s="20"/>
      <c r="BVM119" s="20"/>
      <c r="BVN119" s="20"/>
      <c r="BVO119" s="20"/>
      <c r="BVP119" s="20"/>
      <c r="BVQ119" s="20"/>
      <c r="BVR119" s="20"/>
      <c r="BVS119" s="20"/>
      <c r="BVT119" s="20"/>
      <c r="BVU119" s="20"/>
      <c r="BVV119" s="20"/>
      <c r="BVW119" s="20"/>
      <c r="BVX119" s="20"/>
      <c r="BVY119" s="20"/>
      <c r="BVZ119" s="20"/>
      <c r="BWA119" s="20"/>
      <c r="BWB119" s="20"/>
      <c r="BWC119" s="20"/>
      <c r="BWD119" s="20"/>
      <c r="BWE119" s="20"/>
      <c r="BWF119" s="20"/>
      <c r="BWG119" s="20"/>
      <c r="BWH119" s="20"/>
      <c r="BWI119" s="20"/>
      <c r="BWJ119" s="20"/>
      <c r="BWK119" s="20"/>
      <c r="BWL119" s="20"/>
      <c r="BWM119" s="20"/>
      <c r="BWN119" s="20"/>
      <c r="BWO119" s="20"/>
      <c r="BWP119" s="20"/>
      <c r="BWQ119" s="20"/>
      <c r="BWR119" s="20"/>
      <c r="BWS119" s="20"/>
      <c r="BWT119" s="20"/>
      <c r="BWU119" s="20"/>
      <c r="BWV119" s="20"/>
      <c r="BWW119" s="20"/>
      <c r="BWX119" s="20"/>
      <c r="BWY119" s="20"/>
      <c r="BWZ119" s="20"/>
      <c r="BXA119" s="20"/>
      <c r="BXB119" s="20"/>
      <c r="BXC119" s="20"/>
      <c r="BXD119" s="20"/>
      <c r="BXE119" s="20"/>
      <c r="BXF119" s="20"/>
      <c r="BXG119" s="20"/>
      <c r="BXH119" s="20"/>
      <c r="BXI119" s="20"/>
      <c r="BXJ119" s="20"/>
      <c r="BXK119" s="20"/>
      <c r="BXL119" s="20"/>
      <c r="BXM119" s="20"/>
      <c r="BXN119" s="20"/>
      <c r="BXO119" s="20"/>
      <c r="BXP119" s="20"/>
      <c r="BXQ119" s="20"/>
      <c r="BXR119" s="20"/>
      <c r="BXS119" s="20"/>
      <c r="BXT119" s="20"/>
      <c r="BXU119" s="20"/>
      <c r="BXV119" s="20"/>
      <c r="BXW119" s="20"/>
      <c r="BXX119" s="20"/>
      <c r="BXY119" s="20"/>
      <c r="BXZ119" s="20"/>
      <c r="BYA119" s="20"/>
      <c r="BYB119" s="20"/>
      <c r="BYC119" s="20"/>
      <c r="BYD119" s="20"/>
      <c r="BYE119" s="20"/>
      <c r="BYF119" s="20"/>
      <c r="BYG119" s="20"/>
      <c r="BYH119" s="20"/>
      <c r="BYI119" s="20"/>
      <c r="BYJ119" s="20"/>
      <c r="BYK119" s="20"/>
      <c r="BYL119" s="20"/>
      <c r="BYM119" s="20"/>
      <c r="BYN119" s="20"/>
      <c r="BYO119" s="20"/>
      <c r="BYP119" s="20"/>
      <c r="BYQ119" s="20"/>
      <c r="BYR119" s="20"/>
      <c r="BYS119" s="20"/>
      <c r="BYT119" s="20"/>
      <c r="BYU119" s="20"/>
      <c r="BYV119" s="20"/>
      <c r="BYW119" s="20"/>
      <c r="BYX119" s="20"/>
      <c r="BYY119" s="20"/>
      <c r="BYZ119" s="20"/>
      <c r="BZA119" s="20"/>
      <c r="BZB119" s="20"/>
      <c r="BZC119" s="20"/>
      <c r="BZD119" s="20"/>
      <c r="BZE119" s="20"/>
      <c r="BZF119" s="20"/>
      <c r="BZG119" s="20"/>
      <c r="BZH119" s="20"/>
      <c r="BZI119" s="20"/>
      <c r="BZJ119" s="20"/>
      <c r="BZK119" s="20"/>
      <c r="BZL119" s="20"/>
      <c r="BZM119" s="20"/>
      <c r="BZN119" s="20"/>
      <c r="BZO119" s="20"/>
      <c r="BZP119" s="20"/>
      <c r="BZQ119" s="20"/>
      <c r="BZR119" s="20"/>
      <c r="BZS119" s="20"/>
      <c r="BZT119" s="20"/>
      <c r="BZU119" s="20"/>
      <c r="BZV119" s="20"/>
      <c r="BZW119" s="20"/>
      <c r="BZX119" s="20"/>
      <c r="BZY119" s="20"/>
      <c r="BZZ119" s="20"/>
      <c r="CAA119" s="20"/>
      <c r="CAB119" s="20"/>
      <c r="CAC119" s="20"/>
      <c r="CAD119" s="20"/>
      <c r="CAE119" s="20"/>
      <c r="CAF119" s="20"/>
      <c r="CAG119" s="20"/>
      <c r="CAH119" s="20"/>
      <c r="CAI119" s="20"/>
      <c r="CAJ119" s="20"/>
      <c r="CAK119" s="20"/>
      <c r="CAL119" s="20"/>
      <c r="CAM119" s="20"/>
      <c r="CAN119" s="20"/>
      <c r="CAO119" s="20"/>
      <c r="CAP119" s="20"/>
      <c r="CAQ119" s="20"/>
      <c r="CAR119" s="20"/>
      <c r="CAS119" s="20"/>
      <c r="CAT119" s="20"/>
      <c r="CAU119" s="20"/>
      <c r="CAV119" s="20"/>
      <c r="CAW119" s="20"/>
      <c r="CAX119" s="20"/>
      <c r="CAY119" s="20"/>
      <c r="CAZ119" s="20"/>
      <c r="CBA119" s="20"/>
      <c r="CBB119" s="20"/>
      <c r="CBC119" s="20"/>
      <c r="CBD119" s="20"/>
      <c r="CBE119" s="20"/>
      <c r="CBF119" s="20"/>
      <c r="CBG119" s="20"/>
      <c r="CBH119" s="20"/>
      <c r="CBI119" s="20"/>
      <c r="CBJ119" s="20"/>
      <c r="CBK119" s="20"/>
      <c r="CBL119" s="20"/>
      <c r="CBM119" s="20"/>
      <c r="CBN119" s="20"/>
      <c r="CBO119" s="20"/>
      <c r="CBP119" s="20"/>
      <c r="CBQ119" s="20"/>
      <c r="CBR119" s="20"/>
      <c r="CBS119" s="20"/>
      <c r="CBT119" s="20"/>
      <c r="CBU119" s="20"/>
      <c r="CBV119" s="20"/>
      <c r="CBW119" s="20"/>
      <c r="CBX119" s="20"/>
      <c r="CBY119" s="20"/>
      <c r="CBZ119" s="20"/>
      <c r="CCA119" s="20"/>
      <c r="CCB119" s="20"/>
      <c r="CCC119" s="20"/>
      <c r="CCD119" s="20"/>
      <c r="CCE119" s="20"/>
      <c r="CCF119" s="20"/>
      <c r="CCG119" s="20"/>
      <c r="CCH119" s="20"/>
      <c r="CCI119" s="20"/>
      <c r="CCJ119" s="20"/>
      <c r="CCK119" s="20"/>
      <c r="CCL119" s="20"/>
      <c r="CCM119" s="20"/>
      <c r="CCN119" s="20"/>
      <c r="CCO119" s="20"/>
      <c r="CCP119" s="20"/>
      <c r="CCQ119" s="20"/>
      <c r="CCR119" s="20"/>
      <c r="CCS119" s="20"/>
      <c r="CCT119" s="20"/>
      <c r="CCU119" s="20"/>
      <c r="CCV119" s="20"/>
      <c r="CCW119" s="20"/>
      <c r="CCX119" s="20"/>
      <c r="CCY119" s="20"/>
      <c r="CCZ119" s="20"/>
      <c r="CDA119" s="20"/>
      <c r="CDB119" s="20"/>
      <c r="CDC119" s="20"/>
      <c r="CDD119" s="20"/>
      <c r="CDE119" s="20"/>
      <c r="CDF119" s="20"/>
      <c r="CDG119" s="20"/>
      <c r="CDH119" s="20"/>
      <c r="CDI119" s="20"/>
      <c r="CDJ119" s="20"/>
      <c r="CDK119" s="20"/>
      <c r="CDL119" s="20"/>
      <c r="CDM119" s="20"/>
      <c r="CDN119" s="20"/>
      <c r="CDO119" s="20"/>
      <c r="CDP119" s="20"/>
      <c r="CDQ119" s="20"/>
      <c r="CDR119" s="20"/>
      <c r="CDS119" s="20"/>
      <c r="CDT119" s="20"/>
      <c r="CDU119" s="20"/>
      <c r="CDV119" s="20"/>
      <c r="CDW119" s="20"/>
      <c r="CDX119" s="20"/>
      <c r="CDY119" s="20"/>
      <c r="CDZ119" s="20"/>
      <c r="CEA119" s="20"/>
      <c r="CEB119" s="20"/>
      <c r="CEC119" s="20"/>
      <c r="CED119" s="20"/>
      <c r="CEE119" s="20"/>
      <c r="CEF119" s="20"/>
      <c r="CEG119" s="20"/>
      <c r="CEH119" s="20"/>
      <c r="CEI119" s="20"/>
      <c r="CEJ119" s="20"/>
      <c r="CEK119" s="20"/>
      <c r="CEL119" s="20"/>
      <c r="CEM119" s="20"/>
      <c r="CEN119" s="20"/>
      <c r="CEO119" s="20"/>
      <c r="CEP119" s="20"/>
      <c r="CEQ119" s="20"/>
      <c r="CER119" s="20"/>
      <c r="CES119" s="20"/>
      <c r="CET119" s="20"/>
      <c r="CEU119" s="20"/>
      <c r="CEV119" s="20"/>
      <c r="CEW119" s="20"/>
      <c r="CEX119" s="20"/>
      <c r="CEY119" s="20"/>
      <c r="CEZ119" s="20"/>
      <c r="CFA119" s="20"/>
      <c r="CFB119" s="20"/>
      <c r="CFC119" s="20"/>
      <c r="CFD119" s="20"/>
      <c r="CFE119" s="20"/>
      <c r="CFF119" s="20"/>
      <c r="CFG119" s="20"/>
      <c r="CFH119" s="20"/>
      <c r="CFI119" s="20"/>
      <c r="CFJ119" s="20"/>
      <c r="CFK119" s="20"/>
      <c r="CFL119" s="20"/>
      <c r="CFM119" s="20"/>
      <c r="CFN119" s="20"/>
      <c r="CFO119" s="20"/>
      <c r="CFP119" s="20"/>
      <c r="CFQ119" s="20"/>
      <c r="CFR119" s="20"/>
      <c r="CFS119" s="20"/>
      <c r="CFT119" s="20"/>
      <c r="CFU119" s="20"/>
      <c r="CFV119" s="20"/>
      <c r="CFW119" s="20"/>
      <c r="CFX119" s="20"/>
      <c r="CFY119" s="20"/>
      <c r="CFZ119" s="20"/>
      <c r="CGA119" s="20"/>
      <c r="CGB119" s="20"/>
      <c r="CGC119" s="20"/>
      <c r="CGD119" s="20"/>
      <c r="CGE119" s="20"/>
      <c r="CGF119" s="20"/>
      <c r="CGG119" s="20"/>
      <c r="CGH119" s="20"/>
      <c r="CGI119" s="20"/>
      <c r="CGJ119" s="20"/>
      <c r="CGK119" s="20"/>
      <c r="CGL119" s="20"/>
      <c r="CGM119" s="20"/>
      <c r="CGN119" s="20"/>
      <c r="CGO119" s="20"/>
      <c r="CGP119" s="20"/>
      <c r="CGQ119" s="20"/>
      <c r="CGR119" s="20"/>
      <c r="CGS119" s="20"/>
      <c r="CGT119" s="20"/>
      <c r="CGU119" s="20"/>
      <c r="CGV119" s="20"/>
      <c r="CGW119" s="20"/>
      <c r="CGX119" s="20"/>
      <c r="CGY119" s="20"/>
      <c r="CGZ119" s="20"/>
      <c r="CHA119" s="20"/>
      <c r="CHB119" s="20"/>
      <c r="CHC119" s="20"/>
      <c r="CHD119" s="20"/>
      <c r="CHE119" s="20"/>
      <c r="CHF119" s="20"/>
      <c r="CHG119" s="20"/>
      <c r="CHH119" s="20"/>
      <c r="CHI119" s="20"/>
      <c r="CHJ119" s="20"/>
      <c r="CHK119" s="20"/>
      <c r="CHL119" s="20"/>
      <c r="CHM119" s="20"/>
      <c r="CHN119" s="20"/>
      <c r="CHO119" s="20"/>
      <c r="CHP119" s="20"/>
      <c r="CHQ119" s="20"/>
      <c r="CHR119" s="20"/>
      <c r="CHS119" s="20"/>
      <c r="CHT119" s="20"/>
      <c r="CHU119" s="20"/>
      <c r="CHV119" s="20"/>
      <c r="CHW119" s="20"/>
      <c r="CHX119" s="20"/>
      <c r="CHY119" s="20"/>
      <c r="CHZ119" s="20"/>
      <c r="CIA119" s="20"/>
      <c r="CIB119" s="20"/>
      <c r="CIC119" s="20"/>
      <c r="CID119" s="20"/>
      <c r="CIE119" s="20"/>
      <c r="CIF119" s="20"/>
      <c r="CIG119" s="20"/>
      <c r="CIH119" s="20"/>
      <c r="CII119" s="20"/>
      <c r="CIJ119" s="20"/>
      <c r="CIK119" s="20"/>
      <c r="CIL119" s="20"/>
      <c r="CIM119" s="20"/>
      <c r="CIN119" s="20"/>
      <c r="CIO119" s="20"/>
      <c r="CIP119" s="20"/>
      <c r="CIQ119" s="20"/>
      <c r="CIR119" s="20"/>
      <c r="CIS119" s="20"/>
      <c r="CIT119" s="20"/>
      <c r="CIU119" s="20"/>
      <c r="CIV119" s="20"/>
      <c r="CIW119" s="20"/>
      <c r="CIX119" s="20"/>
      <c r="CIY119" s="20"/>
      <c r="CIZ119" s="20"/>
      <c r="CJA119" s="20"/>
      <c r="CJB119" s="20"/>
      <c r="CJC119" s="20"/>
      <c r="CJD119" s="20"/>
      <c r="CJE119" s="20"/>
      <c r="CJF119" s="20"/>
      <c r="CJG119" s="20"/>
      <c r="CJH119" s="20"/>
      <c r="CJI119" s="20"/>
      <c r="CJJ119" s="20"/>
      <c r="CJK119" s="20"/>
      <c r="CJL119" s="20"/>
      <c r="CJM119" s="20"/>
      <c r="CJN119" s="20"/>
      <c r="CJO119" s="20"/>
      <c r="CJP119" s="20"/>
      <c r="CJQ119" s="20"/>
      <c r="CJR119" s="20"/>
      <c r="CJS119" s="20"/>
      <c r="CJT119" s="20"/>
      <c r="CJU119" s="20"/>
      <c r="CJV119" s="20"/>
      <c r="CJW119" s="20"/>
      <c r="CJX119" s="20"/>
      <c r="CJY119" s="20"/>
      <c r="CJZ119" s="20"/>
      <c r="CKA119" s="20"/>
      <c r="CKB119" s="20"/>
      <c r="CKC119" s="20"/>
      <c r="CKD119" s="20"/>
      <c r="CKE119" s="20"/>
      <c r="CKF119" s="20"/>
      <c r="CKG119" s="20"/>
      <c r="CKH119" s="20"/>
      <c r="CKI119" s="20"/>
      <c r="CKJ119" s="20"/>
      <c r="CKK119" s="20"/>
      <c r="CKL119" s="20"/>
      <c r="CKM119" s="20"/>
      <c r="CKN119" s="20"/>
      <c r="CKO119" s="20"/>
      <c r="CKP119" s="20"/>
      <c r="CKQ119" s="20"/>
      <c r="CKR119" s="20"/>
      <c r="CKS119" s="20"/>
      <c r="CKT119" s="20"/>
      <c r="CKU119" s="20"/>
      <c r="CKV119" s="20"/>
      <c r="CKW119" s="20"/>
      <c r="CKX119" s="20"/>
      <c r="CKY119" s="20"/>
      <c r="CKZ119" s="20"/>
      <c r="CLA119" s="20"/>
      <c r="CLB119" s="20"/>
      <c r="CLC119" s="20"/>
      <c r="CLD119" s="20"/>
      <c r="CLE119" s="20"/>
      <c r="CLF119" s="20"/>
      <c r="CLG119" s="20"/>
      <c r="CLH119" s="20"/>
      <c r="CLI119" s="20"/>
      <c r="CLJ119" s="20"/>
      <c r="CLK119" s="20"/>
      <c r="CLL119" s="20"/>
      <c r="CLM119" s="20"/>
      <c r="CLN119" s="20"/>
      <c r="CLO119" s="20"/>
      <c r="CLP119" s="20"/>
      <c r="CLQ119" s="20"/>
      <c r="CLR119" s="20"/>
      <c r="CLS119" s="20"/>
      <c r="CLT119" s="20"/>
      <c r="CLU119" s="20"/>
      <c r="CLV119" s="20"/>
      <c r="CLW119" s="20"/>
      <c r="CLX119" s="20"/>
      <c r="CLY119" s="20"/>
      <c r="CLZ119" s="20"/>
      <c r="CMA119" s="20"/>
      <c r="CMB119" s="20"/>
      <c r="CMC119" s="20"/>
      <c r="CMD119" s="20"/>
      <c r="CME119" s="20"/>
      <c r="CMF119" s="20"/>
      <c r="CMG119" s="20"/>
      <c r="CMH119" s="20"/>
      <c r="CMI119" s="20"/>
      <c r="CMJ119" s="20"/>
      <c r="CMK119" s="20"/>
      <c r="CML119" s="20"/>
      <c r="CMM119" s="20"/>
      <c r="CMN119" s="20"/>
      <c r="CMO119" s="20"/>
      <c r="CMP119" s="20"/>
      <c r="CMQ119" s="20"/>
      <c r="CMR119" s="20"/>
      <c r="CMS119" s="20"/>
      <c r="CMT119" s="20"/>
      <c r="CMU119" s="20"/>
      <c r="CMV119" s="20"/>
      <c r="CMW119" s="20"/>
      <c r="CMX119" s="20"/>
      <c r="CMY119" s="20"/>
      <c r="CMZ119" s="20"/>
      <c r="CNA119" s="20"/>
      <c r="CNB119" s="20"/>
      <c r="CNC119" s="20"/>
      <c r="CND119" s="20"/>
      <c r="CNE119" s="20"/>
      <c r="CNF119" s="20"/>
      <c r="CNG119" s="20"/>
      <c r="CNH119" s="20"/>
      <c r="CNI119" s="20"/>
      <c r="CNJ119" s="20"/>
      <c r="CNK119" s="20"/>
      <c r="CNL119" s="20"/>
      <c r="CNM119" s="20"/>
      <c r="CNN119" s="20"/>
      <c r="CNO119" s="20"/>
      <c r="CNP119" s="20"/>
      <c r="CNQ119" s="20"/>
      <c r="CNR119" s="20"/>
      <c r="CNS119" s="20"/>
      <c r="CNT119" s="20"/>
      <c r="CNU119" s="20"/>
      <c r="CNV119" s="20"/>
      <c r="CNW119" s="20"/>
      <c r="CNX119" s="20"/>
      <c r="CNY119" s="20"/>
      <c r="CNZ119" s="20"/>
      <c r="COA119" s="20"/>
      <c r="COB119" s="20"/>
      <c r="COC119" s="20"/>
      <c r="COD119" s="20"/>
      <c r="COE119" s="20"/>
      <c r="COF119" s="20"/>
      <c r="COG119" s="20"/>
      <c r="COH119" s="20"/>
      <c r="COI119" s="20"/>
      <c r="COJ119" s="20"/>
      <c r="COK119" s="20"/>
      <c r="COL119" s="20"/>
      <c r="COM119" s="20"/>
      <c r="CON119" s="20"/>
      <c r="COO119" s="20"/>
      <c r="COP119" s="20"/>
      <c r="COQ119" s="20"/>
      <c r="COR119" s="20"/>
      <c r="COS119" s="20"/>
      <c r="COT119" s="20"/>
      <c r="COU119" s="20"/>
      <c r="COV119" s="20"/>
      <c r="COW119" s="20"/>
      <c r="COX119" s="20"/>
      <c r="COY119" s="20"/>
      <c r="COZ119" s="20"/>
      <c r="CPA119" s="20"/>
      <c r="CPB119" s="20"/>
      <c r="CPC119" s="20"/>
      <c r="CPD119" s="20"/>
      <c r="CPE119" s="20"/>
      <c r="CPF119" s="20"/>
      <c r="CPG119" s="20"/>
      <c r="CPH119" s="20"/>
      <c r="CPI119" s="20"/>
      <c r="CPJ119" s="20"/>
      <c r="CPK119" s="20"/>
      <c r="CPL119" s="20"/>
      <c r="CPM119" s="20"/>
      <c r="CPN119" s="20"/>
      <c r="CPO119" s="20"/>
      <c r="CPP119" s="20"/>
      <c r="CPQ119" s="20"/>
      <c r="CPR119" s="20"/>
      <c r="CPS119" s="20"/>
      <c r="CPT119" s="20"/>
      <c r="CPU119" s="20"/>
      <c r="CPV119" s="20"/>
      <c r="CPW119" s="20"/>
      <c r="CPX119" s="20"/>
      <c r="CPY119" s="20"/>
      <c r="CPZ119" s="20"/>
      <c r="CQA119" s="20"/>
      <c r="CQB119" s="20"/>
      <c r="CQC119" s="20"/>
      <c r="CQD119" s="20"/>
      <c r="CQE119" s="20"/>
      <c r="CQF119" s="20"/>
      <c r="CQG119" s="20"/>
      <c r="CQH119" s="20"/>
      <c r="CQI119" s="20"/>
      <c r="CQJ119" s="20"/>
      <c r="CQK119" s="20"/>
      <c r="CQL119" s="20"/>
      <c r="CQM119" s="20"/>
      <c r="CQN119" s="20"/>
      <c r="CQO119" s="20"/>
      <c r="CQP119" s="20"/>
      <c r="CQQ119" s="20"/>
      <c r="CQR119" s="20"/>
      <c r="CQS119" s="20"/>
      <c r="CQT119" s="20"/>
      <c r="CQU119" s="20"/>
      <c r="CQV119" s="20"/>
      <c r="CQW119" s="20"/>
      <c r="CQX119" s="20"/>
      <c r="CQY119" s="20"/>
      <c r="CQZ119" s="20"/>
      <c r="CRA119" s="20"/>
      <c r="CRB119" s="20"/>
      <c r="CRC119" s="20"/>
      <c r="CRD119" s="20"/>
      <c r="CRE119" s="20"/>
      <c r="CRF119" s="20"/>
      <c r="CRG119" s="20"/>
      <c r="CRH119" s="20"/>
      <c r="CRI119" s="20"/>
      <c r="CRJ119" s="20"/>
      <c r="CRK119" s="20"/>
      <c r="CRL119" s="20"/>
      <c r="CRM119" s="20"/>
      <c r="CRN119" s="20"/>
      <c r="CRO119" s="20"/>
      <c r="CRP119" s="20"/>
      <c r="CRQ119" s="20"/>
      <c r="CRR119" s="20"/>
      <c r="CRS119" s="20"/>
      <c r="CRT119" s="20"/>
      <c r="CRU119" s="20"/>
      <c r="CRV119" s="20"/>
      <c r="CRW119" s="20"/>
      <c r="CRX119" s="20"/>
      <c r="CRY119" s="20"/>
      <c r="CRZ119" s="20"/>
      <c r="CSA119" s="20"/>
      <c r="CSB119" s="20"/>
      <c r="CSC119" s="20"/>
      <c r="CSD119" s="20"/>
      <c r="CSE119" s="20"/>
      <c r="CSF119" s="20"/>
      <c r="CSG119" s="20"/>
      <c r="CSH119" s="20"/>
      <c r="CSI119" s="20"/>
      <c r="CSJ119" s="20"/>
      <c r="CSK119" s="20"/>
      <c r="CSL119" s="20"/>
      <c r="CSM119" s="20"/>
      <c r="CSN119" s="20"/>
      <c r="CSO119" s="20"/>
      <c r="CSP119" s="20"/>
      <c r="CSQ119" s="20"/>
      <c r="CSR119" s="20"/>
      <c r="CSS119" s="20"/>
      <c r="CST119" s="20"/>
      <c r="CSU119" s="20"/>
      <c r="CSV119" s="20"/>
      <c r="CSW119" s="20"/>
      <c r="CSX119" s="20"/>
      <c r="CSY119" s="20"/>
      <c r="CSZ119" s="20"/>
      <c r="CTA119" s="20"/>
      <c r="CTB119" s="20"/>
      <c r="CTC119" s="20"/>
      <c r="CTD119" s="20"/>
      <c r="CTE119" s="20"/>
      <c r="CTF119" s="20"/>
      <c r="CTG119" s="20"/>
      <c r="CTH119" s="20"/>
      <c r="CTI119" s="20"/>
      <c r="CTJ119" s="20"/>
      <c r="CTK119" s="20"/>
      <c r="CTL119" s="20"/>
      <c r="CTM119" s="20"/>
      <c r="CTN119" s="20"/>
      <c r="CTO119" s="20"/>
      <c r="CTP119" s="20"/>
      <c r="CTQ119" s="20"/>
      <c r="CTR119" s="20"/>
      <c r="CTS119" s="20"/>
      <c r="CTT119" s="20"/>
      <c r="CTU119" s="20"/>
      <c r="CTV119" s="20"/>
      <c r="CTW119" s="20"/>
      <c r="CTX119" s="20"/>
      <c r="CTY119" s="20"/>
      <c r="CTZ119" s="20"/>
      <c r="CUA119" s="20"/>
      <c r="CUB119" s="20"/>
      <c r="CUC119" s="20"/>
      <c r="CUD119" s="20"/>
      <c r="CUE119" s="20"/>
      <c r="CUF119" s="20"/>
      <c r="CUG119" s="20"/>
      <c r="CUH119" s="20"/>
      <c r="CUI119" s="20"/>
      <c r="CUJ119" s="20"/>
      <c r="CUK119" s="20"/>
      <c r="CUL119" s="20"/>
      <c r="CUM119" s="20"/>
      <c r="CUN119" s="20"/>
      <c r="CUO119" s="20"/>
      <c r="CUP119" s="20"/>
      <c r="CUQ119" s="20"/>
      <c r="CUR119" s="20"/>
      <c r="CUS119" s="20"/>
      <c r="CUT119" s="20"/>
      <c r="CUU119" s="20"/>
      <c r="CUV119" s="20"/>
      <c r="CUW119" s="20"/>
      <c r="CUX119" s="20"/>
      <c r="CUY119" s="20"/>
      <c r="CUZ119" s="20"/>
      <c r="CVA119" s="20"/>
      <c r="CVB119" s="20"/>
      <c r="CVC119" s="20"/>
      <c r="CVD119" s="20"/>
      <c r="CVE119" s="20"/>
      <c r="CVF119" s="20"/>
      <c r="CVG119" s="20"/>
      <c r="CVH119" s="20"/>
      <c r="CVI119" s="20"/>
      <c r="CVJ119" s="20"/>
      <c r="CVK119" s="20"/>
      <c r="CVL119" s="20"/>
      <c r="CVM119" s="20"/>
      <c r="CVN119" s="20"/>
      <c r="CVO119" s="20"/>
      <c r="CVP119" s="20"/>
      <c r="CVQ119" s="20"/>
      <c r="CVR119" s="20"/>
      <c r="CVS119" s="20"/>
      <c r="CVT119" s="20"/>
      <c r="CVU119" s="20"/>
      <c r="CVV119" s="20"/>
      <c r="CVW119" s="20"/>
      <c r="CVX119" s="20"/>
      <c r="CVY119" s="20"/>
      <c r="CVZ119" s="20"/>
      <c r="CWA119" s="20"/>
      <c r="CWB119" s="20"/>
      <c r="CWC119" s="20"/>
      <c r="CWD119" s="20"/>
      <c r="CWE119" s="20"/>
      <c r="CWF119" s="20"/>
      <c r="CWG119" s="20"/>
      <c r="CWH119" s="20"/>
      <c r="CWI119" s="20"/>
      <c r="CWJ119" s="20"/>
      <c r="CWK119" s="20"/>
      <c r="CWL119" s="20"/>
      <c r="CWM119" s="20"/>
      <c r="CWN119" s="20"/>
      <c r="CWO119" s="20"/>
      <c r="CWP119" s="20"/>
      <c r="CWQ119" s="20"/>
      <c r="CWR119" s="20"/>
      <c r="CWS119" s="20"/>
      <c r="CWT119" s="20"/>
      <c r="CWU119" s="20"/>
      <c r="CWV119" s="20"/>
      <c r="CWW119" s="20"/>
      <c r="CWX119" s="20"/>
      <c r="CWY119" s="20"/>
      <c r="CWZ119" s="20"/>
      <c r="CXA119" s="20"/>
      <c r="CXB119" s="20"/>
      <c r="CXC119" s="20"/>
      <c r="CXD119" s="20"/>
      <c r="CXE119" s="20"/>
      <c r="CXF119" s="20"/>
      <c r="CXG119" s="20"/>
      <c r="CXH119" s="20"/>
      <c r="CXI119" s="20"/>
      <c r="CXJ119" s="20"/>
      <c r="CXK119" s="20"/>
      <c r="CXL119" s="20"/>
      <c r="CXM119" s="20"/>
      <c r="CXN119" s="20"/>
      <c r="CXO119" s="20"/>
      <c r="CXP119" s="20"/>
      <c r="CXQ119" s="20"/>
      <c r="CXR119" s="20"/>
      <c r="CXS119" s="20"/>
      <c r="CXT119" s="20"/>
      <c r="CXU119" s="20"/>
      <c r="CXV119" s="20"/>
      <c r="CXW119" s="20"/>
      <c r="CXX119" s="20"/>
      <c r="CXY119" s="20"/>
      <c r="CXZ119" s="20"/>
      <c r="CYA119" s="20"/>
      <c r="CYB119" s="20"/>
      <c r="CYC119" s="20"/>
      <c r="CYD119" s="20"/>
      <c r="CYE119" s="20"/>
      <c r="CYF119" s="20"/>
      <c r="CYG119" s="20"/>
      <c r="CYH119" s="20"/>
      <c r="CYI119" s="20"/>
      <c r="CYJ119" s="20"/>
      <c r="CYK119" s="20"/>
      <c r="CYL119" s="20"/>
      <c r="CYM119" s="20"/>
      <c r="CYN119" s="20"/>
      <c r="CYO119" s="20"/>
      <c r="CYP119" s="20"/>
      <c r="CYQ119" s="20"/>
      <c r="CYR119" s="20"/>
      <c r="CYS119" s="20"/>
      <c r="CYT119" s="20"/>
      <c r="CYU119" s="20"/>
      <c r="CYV119" s="20"/>
      <c r="CYW119" s="20"/>
      <c r="CYX119" s="20"/>
      <c r="CYY119" s="20"/>
      <c r="CYZ119" s="20"/>
      <c r="CZA119" s="20"/>
      <c r="CZB119" s="20"/>
      <c r="CZC119" s="20"/>
      <c r="CZD119" s="20"/>
      <c r="CZE119" s="20"/>
      <c r="CZF119" s="20"/>
      <c r="CZG119" s="20"/>
      <c r="CZH119" s="20"/>
      <c r="CZI119" s="20"/>
      <c r="CZJ119" s="20"/>
      <c r="CZK119" s="20"/>
      <c r="CZL119" s="20"/>
      <c r="CZM119" s="20"/>
      <c r="CZN119" s="20"/>
      <c r="CZO119" s="20"/>
      <c r="CZP119" s="20"/>
      <c r="CZQ119" s="20"/>
      <c r="CZR119" s="20"/>
      <c r="CZS119" s="20"/>
      <c r="CZT119" s="20"/>
      <c r="CZU119" s="20"/>
      <c r="CZV119" s="20"/>
      <c r="CZW119" s="20"/>
      <c r="CZX119" s="20"/>
      <c r="CZY119" s="20"/>
      <c r="CZZ119" s="20"/>
      <c r="DAA119" s="20"/>
      <c r="DAB119" s="20"/>
      <c r="DAC119" s="20"/>
      <c r="DAD119" s="20"/>
      <c r="DAE119" s="20"/>
      <c r="DAF119" s="20"/>
      <c r="DAG119" s="20"/>
      <c r="DAH119" s="20"/>
      <c r="DAI119" s="20"/>
      <c r="DAJ119" s="20"/>
      <c r="DAK119" s="20"/>
      <c r="DAL119" s="20"/>
      <c r="DAM119" s="20"/>
      <c r="DAN119" s="20"/>
      <c r="DAO119" s="20"/>
      <c r="DAP119" s="20"/>
      <c r="DAQ119" s="20"/>
      <c r="DAR119" s="20"/>
      <c r="DAS119" s="20"/>
      <c r="DAT119" s="20"/>
      <c r="DAU119" s="20"/>
      <c r="DAV119" s="20"/>
      <c r="DAW119" s="20"/>
      <c r="DAX119" s="20"/>
      <c r="DAY119" s="20"/>
      <c r="DAZ119" s="20"/>
      <c r="DBA119" s="20"/>
      <c r="DBB119" s="20"/>
      <c r="DBC119" s="20"/>
      <c r="DBD119" s="20"/>
      <c r="DBE119" s="20"/>
      <c r="DBF119" s="20"/>
      <c r="DBG119" s="20"/>
      <c r="DBH119" s="20"/>
      <c r="DBI119" s="20"/>
      <c r="DBJ119" s="20"/>
      <c r="DBK119" s="20"/>
      <c r="DBL119" s="20"/>
      <c r="DBM119" s="20"/>
      <c r="DBN119" s="20"/>
      <c r="DBO119" s="20"/>
      <c r="DBP119" s="20"/>
      <c r="DBQ119" s="20"/>
      <c r="DBR119" s="20"/>
      <c r="DBS119" s="20"/>
      <c r="DBT119" s="20"/>
      <c r="DBU119" s="20"/>
      <c r="DBV119" s="20"/>
      <c r="DBW119" s="20"/>
      <c r="DBX119" s="20"/>
      <c r="DBY119" s="20"/>
      <c r="DBZ119" s="20"/>
      <c r="DCA119" s="20"/>
      <c r="DCB119" s="20"/>
      <c r="DCC119" s="20"/>
      <c r="DCD119" s="20"/>
      <c r="DCE119" s="20"/>
      <c r="DCF119" s="20"/>
      <c r="DCG119" s="20"/>
      <c r="DCH119" s="20"/>
      <c r="DCI119" s="20"/>
      <c r="DCJ119" s="20"/>
      <c r="DCK119" s="20"/>
      <c r="DCL119" s="20"/>
      <c r="DCM119" s="20"/>
      <c r="DCN119" s="20"/>
      <c r="DCO119" s="20"/>
      <c r="DCP119" s="20"/>
      <c r="DCQ119" s="20"/>
      <c r="DCR119" s="20"/>
      <c r="DCS119" s="20"/>
      <c r="DCT119" s="20"/>
      <c r="DCU119" s="20"/>
      <c r="DCV119" s="20"/>
      <c r="DCW119" s="20"/>
      <c r="DCX119" s="20"/>
      <c r="DCY119" s="20"/>
      <c r="DCZ119" s="20"/>
      <c r="DDA119" s="20"/>
      <c r="DDB119" s="20"/>
      <c r="DDC119" s="20"/>
      <c r="DDD119" s="20"/>
      <c r="DDE119" s="20"/>
      <c r="DDF119" s="20"/>
      <c r="DDG119" s="20"/>
      <c r="DDH119" s="20"/>
      <c r="DDI119" s="20"/>
      <c r="DDJ119" s="20"/>
      <c r="DDK119" s="20"/>
      <c r="DDL119" s="20"/>
      <c r="DDM119" s="20"/>
      <c r="DDN119" s="20"/>
      <c r="DDO119" s="20"/>
      <c r="DDP119" s="20"/>
      <c r="DDQ119" s="20"/>
      <c r="DDR119" s="20"/>
      <c r="DDS119" s="20"/>
      <c r="DDT119" s="20"/>
      <c r="DDU119" s="20"/>
      <c r="DDV119" s="20"/>
      <c r="DDW119" s="20"/>
      <c r="DDX119" s="20"/>
      <c r="DDY119" s="20"/>
      <c r="DDZ119" s="20"/>
      <c r="DEA119" s="20"/>
      <c r="DEB119" s="20"/>
      <c r="DEC119" s="20"/>
      <c r="DED119" s="20"/>
      <c r="DEE119" s="20"/>
      <c r="DEF119" s="20"/>
      <c r="DEG119" s="20"/>
      <c r="DEH119" s="20"/>
      <c r="DEI119" s="20"/>
      <c r="DEJ119" s="20"/>
      <c r="DEK119" s="20"/>
      <c r="DEL119" s="20"/>
      <c r="DEM119" s="20"/>
      <c r="DEN119" s="20"/>
      <c r="DEO119" s="20"/>
      <c r="DEP119" s="20"/>
      <c r="DEQ119" s="20"/>
      <c r="DER119" s="20"/>
      <c r="DES119" s="20"/>
      <c r="DET119" s="20"/>
      <c r="DEU119" s="20"/>
      <c r="DEV119" s="20"/>
      <c r="DEW119" s="20"/>
      <c r="DEX119" s="20"/>
      <c r="DEY119" s="20"/>
      <c r="DEZ119" s="20"/>
      <c r="DFA119" s="20"/>
      <c r="DFB119" s="20"/>
      <c r="DFC119" s="20"/>
      <c r="DFD119" s="20"/>
      <c r="DFE119" s="20"/>
      <c r="DFF119" s="20"/>
      <c r="DFG119" s="20"/>
      <c r="DFH119" s="20"/>
      <c r="DFI119" s="20"/>
      <c r="DFJ119" s="20"/>
      <c r="DFK119" s="20"/>
      <c r="DFL119" s="20"/>
      <c r="DFM119" s="20"/>
      <c r="DFN119" s="20"/>
      <c r="DFO119" s="20"/>
      <c r="DFP119" s="20"/>
      <c r="DFQ119" s="20"/>
      <c r="DFR119" s="20"/>
      <c r="DFS119" s="20"/>
      <c r="DFT119" s="20"/>
      <c r="DFU119" s="20"/>
      <c r="DFV119" s="20"/>
      <c r="DFW119" s="20"/>
      <c r="DFX119" s="20"/>
      <c r="DFY119" s="20"/>
      <c r="DFZ119" s="20"/>
      <c r="DGA119" s="20"/>
      <c r="DGB119" s="20"/>
      <c r="DGC119" s="20"/>
      <c r="DGD119" s="20"/>
      <c r="DGE119" s="20"/>
      <c r="DGF119" s="20"/>
      <c r="DGG119" s="20"/>
      <c r="DGH119" s="20"/>
      <c r="DGI119" s="20"/>
      <c r="DGJ119" s="20"/>
      <c r="DGK119" s="20"/>
      <c r="DGL119" s="20"/>
      <c r="DGM119" s="20"/>
      <c r="DGN119" s="20"/>
      <c r="DGO119" s="20"/>
      <c r="DGP119" s="20"/>
      <c r="DGQ119" s="20"/>
      <c r="DGR119" s="20"/>
      <c r="DGS119" s="20"/>
      <c r="DGT119" s="20"/>
      <c r="DGU119" s="20"/>
      <c r="DGV119" s="20"/>
      <c r="DGW119" s="20"/>
      <c r="DGX119" s="20"/>
      <c r="DGY119" s="20"/>
      <c r="DGZ119" s="20"/>
      <c r="DHA119" s="20"/>
      <c r="DHB119" s="20"/>
      <c r="DHC119" s="20"/>
      <c r="DHD119" s="20"/>
      <c r="DHE119" s="20"/>
      <c r="DHF119" s="20"/>
      <c r="DHG119" s="20"/>
      <c r="DHH119" s="20"/>
      <c r="DHI119" s="20"/>
      <c r="DHJ119" s="20"/>
      <c r="DHK119" s="20"/>
      <c r="DHL119" s="20"/>
      <c r="DHM119" s="20"/>
      <c r="DHN119" s="20"/>
      <c r="DHO119" s="20"/>
      <c r="DHP119" s="20"/>
      <c r="DHQ119" s="20"/>
      <c r="DHR119" s="20"/>
      <c r="DHS119" s="20"/>
      <c r="DHT119" s="20"/>
      <c r="DHU119" s="20"/>
      <c r="DHV119" s="20"/>
      <c r="DHW119" s="20"/>
      <c r="DHX119" s="20"/>
      <c r="DHY119" s="20"/>
      <c r="DHZ119" s="20"/>
      <c r="DIA119" s="20"/>
      <c r="DIB119" s="20"/>
      <c r="DIC119" s="20"/>
      <c r="DID119" s="20"/>
      <c r="DIE119" s="20"/>
      <c r="DIF119" s="20"/>
      <c r="DIG119" s="20"/>
      <c r="DIH119" s="20"/>
      <c r="DII119" s="20"/>
      <c r="DIJ119" s="20"/>
      <c r="DIK119" s="20"/>
      <c r="DIL119" s="20"/>
      <c r="DIM119" s="20"/>
      <c r="DIN119" s="20"/>
      <c r="DIO119" s="20"/>
      <c r="DIP119" s="20"/>
      <c r="DIQ119" s="20"/>
      <c r="DIR119" s="20"/>
      <c r="DIS119" s="20"/>
      <c r="DIT119" s="20"/>
      <c r="DIU119" s="20"/>
      <c r="DIV119" s="20"/>
      <c r="DIW119" s="20"/>
      <c r="DIX119" s="20"/>
      <c r="DIY119" s="20"/>
      <c r="DIZ119" s="20"/>
      <c r="DJA119" s="20"/>
      <c r="DJB119" s="20"/>
      <c r="DJC119" s="20"/>
      <c r="DJD119" s="20"/>
      <c r="DJE119" s="20"/>
      <c r="DJF119" s="20"/>
      <c r="DJG119" s="20"/>
      <c r="DJH119" s="20"/>
      <c r="DJI119" s="20"/>
      <c r="DJJ119" s="20"/>
      <c r="DJK119" s="20"/>
      <c r="DJL119" s="20"/>
      <c r="DJM119" s="20"/>
      <c r="DJN119" s="20"/>
      <c r="DJO119" s="20"/>
      <c r="DJP119" s="20"/>
      <c r="DJQ119" s="20"/>
      <c r="DJR119" s="20"/>
      <c r="DJS119" s="20"/>
      <c r="DJT119" s="20"/>
      <c r="DJU119" s="20"/>
      <c r="DJV119" s="20"/>
      <c r="DJW119" s="20"/>
      <c r="DJX119" s="20"/>
      <c r="DJY119" s="20"/>
      <c r="DJZ119" s="20"/>
      <c r="DKA119" s="20"/>
      <c r="DKB119" s="20"/>
      <c r="DKC119" s="20"/>
      <c r="DKD119" s="20"/>
      <c r="DKE119" s="20"/>
      <c r="DKF119" s="20"/>
      <c r="DKG119" s="20"/>
      <c r="DKH119" s="20"/>
      <c r="DKI119" s="20"/>
      <c r="DKJ119" s="20"/>
      <c r="DKK119" s="20"/>
      <c r="DKL119" s="20"/>
      <c r="DKM119" s="20"/>
      <c r="DKN119" s="20"/>
      <c r="DKO119" s="20"/>
      <c r="DKP119" s="20"/>
      <c r="DKQ119" s="20"/>
      <c r="DKR119" s="20"/>
      <c r="DKS119" s="20"/>
      <c r="DKT119" s="20"/>
      <c r="DKU119" s="20"/>
      <c r="DKV119" s="20"/>
      <c r="DKW119" s="20"/>
      <c r="DKX119" s="20"/>
      <c r="DKY119" s="20"/>
      <c r="DKZ119" s="20"/>
      <c r="DLA119" s="20"/>
      <c r="DLB119" s="20"/>
      <c r="DLC119" s="20"/>
      <c r="DLD119" s="20"/>
      <c r="DLE119" s="20"/>
      <c r="DLF119" s="20"/>
      <c r="DLG119" s="20"/>
      <c r="DLH119" s="20"/>
      <c r="DLI119" s="20"/>
      <c r="DLJ119" s="20"/>
      <c r="DLK119" s="20"/>
      <c r="DLL119" s="20"/>
      <c r="DLM119" s="20"/>
      <c r="DLN119" s="20"/>
      <c r="DLO119" s="20"/>
      <c r="DLP119" s="20"/>
      <c r="DLQ119" s="20"/>
      <c r="DLR119" s="20"/>
      <c r="DLS119" s="20"/>
      <c r="DLT119" s="20"/>
      <c r="DLU119" s="20"/>
      <c r="DLV119" s="20"/>
      <c r="DLW119" s="20"/>
      <c r="DLX119" s="20"/>
      <c r="DLY119" s="20"/>
      <c r="DLZ119" s="20"/>
      <c r="DMA119" s="20"/>
      <c r="DMB119" s="20"/>
      <c r="DMC119" s="20"/>
      <c r="DMD119" s="20"/>
      <c r="DME119" s="20"/>
      <c r="DMF119" s="20"/>
      <c r="DMG119" s="20"/>
      <c r="DMH119" s="20"/>
      <c r="DMI119" s="20"/>
      <c r="DMJ119" s="20"/>
      <c r="DMK119" s="20"/>
      <c r="DML119" s="20"/>
      <c r="DMM119" s="20"/>
      <c r="DMN119" s="20"/>
      <c r="DMO119" s="20"/>
      <c r="DMP119" s="20"/>
      <c r="DMQ119" s="20"/>
      <c r="DMR119" s="20"/>
      <c r="DMS119" s="20"/>
      <c r="DMT119" s="20"/>
      <c r="DMU119" s="20"/>
      <c r="DMV119" s="20"/>
      <c r="DMW119" s="20"/>
      <c r="DMX119" s="20"/>
      <c r="DMY119" s="20"/>
      <c r="DMZ119" s="20"/>
      <c r="DNA119" s="20"/>
      <c r="DNB119" s="20"/>
      <c r="DNC119" s="20"/>
      <c r="DND119" s="20"/>
      <c r="DNE119" s="20"/>
      <c r="DNF119" s="20"/>
      <c r="DNG119" s="20"/>
      <c r="DNH119" s="20"/>
      <c r="DNI119" s="20"/>
      <c r="DNJ119" s="20"/>
      <c r="DNK119" s="20"/>
      <c r="DNL119" s="20"/>
      <c r="DNM119" s="20"/>
      <c r="DNN119" s="20"/>
      <c r="DNO119" s="20"/>
      <c r="DNP119" s="20"/>
      <c r="DNQ119" s="20"/>
      <c r="DNR119" s="20"/>
      <c r="DNS119" s="20"/>
      <c r="DNT119" s="20"/>
      <c r="DNU119" s="20"/>
      <c r="DNV119" s="20"/>
      <c r="DNW119" s="20"/>
      <c r="DNX119" s="20"/>
      <c r="DNY119" s="20"/>
      <c r="DNZ119" s="20"/>
      <c r="DOA119" s="20"/>
      <c r="DOB119" s="20"/>
      <c r="DOC119" s="20"/>
      <c r="DOD119" s="20"/>
      <c r="DOE119" s="20"/>
      <c r="DOF119" s="20"/>
      <c r="DOG119" s="20"/>
      <c r="DOH119" s="20"/>
      <c r="DOI119" s="20"/>
      <c r="DOJ119" s="20"/>
      <c r="DOK119" s="20"/>
      <c r="DOL119" s="20"/>
      <c r="DOM119" s="20"/>
      <c r="DON119" s="20"/>
      <c r="DOO119" s="20"/>
      <c r="DOP119" s="20"/>
      <c r="DOQ119" s="20"/>
      <c r="DOR119" s="20"/>
      <c r="DOS119" s="20"/>
      <c r="DOT119" s="20"/>
      <c r="DOU119" s="20"/>
      <c r="DOV119" s="20"/>
      <c r="DOW119" s="20"/>
      <c r="DOX119" s="20"/>
      <c r="DOY119" s="20"/>
      <c r="DOZ119" s="20"/>
      <c r="DPA119" s="20"/>
      <c r="DPB119" s="20"/>
      <c r="DPC119" s="20"/>
      <c r="DPD119" s="20"/>
      <c r="DPE119" s="20"/>
      <c r="DPF119" s="20"/>
      <c r="DPG119" s="20"/>
      <c r="DPH119" s="20"/>
      <c r="DPI119" s="20"/>
      <c r="DPJ119" s="20"/>
      <c r="DPK119" s="20"/>
      <c r="DPL119" s="20"/>
      <c r="DPM119" s="20"/>
      <c r="DPN119" s="20"/>
      <c r="DPO119" s="20"/>
      <c r="DPP119" s="20"/>
      <c r="DPQ119" s="20"/>
      <c r="DPR119" s="20"/>
      <c r="DPS119" s="20"/>
      <c r="DPT119" s="20"/>
      <c r="DPU119" s="20"/>
      <c r="DPV119" s="20"/>
      <c r="DPW119" s="20"/>
      <c r="DPX119" s="20"/>
      <c r="DPY119" s="20"/>
      <c r="DPZ119" s="20"/>
      <c r="DQA119" s="20"/>
      <c r="DQB119" s="20"/>
      <c r="DQC119" s="20"/>
      <c r="DQD119" s="20"/>
      <c r="DQE119" s="20"/>
      <c r="DQF119" s="20"/>
      <c r="DQG119" s="20"/>
      <c r="DQH119" s="20"/>
      <c r="DQI119" s="20"/>
      <c r="DQJ119" s="20"/>
      <c r="DQK119" s="20"/>
      <c r="DQL119" s="20"/>
      <c r="DQM119" s="20"/>
      <c r="DQN119" s="20"/>
      <c r="DQO119" s="20"/>
      <c r="DQP119" s="20"/>
      <c r="DQQ119" s="20"/>
      <c r="DQR119" s="20"/>
      <c r="DQS119" s="20"/>
      <c r="DQT119" s="20"/>
      <c r="DQU119" s="20"/>
      <c r="DQV119" s="20"/>
      <c r="DQW119" s="20"/>
      <c r="DQX119" s="20"/>
      <c r="DQY119" s="20"/>
      <c r="DQZ119" s="20"/>
      <c r="DRA119" s="20"/>
      <c r="DRB119" s="20"/>
      <c r="DRC119" s="20"/>
      <c r="DRD119" s="20"/>
      <c r="DRE119" s="20"/>
      <c r="DRF119" s="20"/>
      <c r="DRG119" s="20"/>
      <c r="DRH119" s="20"/>
      <c r="DRI119" s="20"/>
      <c r="DRJ119" s="20"/>
      <c r="DRK119" s="20"/>
      <c r="DRL119" s="20"/>
      <c r="DRM119" s="20"/>
      <c r="DRN119" s="20"/>
      <c r="DRO119" s="20"/>
      <c r="DRP119" s="20"/>
      <c r="DRQ119" s="20"/>
      <c r="DRR119" s="20"/>
      <c r="DRS119" s="20"/>
      <c r="DRT119" s="20"/>
      <c r="DRU119" s="20"/>
      <c r="DRV119" s="20"/>
      <c r="DRW119" s="20"/>
      <c r="DRX119" s="20"/>
      <c r="DRY119" s="20"/>
      <c r="DRZ119" s="20"/>
      <c r="DSA119" s="20"/>
      <c r="DSB119" s="20"/>
      <c r="DSC119" s="20"/>
      <c r="DSD119" s="20"/>
      <c r="DSE119" s="20"/>
      <c r="DSF119" s="20"/>
      <c r="DSG119" s="20"/>
      <c r="DSH119" s="20"/>
      <c r="DSI119" s="20"/>
      <c r="DSJ119" s="20"/>
      <c r="DSK119" s="20"/>
      <c r="DSL119" s="20"/>
      <c r="DSM119" s="20"/>
      <c r="DSN119" s="20"/>
      <c r="DSO119" s="20"/>
      <c r="DSP119" s="20"/>
      <c r="DSQ119" s="20"/>
      <c r="DSR119" s="20"/>
      <c r="DSS119" s="20"/>
      <c r="DST119" s="20"/>
      <c r="DSU119" s="20"/>
      <c r="DSV119" s="20"/>
      <c r="DSW119" s="20"/>
      <c r="DSX119" s="20"/>
      <c r="DSY119" s="20"/>
      <c r="DSZ119" s="20"/>
      <c r="DTA119" s="20"/>
      <c r="DTB119" s="20"/>
      <c r="DTC119" s="20"/>
      <c r="DTD119" s="20"/>
      <c r="DTE119" s="20"/>
      <c r="DTF119" s="20"/>
      <c r="DTG119" s="20"/>
      <c r="DTH119" s="20"/>
      <c r="DTI119" s="20"/>
      <c r="DTJ119" s="20"/>
      <c r="DTK119" s="20"/>
      <c r="DTL119" s="20"/>
      <c r="DTM119" s="20"/>
      <c r="DTN119" s="20"/>
      <c r="DTO119" s="20"/>
      <c r="DTP119" s="20"/>
      <c r="DTQ119" s="20"/>
      <c r="DTR119" s="20"/>
      <c r="DTS119" s="20"/>
      <c r="DTT119" s="20"/>
      <c r="DTU119" s="20"/>
      <c r="DTV119" s="20"/>
      <c r="DTW119" s="20"/>
      <c r="DTX119" s="20"/>
      <c r="DTY119" s="20"/>
      <c r="DTZ119" s="20"/>
      <c r="DUA119" s="20"/>
      <c r="DUB119" s="20"/>
      <c r="DUC119" s="20"/>
      <c r="DUD119" s="20"/>
      <c r="DUE119" s="20"/>
      <c r="DUF119" s="20"/>
      <c r="DUG119" s="20"/>
      <c r="DUH119" s="20"/>
      <c r="DUI119" s="20"/>
      <c r="DUJ119" s="20"/>
      <c r="DUK119" s="20"/>
      <c r="DUL119" s="20"/>
      <c r="DUM119" s="20"/>
      <c r="DUN119" s="20"/>
      <c r="DUO119" s="20"/>
      <c r="DUP119" s="20"/>
      <c r="DUQ119" s="20"/>
      <c r="DUR119" s="20"/>
      <c r="DUS119" s="20"/>
      <c r="DUT119" s="20"/>
      <c r="DUU119" s="20"/>
      <c r="DUV119" s="20"/>
      <c r="DUW119" s="20"/>
      <c r="DUX119" s="20"/>
      <c r="DUY119" s="20"/>
      <c r="DUZ119" s="20"/>
      <c r="DVA119" s="20"/>
      <c r="DVB119" s="20"/>
      <c r="DVC119" s="20"/>
      <c r="DVD119" s="20"/>
      <c r="DVE119" s="20"/>
      <c r="DVF119" s="20"/>
      <c r="DVG119" s="20"/>
      <c r="DVH119" s="20"/>
      <c r="DVI119" s="20"/>
      <c r="DVJ119" s="20"/>
      <c r="DVK119" s="20"/>
      <c r="DVL119" s="20"/>
      <c r="DVM119" s="20"/>
      <c r="DVN119" s="20"/>
      <c r="DVO119" s="20"/>
      <c r="DVP119" s="20"/>
      <c r="DVQ119" s="20"/>
      <c r="DVR119" s="20"/>
      <c r="DVS119" s="20"/>
      <c r="DVT119" s="20"/>
      <c r="DVU119" s="20"/>
      <c r="DVV119" s="20"/>
      <c r="DVW119" s="20"/>
      <c r="DVX119" s="20"/>
      <c r="DVY119" s="20"/>
      <c r="DVZ119" s="20"/>
      <c r="DWA119" s="20"/>
      <c r="DWB119" s="20"/>
      <c r="DWC119" s="20"/>
      <c r="DWD119" s="20"/>
      <c r="DWE119" s="20"/>
      <c r="DWF119" s="20"/>
      <c r="DWG119" s="20"/>
      <c r="DWH119" s="20"/>
      <c r="DWI119" s="20"/>
      <c r="DWJ119" s="20"/>
      <c r="DWK119" s="20"/>
      <c r="DWL119" s="20"/>
      <c r="DWM119" s="20"/>
      <c r="DWN119" s="20"/>
      <c r="DWO119" s="20"/>
      <c r="DWP119" s="20"/>
      <c r="DWQ119" s="20"/>
      <c r="DWR119" s="20"/>
      <c r="DWS119" s="20"/>
      <c r="DWT119" s="20"/>
      <c r="DWU119" s="20"/>
      <c r="DWV119" s="20"/>
      <c r="DWW119" s="20"/>
      <c r="DWX119" s="20"/>
      <c r="DWY119" s="20"/>
      <c r="DWZ119" s="20"/>
      <c r="DXA119" s="20"/>
      <c r="DXB119" s="20"/>
      <c r="DXC119" s="20"/>
      <c r="DXD119" s="20"/>
      <c r="DXE119" s="20"/>
      <c r="DXF119" s="20"/>
      <c r="DXG119" s="20"/>
      <c r="DXH119" s="20"/>
      <c r="DXI119" s="20"/>
      <c r="DXJ119" s="20"/>
      <c r="DXK119" s="20"/>
      <c r="DXL119" s="20"/>
      <c r="DXM119" s="20"/>
      <c r="DXN119" s="20"/>
      <c r="DXO119" s="20"/>
      <c r="DXP119" s="20"/>
      <c r="DXQ119" s="20"/>
      <c r="DXR119" s="20"/>
      <c r="DXS119" s="20"/>
      <c r="DXT119" s="20"/>
      <c r="DXU119" s="20"/>
      <c r="DXV119" s="20"/>
      <c r="DXW119" s="20"/>
      <c r="DXX119" s="20"/>
      <c r="DXY119" s="20"/>
      <c r="DXZ119" s="20"/>
      <c r="DYA119" s="20"/>
      <c r="DYB119" s="20"/>
      <c r="DYC119" s="20"/>
      <c r="DYD119" s="20"/>
      <c r="DYE119" s="20"/>
      <c r="DYF119" s="20"/>
      <c r="DYG119" s="20"/>
      <c r="DYH119" s="20"/>
      <c r="DYI119" s="20"/>
      <c r="DYJ119" s="20"/>
      <c r="DYK119" s="20"/>
      <c r="DYL119" s="20"/>
      <c r="DYM119" s="20"/>
      <c r="DYN119" s="20"/>
      <c r="DYO119" s="20"/>
      <c r="DYP119" s="20"/>
      <c r="DYQ119" s="20"/>
      <c r="DYR119" s="20"/>
      <c r="DYS119" s="20"/>
      <c r="DYT119" s="20"/>
      <c r="DYU119" s="20"/>
      <c r="DYV119" s="20"/>
      <c r="DYW119" s="20"/>
      <c r="DYX119" s="20"/>
      <c r="DYY119" s="20"/>
      <c r="DYZ119" s="20"/>
      <c r="DZA119" s="20"/>
      <c r="DZB119" s="20"/>
      <c r="DZC119" s="20"/>
      <c r="DZD119" s="20"/>
      <c r="DZE119" s="20"/>
      <c r="DZF119" s="20"/>
      <c r="DZG119" s="20"/>
      <c r="DZH119" s="20"/>
      <c r="DZI119" s="20"/>
      <c r="DZJ119" s="20"/>
      <c r="DZK119" s="20"/>
      <c r="DZL119" s="20"/>
      <c r="DZM119" s="20"/>
      <c r="DZN119" s="20"/>
      <c r="DZO119" s="20"/>
      <c r="DZP119" s="20"/>
      <c r="DZQ119" s="20"/>
      <c r="DZR119" s="20"/>
      <c r="DZS119" s="20"/>
      <c r="DZT119" s="20"/>
      <c r="DZU119" s="20"/>
      <c r="DZV119" s="20"/>
      <c r="DZW119" s="20"/>
      <c r="DZX119" s="20"/>
      <c r="DZY119" s="20"/>
      <c r="DZZ119" s="20"/>
      <c r="EAA119" s="20"/>
      <c r="EAB119" s="20"/>
      <c r="EAC119" s="20"/>
      <c r="EAD119" s="20"/>
      <c r="EAE119" s="20"/>
      <c r="EAF119" s="20"/>
      <c r="EAG119" s="20"/>
      <c r="EAH119" s="20"/>
      <c r="EAI119" s="20"/>
      <c r="EAJ119" s="20"/>
      <c r="EAK119" s="20"/>
      <c r="EAL119" s="20"/>
      <c r="EAM119" s="20"/>
      <c r="EAN119" s="20"/>
      <c r="EAO119" s="20"/>
      <c r="EAP119" s="20"/>
      <c r="EAQ119" s="20"/>
      <c r="EAR119" s="20"/>
      <c r="EAS119" s="20"/>
      <c r="EAT119" s="20"/>
      <c r="EAU119" s="20"/>
      <c r="EAV119" s="20"/>
      <c r="EAW119" s="20"/>
      <c r="EAX119" s="20"/>
      <c r="EAY119" s="20"/>
      <c r="EAZ119" s="20"/>
      <c r="EBA119" s="20"/>
      <c r="EBB119" s="20"/>
      <c r="EBC119" s="20"/>
      <c r="EBD119" s="20"/>
      <c r="EBE119" s="20"/>
      <c r="EBF119" s="20"/>
      <c r="EBG119" s="20"/>
      <c r="EBH119" s="20"/>
      <c r="EBI119" s="20"/>
      <c r="EBJ119" s="20"/>
      <c r="EBK119" s="20"/>
      <c r="EBL119" s="20"/>
      <c r="EBM119" s="20"/>
      <c r="EBN119" s="20"/>
      <c r="EBO119" s="20"/>
      <c r="EBP119" s="20"/>
      <c r="EBQ119" s="20"/>
      <c r="EBR119" s="20"/>
      <c r="EBS119" s="20"/>
      <c r="EBT119" s="20"/>
      <c r="EBU119" s="20"/>
      <c r="EBV119" s="20"/>
      <c r="EBW119" s="20"/>
      <c r="EBX119" s="20"/>
      <c r="EBY119" s="20"/>
      <c r="EBZ119" s="20"/>
      <c r="ECA119" s="20"/>
      <c r="ECB119" s="20"/>
      <c r="ECC119" s="20"/>
      <c r="ECD119" s="20"/>
      <c r="ECE119" s="20"/>
      <c r="ECF119" s="20"/>
      <c r="ECG119" s="20"/>
      <c r="ECH119" s="20"/>
      <c r="ECI119" s="20"/>
      <c r="ECJ119" s="20"/>
      <c r="ECK119" s="20"/>
      <c r="ECL119" s="20"/>
      <c r="ECM119" s="20"/>
      <c r="ECN119" s="20"/>
      <c r="ECO119" s="20"/>
      <c r="ECP119" s="20"/>
      <c r="ECQ119" s="20"/>
      <c r="ECR119" s="20"/>
      <c r="ECS119" s="20"/>
      <c r="ECT119" s="20"/>
      <c r="ECU119" s="20"/>
      <c r="ECV119" s="20"/>
      <c r="ECW119" s="20"/>
      <c r="ECX119" s="20"/>
      <c r="ECY119" s="20"/>
      <c r="ECZ119" s="20"/>
      <c r="EDA119" s="20"/>
      <c r="EDB119" s="20"/>
      <c r="EDC119" s="20"/>
      <c r="EDD119" s="20"/>
      <c r="EDE119" s="20"/>
      <c r="EDF119" s="20"/>
      <c r="EDG119" s="20"/>
      <c r="EDH119" s="20"/>
      <c r="EDI119" s="20"/>
      <c r="EDJ119" s="20"/>
      <c r="EDK119" s="20"/>
      <c r="EDL119" s="20"/>
      <c r="EDM119" s="20"/>
      <c r="EDN119" s="20"/>
      <c r="EDO119" s="20"/>
      <c r="EDP119" s="20"/>
      <c r="EDQ119" s="20"/>
      <c r="EDR119" s="20"/>
      <c r="EDS119" s="20"/>
      <c r="EDT119" s="20"/>
      <c r="EDU119" s="20"/>
      <c r="EDV119" s="20"/>
      <c r="EDW119" s="20"/>
      <c r="EDX119" s="20"/>
      <c r="EDY119" s="20"/>
      <c r="EDZ119" s="20"/>
      <c r="EEA119" s="20"/>
      <c r="EEB119" s="20"/>
      <c r="EEC119" s="20"/>
      <c r="EED119" s="20"/>
      <c r="EEE119" s="20"/>
      <c r="EEF119" s="20"/>
      <c r="EEG119" s="20"/>
      <c r="EEH119" s="20"/>
      <c r="EEI119" s="20"/>
      <c r="EEJ119" s="20"/>
      <c r="EEK119" s="20"/>
      <c r="EEL119" s="20"/>
      <c r="EEM119" s="20"/>
      <c r="EEN119" s="20"/>
      <c r="EEO119" s="20"/>
      <c r="EEP119" s="20"/>
      <c r="EEQ119" s="20"/>
      <c r="EER119" s="20"/>
      <c r="EES119" s="20"/>
      <c r="EET119" s="20"/>
      <c r="EEU119" s="20"/>
      <c r="EEV119" s="20"/>
      <c r="EEW119" s="20"/>
      <c r="EEX119" s="20"/>
      <c r="EEY119" s="20"/>
      <c r="EEZ119" s="20"/>
      <c r="EFA119" s="20"/>
      <c r="EFB119" s="20"/>
      <c r="EFC119" s="20"/>
      <c r="EFD119" s="20"/>
      <c r="EFE119" s="20"/>
      <c r="EFF119" s="20"/>
      <c r="EFG119" s="20"/>
      <c r="EFH119" s="20"/>
      <c r="EFI119" s="20"/>
      <c r="EFJ119" s="20"/>
      <c r="EFK119" s="20"/>
      <c r="EFL119" s="20"/>
      <c r="EFM119" s="20"/>
      <c r="EFN119" s="20"/>
      <c r="EFO119" s="20"/>
      <c r="EFP119" s="20"/>
      <c r="EFQ119" s="20"/>
      <c r="EFR119" s="20"/>
      <c r="EFS119" s="20"/>
      <c r="EFT119" s="20"/>
      <c r="EFU119" s="20"/>
      <c r="EFV119" s="20"/>
      <c r="EFW119" s="20"/>
      <c r="EFX119" s="20"/>
      <c r="EFY119" s="20"/>
      <c r="EFZ119" s="20"/>
      <c r="EGA119" s="20"/>
      <c r="EGB119" s="20"/>
      <c r="EGC119" s="20"/>
      <c r="EGD119" s="20"/>
      <c r="EGE119" s="20"/>
      <c r="EGF119" s="20"/>
      <c r="EGG119" s="20"/>
      <c r="EGH119" s="20"/>
      <c r="EGI119" s="20"/>
      <c r="EGJ119" s="20"/>
      <c r="EGK119" s="20"/>
      <c r="EGL119" s="20"/>
      <c r="EGM119" s="20"/>
      <c r="EGN119" s="20"/>
      <c r="EGO119" s="20"/>
      <c r="EGP119" s="20"/>
      <c r="EGQ119" s="20"/>
      <c r="EGR119" s="20"/>
      <c r="EGS119" s="20"/>
      <c r="EGT119" s="20"/>
      <c r="EGU119" s="20"/>
      <c r="EGV119" s="20"/>
      <c r="EGW119" s="20"/>
      <c r="EGX119" s="20"/>
      <c r="EGY119" s="20"/>
      <c r="EGZ119" s="20"/>
      <c r="EHA119" s="20"/>
      <c r="EHB119" s="20"/>
      <c r="EHC119" s="20"/>
      <c r="EHD119" s="20"/>
      <c r="EHE119" s="20"/>
      <c r="EHF119" s="20"/>
      <c r="EHG119" s="20"/>
      <c r="EHH119" s="20"/>
      <c r="EHI119" s="20"/>
      <c r="EHJ119" s="20"/>
      <c r="EHK119" s="20"/>
      <c r="EHL119" s="20"/>
      <c r="EHM119" s="20"/>
      <c r="EHN119" s="20"/>
      <c r="EHO119" s="20"/>
      <c r="EHP119" s="20"/>
      <c r="EHQ119" s="20"/>
      <c r="EHR119" s="20"/>
      <c r="EHS119" s="20"/>
      <c r="EHT119" s="20"/>
      <c r="EHU119" s="20"/>
      <c r="EHV119" s="20"/>
      <c r="EHW119" s="20"/>
      <c r="EHX119" s="20"/>
      <c r="EHY119" s="20"/>
      <c r="EHZ119" s="20"/>
      <c r="EIA119" s="20"/>
      <c r="EIB119" s="20"/>
      <c r="EIC119" s="20"/>
      <c r="EID119" s="20"/>
      <c r="EIE119" s="20"/>
      <c r="EIF119" s="20"/>
      <c r="EIG119" s="20"/>
      <c r="EIH119" s="20"/>
      <c r="EII119" s="20"/>
      <c r="EIJ119" s="20"/>
      <c r="EIK119" s="20"/>
      <c r="EIL119" s="20"/>
      <c r="EIM119" s="20"/>
      <c r="EIN119" s="20"/>
      <c r="EIO119" s="20"/>
      <c r="EIP119" s="20"/>
      <c r="EIQ119" s="20"/>
      <c r="EIR119" s="20"/>
      <c r="EIS119" s="20"/>
      <c r="EIT119" s="20"/>
      <c r="EIU119" s="20"/>
      <c r="EIV119" s="20"/>
      <c r="EIW119" s="20"/>
      <c r="EIX119" s="20"/>
      <c r="EIY119" s="20"/>
      <c r="EIZ119" s="20"/>
      <c r="EJA119" s="20"/>
      <c r="EJB119" s="20"/>
      <c r="EJC119" s="20"/>
      <c r="EJD119" s="20"/>
      <c r="EJE119" s="20"/>
      <c r="EJF119" s="20"/>
      <c r="EJG119" s="20"/>
      <c r="EJH119" s="20"/>
      <c r="EJI119" s="20"/>
      <c r="EJJ119" s="20"/>
      <c r="EJK119" s="20"/>
      <c r="EJL119" s="20"/>
      <c r="EJM119" s="20"/>
      <c r="EJN119" s="20"/>
      <c r="EJO119" s="20"/>
      <c r="EJP119" s="20"/>
      <c r="EJQ119" s="20"/>
      <c r="EJR119" s="20"/>
      <c r="EJS119" s="20"/>
      <c r="EJT119" s="20"/>
      <c r="EJU119" s="20"/>
      <c r="EJV119" s="20"/>
      <c r="EJW119" s="20"/>
      <c r="EJX119" s="20"/>
      <c r="EJY119" s="20"/>
      <c r="EJZ119" s="20"/>
      <c r="EKA119" s="20"/>
      <c r="EKB119" s="20"/>
      <c r="EKC119" s="20"/>
      <c r="EKD119" s="20"/>
      <c r="EKE119" s="20"/>
      <c r="EKF119" s="20"/>
      <c r="EKG119" s="20"/>
      <c r="EKH119" s="20"/>
      <c r="EKI119" s="20"/>
      <c r="EKJ119" s="20"/>
      <c r="EKK119" s="20"/>
      <c r="EKL119" s="20"/>
      <c r="EKM119" s="20"/>
      <c r="EKN119" s="20"/>
      <c r="EKO119" s="20"/>
      <c r="EKP119" s="20"/>
      <c r="EKQ119" s="20"/>
      <c r="EKR119" s="20"/>
      <c r="EKS119" s="20"/>
      <c r="EKT119" s="20"/>
      <c r="EKU119" s="20"/>
      <c r="EKV119" s="20"/>
      <c r="EKW119" s="20"/>
      <c r="EKX119" s="20"/>
      <c r="EKY119" s="20"/>
      <c r="EKZ119" s="20"/>
      <c r="ELA119" s="20"/>
      <c r="ELB119" s="20"/>
      <c r="ELC119" s="20"/>
      <c r="ELD119" s="20"/>
      <c r="ELE119" s="20"/>
      <c r="ELF119" s="20"/>
      <c r="ELG119" s="20"/>
      <c r="ELH119" s="20"/>
      <c r="ELI119" s="20"/>
      <c r="ELJ119" s="20"/>
      <c r="ELK119" s="20"/>
      <c r="ELL119" s="20"/>
      <c r="ELM119" s="20"/>
      <c r="ELN119" s="20"/>
      <c r="ELO119" s="20"/>
      <c r="ELP119" s="20"/>
      <c r="ELQ119" s="20"/>
      <c r="ELR119" s="20"/>
      <c r="ELS119" s="20"/>
      <c r="ELT119" s="20"/>
      <c r="ELU119" s="20"/>
      <c r="ELV119" s="20"/>
      <c r="ELW119" s="20"/>
      <c r="ELX119" s="20"/>
      <c r="ELY119" s="20"/>
      <c r="ELZ119" s="20"/>
      <c r="EMA119" s="20"/>
      <c r="EMB119" s="20"/>
      <c r="EMC119" s="20"/>
      <c r="EMD119" s="20"/>
      <c r="EME119" s="20"/>
      <c r="EMF119" s="20"/>
      <c r="EMG119" s="20"/>
      <c r="EMH119" s="20"/>
      <c r="EMI119" s="20"/>
      <c r="EMJ119" s="20"/>
      <c r="EMK119" s="20"/>
      <c r="EML119" s="20"/>
      <c r="EMM119" s="20"/>
      <c r="EMN119" s="20"/>
      <c r="EMO119" s="20"/>
      <c r="EMP119" s="20"/>
      <c r="EMQ119" s="20"/>
      <c r="EMR119" s="20"/>
      <c r="EMS119" s="20"/>
      <c r="EMT119" s="20"/>
      <c r="EMU119" s="20"/>
      <c r="EMV119" s="20"/>
      <c r="EMW119" s="20"/>
      <c r="EMX119" s="20"/>
      <c r="EMY119" s="20"/>
      <c r="EMZ119" s="20"/>
      <c r="ENA119" s="20"/>
      <c r="ENB119" s="20"/>
      <c r="ENC119" s="20"/>
      <c r="END119" s="20"/>
      <c r="ENE119" s="20"/>
      <c r="ENF119" s="20"/>
      <c r="ENG119" s="20"/>
      <c r="ENH119" s="20"/>
      <c r="ENI119" s="20"/>
      <c r="ENJ119" s="20"/>
      <c r="ENK119" s="20"/>
      <c r="ENL119" s="20"/>
      <c r="ENM119" s="20"/>
      <c r="ENN119" s="20"/>
      <c r="ENO119" s="20"/>
      <c r="ENP119" s="20"/>
      <c r="ENQ119" s="20"/>
      <c r="ENR119" s="20"/>
      <c r="ENS119" s="20"/>
      <c r="ENT119" s="20"/>
      <c r="ENU119" s="20"/>
      <c r="ENV119" s="20"/>
      <c r="ENW119" s="20"/>
      <c r="ENX119" s="20"/>
      <c r="ENY119" s="20"/>
      <c r="ENZ119" s="20"/>
      <c r="EOA119" s="20"/>
      <c r="EOB119" s="20"/>
      <c r="EOC119" s="20"/>
      <c r="EOD119" s="20"/>
      <c r="EOE119" s="20"/>
      <c r="EOF119" s="20"/>
      <c r="EOG119" s="20"/>
      <c r="EOH119" s="20"/>
      <c r="EOI119" s="20"/>
      <c r="EOJ119" s="20"/>
      <c r="EOK119" s="20"/>
      <c r="EOL119" s="20"/>
      <c r="EOM119" s="20"/>
      <c r="EON119" s="20"/>
      <c r="EOO119" s="20"/>
      <c r="EOP119" s="20"/>
      <c r="EOQ119" s="20"/>
      <c r="EOR119" s="20"/>
      <c r="EOS119" s="20"/>
      <c r="EOT119" s="20"/>
      <c r="EOU119" s="20"/>
      <c r="EOV119" s="20"/>
      <c r="EOW119" s="20"/>
      <c r="EOX119" s="20"/>
      <c r="EOY119" s="20"/>
      <c r="EOZ119" s="20"/>
      <c r="EPA119" s="20"/>
      <c r="EPB119" s="20"/>
      <c r="EPC119" s="20"/>
      <c r="EPD119" s="20"/>
      <c r="EPE119" s="20"/>
      <c r="EPF119" s="20"/>
      <c r="EPG119" s="20"/>
      <c r="EPH119" s="20"/>
      <c r="EPI119" s="20"/>
      <c r="EPJ119" s="20"/>
      <c r="EPK119" s="20"/>
      <c r="EPL119" s="20"/>
      <c r="EPM119" s="20"/>
      <c r="EPN119" s="20"/>
      <c r="EPO119" s="20"/>
      <c r="EPP119" s="20"/>
      <c r="EPQ119" s="20"/>
      <c r="EPR119" s="20"/>
      <c r="EPS119" s="20"/>
      <c r="EPT119" s="20"/>
      <c r="EPU119" s="20"/>
      <c r="EPV119" s="20"/>
      <c r="EPW119" s="20"/>
      <c r="EPX119" s="20"/>
      <c r="EPY119" s="20"/>
      <c r="EPZ119" s="20"/>
      <c r="EQA119" s="20"/>
      <c r="EQB119" s="20"/>
      <c r="EQC119" s="20"/>
      <c r="EQD119" s="20"/>
      <c r="EQE119" s="20"/>
      <c r="EQF119" s="20"/>
      <c r="EQG119" s="20"/>
      <c r="EQH119" s="20"/>
      <c r="EQI119" s="20"/>
      <c r="EQJ119" s="20"/>
      <c r="EQK119" s="20"/>
      <c r="EQL119" s="20"/>
      <c r="EQM119" s="20"/>
      <c r="EQN119" s="20"/>
      <c r="EQO119" s="20"/>
      <c r="EQP119" s="20"/>
      <c r="EQQ119" s="20"/>
      <c r="EQR119" s="20"/>
      <c r="EQS119" s="20"/>
      <c r="EQT119" s="20"/>
      <c r="EQU119" s="20"/>
      <c r="EQV119" s="20"/>
      <c r="EQW119" s="20"/>
      <c r="EQX119" s="20"/>
      <c r="EQY119" s="20"/>
      <c r="EQZ119" s="20"/>
      <c r="ERA119" s="20"/>
      <c r="ERB119" s="20"/>
      <c r="ERC119" s="20"/>
      <c r="ERD119" s="20"/>
      <c r="ERE119" s="20"/>
      <c r="ERF119" s="20"/>
      <c r="ERG119" s="20"/>
      <c r="ERH119" s="20"/>
      <c r="ERI119" s="20"/>
      <c r="ERJ119" s="20"/>
      <c r="ERK119" s="20"/>
      <c r="ERL119" s="20"/>
      <c r="ERM119" s="20"/>
      <c r="ERN119" s="20"/>
      <c r="ERO119" s="20"/>
      <c r="ERP119" s="20"/>
      <c r="ERQ119" s="20"/>
      <c r="ERR119" s="20"/>
      <c r="ERS119" s="20"/>
      <c r="ERT119" s="20"/>
      <c r="ERU119" s="20"/>
      <c r="ERV119" s="20"/>
      <c r="ERW119" s="20"/>
      <c r="ERX119" s="20"/>
      <c r="ERY119" s="20"/>
      <c r="ERZ119" s="20"/>
      <c r="ESA119" s="20"/>
      <c r="ESB119" s="20"/>
      <c r="ESC119" s="20"/>
      <c r="ESD119" s="20"/>
      <c r="ESE119" s="20"/>
      <c r="ESF119" s="20"/>
      <c r="ESG119" s="20"/>
      <c r="ESH119" s="20"/>
      <c r="ESI119" s="20"/>
      <c r="ESJ119" s="20"/>
      <c r="ESK119" s="20"/>
      <c r="ESL119" s="20"/>
      <c r="ESM119" s="20"/>
      <c r="ESN119" s="20"/>
      <c r="ESO119" s="20"/>
      <c r="ESP119" s="20"/>
      <c r="ESQ119" s="20"/>
      <c r="ESR119" s="20"/>
      <c r="ESS119" s="20"/>
      <c r="EST119" s="20"/>
      <c r="ESU119" s="20"/>
      <c r="ESV119" s="20"/>
      <c r="ESW119" s="20"/>
      <c r="ESX119" s="20"/>
      <c r="ESY119" s="20"/>
      <c r="ESZ119" s="20"/>
      <c r="ETA119" s="20"/>
      <c r="ETB119" s="20"/>
      <c r="ETC119" s="20"/>
      <c r="ETD119" s="20"/>
      <c r="ETE119" s="20"/>
      <c r="ETF119" s="20"/>
      <c r="ETG119" s="20"/>
      <c r="ETH119" s="20"/>
      <c r="ETI119" s="20"/>
      <c r="ETJ119" s="20"/>
      <c r="ETK119" s="20"/>
      <c r="ETL119" s="20"/>
      <c r="ETM119" s="20"/>
      <c r="ETN119" s="20"/>
      <c r="ETO119" s="20"/>
      <c r="ETP119" s="20"/>
      <c r="ETQ119" s="20"/>
      <c r="ETR119" s="20"/>
      <c r="ETS119" s="20"/>
      <c r="ETT119" s="20"/>
      <c r="ETU119" s="20"/>
      <c r="ETV119" s="20"/>
      <c r="ETW119" s="20"/>
      <c r="ETX119" s="20"/>
      <c r="ETY119" s="20"/>
      <c r="ETZ119" s="20"/>
      <c r="EUA119" s="20"/>
      <c r="EUB119" s="20"/>
      <c r="EUC119" s="20"/>
      <c r="EUD119" s="20"/>
      <c r="EUE119" s="20"/>
      <c r="EUF119" s="20"/>
      <c r="EUG119" s="20"/>
      <c r="EUH119" s="20"/>
      <c r="EUI119" s="20"/>
      <c r="EUJ119" s="20"/>
      <c r="EUK119" s="20"/>
      <c r="EUL119" s="20"/>
      <c r="EUM119" s="20"/>
      <c r="EUN119" s="20"/>
      <c r="EUO119" s="20"/>
      <c r="EUP119" s="20"/>
      <c r="EUQ119" s="20"/>
      <c r="EUR119" s="20"/>
      <c r="EUS119" s="20"/>
      <c r="EUT119" s="20"/>
      <c r="EUU119" s="20"/>
      <c r="EUV119" s="20"/>
      <c r="EUW119" s="20"/>
      <c r="EUX119" s="20"/>
      <c r="EUY119" s="20"/>
      <c r="EUZ119" s="20"/>
      <c r="EVA119" s="20"/>
      <c r="EVB119" s="20"/>
      <c r="EVC119" s="20"/>
      <c r="EVD119" s="20"/>
      <c r="EVE119" s="20"/>
      <c r="EVF119" s="20"/>
      <c r="EVG119" s="20"/>
      <c r="EVH119" s="20"/>
      <c r="EVI119" s="20"/>
      <c r="EVJ119" s="20"/>
      <c r="EVK119" s="20"/>
      <c r="EVL119" s="20"/>
      <c r="EVM119" s="20"/>
      <c r="EVN119" s="20"/>
      <c r="EVO119" s="20"/>
      <c r="EVP119" s="20"/>
      <c r="EVQ119" s="20"/>
      <c r="EVR119" s="20"/>
      <c r="EVS119" s="20"/>
      <c r="EVT119" s="20"/>
      <c r="EVU119" s="20"/>
      <c r="EVV119" s="20"/>
      <c r="EVW119" s="20"/>
      <c r="EVX119" s="20"/>
      <c r="EVY119" s="20"/>
      <c r="EVZ119" s="20"/>
      <c r="EWA119" s="20"/>
      <c r="EWB119" s="20"/>
      <c r="EWC119" s="20"/>
      <c r="EWD119" s="20"/>
      <c r="EWE119" s="20"/>
      <c r="EWF119" s="20"/>
      <c r="EWG119" s="20"/>
      <c r="EWH119" s="20"/>
      <c r="EWI119" s="20"/>
      <c r="EWJ119" s="20"/>
      <c r="EWK119" s="20"/>
      <c r="EWL119" s="20"/>
      <c r="EWM119" s="20"/>
      <c r="EWN119" s="20"/>
      <c r="EWO119" s="20"/>
      <c r="EWP119" s="20"/>
      <c r="EWQ119" s="20"/>
      <c r="EWR119" s="20"/>
      <c r="EWS119" s="20"/>
      <c r="EWT119" s="20"/>
      <c r="EWU119" s="20"/>
      <c r="EWV119" s="20"/>
      <c r="EWW119" s="20"/>
      <c r="EWX119" s="20"/>
      <c r="EWY119" s="20"/>
      <c r="EWZ119" s="20"/>
      <c r="EXA119" s="20"/>
      <c r="EXB119" s="20"/>
      <c r="EXC119" s="20"/>
      <c r="EXD119" s="20"/>
      <c r="EXE119" s="20"/>
      <c r="EXF119" s="20"/>
      <c r="EXG119" s="20"/>
      <c r="EXH119" s="20"/>
      <c r="EXI119" s="20"/>
      <c r="EXJ119" s="20"/>
      <c r="EXK119" s="20"/>
      <c r="EXL119" s="20"/>
      <c r="EXM119" s="20"/>
      <c r="EXN119" s="20"/>
      <c r="EXO119" s="20"/>
      <c r="EXP119" s="20"/>
      <c r="EXQ119" s="20"/>
      <c r="EXR119" s="20"/>
      <c r="EXS119" s="20"/>
      <c r="EXT119" s="20"/>
      <c r="EXU119" s="20"/>
      <c r="EXV119" s="20"/>
      <c r="EXW119" s="20"/>
      <c r="EXX119" s="20"/>
      <c r="EXY119" s="20"/>
      <c r="EXZ119" s="20"/>
      <c r="EYA119" s="20"/>
      <c r="EYB119" s="20"/>
      <c r="EYC119" s="20"/>
      <c r="EYD119" s="20"/>
      <c r="EYE119" s="20"/>
      <c r="EYF119" s="20"/>
      <c r="EYG119" s="20"/>
      <c r="EYH119" s="20"/>
      <c r="EYI119" s="20"/>
      <c r="EYJ119" s="20"/>
      <c r="EYK119" s="20"/>
      <c r="EYL119" s="20"/>
      <c r="EYM119" s="20"/>
      <c r="EYN119" s="20"/>
      <c r="EYO119" s="20"/>
      <c r="EYP119" s="20"/>
      <c r="EYQ119" s="20"/>
      <c r="EYR119" s="20"/>
      <c r="EYS119" s="20"/>
      <c r="EYT119" s="20"/>
      <c r="EYU119" s="20"/>
      <c r="EYV119" s="20"/>
      <c r="EYW119" s="20"/>
      <c r="EYX119" s="20"/>
      <c r="EYY119" s="20"/>
      <c r="EYZ119" s="20"/>
      <c r="EZA119" s="20"/>
      <c r="EZB119" s="20"/>
      <c r="EZC119" s="20"/>
      <c r="EZD119" s="20"/>
      <c r="EZE119" s="20"/>
      <c r="EZF119" s="20"/>
      <c r="EZG119" s="20"/>
      <c r="EZH119" s="20"/>
      <c r="EZI119" s="20"/>
      <c r="EZJ119" s="20"/>
      <c r="EZK119" s="20"/>
      <c r="EZL119" s="20"/>
      <c r="EZM119" s="20"/>
      <c r="EZN119" s="20"/>
      <c r="EZO119" s="20"/>
      <c r="EZP119" s="20"/>
      <c r="EZQ119" s="20"/>
      <c r="EZR119" s="20"/>
      <c r="EZS119" s="20"/>
      <c r="EZT119" s="20"/>
      <c r="EZU119" s="20"/>
      <c r="EZV119" s="20"/>
      <c r="EZW119" s="20"/>
      <c r="EZX119" s="20"/>
      <c r="EZY119" s="20"/>
      <c r="EZZ119" s="20"/>
      <c r="FAA119" s="20"/>
      <c r="FAB119" s="20"/>
      <c r="FAC119" s="20"/>
      <c r="FAD119" s="20"/>
      <c r="FAE119" s="20"/>
      <c r="FAF119" s="20"/>
      <c r="FAG119" s="20"/>
      <c r="FAH119" s="20"/>
      <c r="FAI119" s="20"/>
      <c r="FAJ119" s="20"/>
      <c r="FAK119" s="20"/>
      <c r="FAL119" s="20"/>
      <c r="FAM119" s="20"/>
      <c r="FAN119" s="20"/>
      <c r="FAO119" s="20"/>
      <c r="FAP119" s="20"/>
      <c r="FAQ119" s="20"/>
      <c r="FAR119" s="20"/>
      <c r="FAS119" s="20"/>
      <c r="FAT119" s="20"/>
      <c r="FAU119" s="20"/>
      <c r="FAV119" s="20"/>
      <c r="FAW119" s="20"/>
      <c r="FAX119" s="20"/>
      <c r="FAY119" s="20"/>
      <c r="FAZ119" s="20"/>
      <c r="FBA119" s="20"/>
      <c r="FBB119" s="20"/>
      <c r="FBC119" s="20"/>
      <c r="FBD119" s="20"/>
      <c r="FBE119" s="20"/>
      <c r="FBF119" s="20"/>
      <c r="FBG119" s="20"/>
      <c r="FBH119" s="20"/>
      <c r="FBI119" s="20"/>
      <c r="FBJ119" s="20"/>
      <c r="FBK119" s="20"/>
      <c r="FBL119" s="20"/>
      <c r="FBM119" s="20"/>
      <c r="FBN119" s="20"/>
      <c r="FBO119" s="20"/>
      <c r="FBP119" s="20"/>
      <c r="FBQ119" s="20"/>
      <c r="FBR119" s="20"/>
      <c r="FBS119" s="20"/>
      <c r="FBT119" s="20"/>
      <c r="FBU119" s="20"/>
      <c r="FBV119" s="20"/>
      <c r="FBW119" s="20"/>
      <c r="FBX119" s="20"/>
      <c r="FBY119" s="20"/>
      <c r="FBZ119" s="20"/>
      <c r="FCA119" s="20"/>
      <c r="FCB119" s="20"/>
      <c r="FCC119" s="20"/>
      <c r="FCD119" s="20"/>
      <c r="FCE119" s="20"/>
      <c r="FCF119" s="20"/>
      <c r="FCG119" s="20"/>
      <c r="FCH119" s="20"/>
      <c r="FCI119" s="20"/>
      <c r="FCJ119" s="20"/>
      <c r="FCK119" s="20"/>
      <c r="FCL119" s="20"/>
      <c r="FCM119" s="20"/>
      <c r="FCN119" s="20"/>
      <c r="FCO119" s="20"/>
      <c r="FCP119" s="20"/>
      <c r="FCQ119" s="20"/>
      <c r="FCR119" s="20"/>
      <c r="FCS119" s="20"/>
      <c r="FCT119" s="20"/>
      <c r="FCU119" s="20"/>
      <c r="FCV119" s="20"/>
      <c r="FCW119" s="20"/>
      <c r="FCX119" s="20"/>
      <c r="FCY119" s="20"/>
      <c r="FCZ119" s="20"/>
      <c r="FDA119" s="20"/>
      <c r="FDB119" s="20"/>
      <c r="FDC119" s="20"/>
      <c r="FDD119" s="20"/>
      <c r="FDE119" s="20"/>
      <c r="FDF119" s="20"/>
      <c r="FDG119" s="20"/>
      <c r="FDH119" s="20"/>
      <c r="FDI119" s="20"/>
      <c r="FDJ119" s="20"/>
      <c r="FDK119" s="20"/>
      <c r="FDL119" s="20"/>
      <c r="FDM119" s="20"/>
      <c r="FDN119" s="20"/>
      <c r="FDO119" s="20"/>
      <c r="FDP119" s="20"/>
      <c r="FDQ119" s="20"/>
      <c r="FDR119" s="20"/>
      <c r="FDS119" s="20"/>
      <c r="FDT119" s="20"/>
      <c r="FDU119" s="20"/>
      <c r="FDV119" s="20"/>
      <c r="FDW119" s="20"/>
      <c r="FDX119" s="20"/>
      <c r="FDY119" s="20"/>
      <c r="FDZ119" s="20"/>
      <c r="FEA119" s="20"/>
      <c r="FEB119" s="20"/>
      <c r="FEC119" s="20"/>
      <c r="FED119" s="20"/>
      <c r="FEE119" s="20"/>
      <c r="FEF119" s="20"/>
      <c r="FEG119" s="20"/>
      <c r="FEH119" s="20"/>
      <c r="FEI119" s="20"/>
      <c r="FEJ119" s="20"/>
      <c r="FEK119" s="20"/>
      <c r="FEL119" s="20"/>
      <c r="FEM119" s="20"/>
      <c r="FEN119" s="20"/>
      <c r="FEO119" s="20"/>
      <c r="FEP119" s="20"/>
      <c r="FEQ119" s="20"/>
      <c r="FER119" s="20"/>
      <c r="FES119" s="20"/>
      <c r="FET119" s="20"/>
      <c r="FEU119" s="20"/>
      <c r="FEV119" s="20"/>
      <c r="FEW119" s="20"/>
      <c r="FEX119" s="20"/>
      <c r="FEY119" s="20"/>
      <c r="FEZ119" s="20"/>
      <c r="FFA119" s="20"/>
      <c r="FFB119" s="20"/>
      <c r="FFC119" s="20"/>
      <c r="FFD119" s="20"/>
      <c r="FFE119" s="20"/>
      <c r="FFF119" s="20"/>
      <c r="FFG119" s="20"/>
      <c r="FFH119" s="20"/>
      <c r="FFI119" s="20"/>
      <c r="FFJ119" s="20"/>
      <c r="FFK119" s="20"/>
      <c r="FFL119" s="20"/>
      <c r="FFM119" s="20"/>
      <c r="FFN119" s="20"/>
      <c r="FFO119" s="20"/>
      <c r="FFP119" s="20"/>
      <c r="FFQ119" s="20"/>
      <c r="FFR119" s="20"/>
      <c r="FFS119" s="20"/>
      <c r="FFT119" s="20"/>
      <c r="FFU119" s="20"/>
      <c r="FFV119" s="20"/>
      <c r="FFW119" s="20"/>
      <c r="FFX119" s="20"/>
      <c r="FFY119" s="20"/>
      <c r="FFZ119" s="20"/>
      <c r="FGA119" s="20"/>
      <c r="FGB119" s="20"/>
      <c r="FGC119" s="20"/>
      <c r="FGD119" s="20"/>
      <c r="FGE119" s="20"/>
      <c r="FGF119" s="20"/>
      <c r="FGG119" s="20"/>
      <c r="FGH119" s="20"/>
      <c r="FGI119" s="20"/>
      <c r="FGJ119" s="20"/>
      <c r="FGK119" s="20"/>
      <c r="FGL119" s="20"/>
      <c r="FGM119" s="20"/>
      <c r="FGN119" s="20"/>
      <c r="FGO119" s="20"/>
      <c r="FGP119" s="20"/>
      <c r="FGQ119" s="20"/>
      <c r="FGR119" s="20"/>
      <c r="FGS119" s="20"/>
      <c r="FGT119" s="20"/>
      <c r="FGU119" s="20"/>
      <c r="FGV119" s="20"/>
      <c r="FGW119" s="20"/>
      <c r="FGX119" s="20"/>
      <c r="FGY119" s="20"/>
      <c r="FGZ119" s="20"/>
      <c r="FHA119" s="20"/>
      <c r="FHB119" s="20"/>
      <c r="FHC119" s="20"/>
      <c r="FHD119" s="20"/>
      <c r="FHE119" s="20"/>
      <c r="FHF119" s="20"/>
      <c r="FHG119" s="20"/>
      <c r="FHH119" s="20"/>
      <c r="FHI119" s="20"/>
      <c r="FHJ119" s="20"/>
      <c r="FHK119" s="20"/>
      <c r="FHL119" s="20"/>
      <c r="FHM119" s="20"/>
      <c r="FHN119" s="20"/>
      <c r="FHO119" s="20"/>
      <c r="FHP119" s="20"/>
      <c r="FHQ119" s="20"/>
      <c r="FHR119" s="20"/>
      <c r="FHS119" s="20"/>
      <c r="FHT119" s="20"/>
      <c r="FHU119" s="20"/>
      <c r="FHV119" s="20"/>
      <c r="FHW119" s="20"/>
      <c r="FHX119" s="20"/>
      <c r="FHY119" s="20"/>
      <c r="FHZ119" s="20"/>
      <c r="FIA119" s="20"/>
      <c r="FIB119" s="20"/>
      <c r="FIC119" s="20"/>
      <c r="FID119" s="20"/>
      <c r="FIE119" s="20"/>
      <c r="FIF119" s="20"/>
      <c r="FIG119" s="20"/>
      <c r="FIH119" s="20"/>
      <c r="FII119" s="20"/>
      <c r="FIJ119" s="20"/>
      <c r="FIK119" s="20"/>
      <c r="FIL119" s="20"/>
      <c r="FIM119" s="20"/>
      <c r="FIN119" s="20"/>
      <c r="FIO119" s="20"/>
      <c r="FIP119" s="20"/>
      <c r="FIQ119" s="20"/>
      <c r="FIR119" s="20"/>
      <c r="FIS119" s="20"/>
      <c r="FIT119" s="20"/>
      <c r="FIU119" s="20"/>
      <c r="FIV119" s="20"/>
      <c r="FIW119" s="20"/>
      <c r="FIX119" s="20"/>
      <c r="FIY119" s="20"/>
      <c r="FIZ119" s="20"/>
      <c r="FJA119" s="20"/>
      <c r="FJB119" s="20"/>
      <c r="FJC119" s="20"/>
      <c r="FJD119" s="20"/>
      <c r="FJE119" s="20"/>
      <c r="FJF119" s="20"/>
      <c r="FJG119" s="20"/>
      <c r="FJH119" s="20"/>
      <c r="FJI119" s="20"/>
      <c r="FJJ119" s="20"/>
      <c r="FJK119" s="20"/>
      <c r="FJL119" s="20"/>
      <c r="FJM119" s="20"/>
      <c r="FJN119" s="20"/>
      <c r="FJO119" s="20"/>
      <c r="FJP119" s="20"/>
      <c r="FJQ119" s="20"/>
      <c r="FJR119" s="20"/>
      <c r="FJS119" s="20"/>
      <c r="FJT119" s="20"/>
      <c r="FJU119" s="20"/>
      <c r="FJV119" s="20"/>
      <c r="FJW119" s="20"/>
      <c r="FJX119" s="20"/>
      <c r="FJY119" s="20"/>
      <c r="FJZ119" s="20"/>
      <c r="FKA119" s="20"/>
      <c r="FKB119" s="20"/>
      <c r="FKC119" s="20"/>
      <c r="FKD119" s="20"/>
      <c r="FKE119" s="20"/>
      <c r="FKF119" s="20"/>
      <c r="FKG119" s="20"/>
      <c r="FKH119" s="20"/>
      <c r="FKI119" s="20"/>
      <c r="FKJ119" s="20"/>
      <c r="FKK119" s="20"/>
      <c r="FKL119" s="20"/>
      <c r="FKM119" s="20"/>
      <c r="FKN119" s="20"/>
      <c r="FKO119" s="20"/>
      <c r="FKP119" s="20"/>
      <c r="FKQ119" s="20"/>
      <c r="FKR119" s="20"/>
      <c r="FKS119" s="20"/>
      <c r="FKT119" s="20"/>
      <c r="FKU119" s="20"/>
      <c r="FKV119" s="20"/>
      <c r="FKW119" s="20"/>
      <c r="FKX119" s="20"/>
      <c r="FKY119" s="20"/>
      <c r="FKZ119" s="20"/>
      <c r="FLA119" s="20"/>
      <c r="FLB119" s="20"/>
      <c r="FLC119" s="20"/>
      <c r="FLD119" s="20"/>
      <c r="FLE119" s="20"/>
      <c r="FLF119" s="20"/>
      <c r="FLG119" s="20"/>
      <c r="FLH119" s="20"/>
      <c r="FLI119" s="20"/>
      <c r="FLJ119" s="20"/>
      <c r="FLK119" s="20"/>
      <c r="FLL119" s="20"/>
      <c r="FLM119" s="20"/>
      <c r="FLN119" s="20"/>
      <c r="FLO119" s="20"/>
      <c r="FLP119" s="20"/>
      <c r="FLQ119" s="20"/>
      <c r="FLR119" s="20"/>
      <c r="FLS119" s="20"/>
      <c r="FLT119" s="20"/>
      <c r="FLU119" s="20"/>
      <c r="FLV119" s="20"/>
      <c r="FLW119" s="20"/>
      <c r="FLX119" s="20"/>
      <c r="FLY119" s="20"/>
      <c r="FLZ119" s="20"/>
      <c r="FMA119" s="20"/>
      <c r="FMB119" s="20"/>
      <c r="FMC119" s="20"/>
      <c r="FMD119" s="20"/>
      <c r="FME119" s="20"/>
      <c r="FMF119" s="20"/>
      <c r="FMG119" s="20"/>
      <c r="FMH119" s="20"/>
      <c r="FMI119" s="20"/>
      <c r="FMJ119" s="20"/>
      <c r="FMK119" s="20"/>
      <c r="FML119" s="20"/>
      <c r="FMM119" s="20"/>
      <c r="FMN119" s="20"/>
      <c r="FMO119" s="20"/>
      <c r="FMP119" s="20"/>
      <c r="FMQ119" s="20"/>
      <c r="FMR119" s="20"/>
      <c r="FMS119" s="20"/>
      <c r="FMT119" s="20"/>
      <c r="FMU119" s="20"/>
      <c r="FMV119" s="20"/>
      <c r="FMW119" s="20"/>
      <c r="FMX119" s="20"/>
      <c r="FMY119" s="20"/>
      <c r="FMZ119" s="20"/>
      <c r="FNA119" s="20"/>
      <c r="FNB119" s="20"/>
      <c r="FNC119" s="20"/>
      <c r="FND119" s="20"/>
      <c r="FNE119" s="20"/>
      <c r="FNF119" s="20"/>
      <c r="FNG119" s="20"/>
      <c r="FNH119" s="20"/>
      <c r="FNI119" s="20"/>
      <c r="FNJ119" s="20"/>
      <c r="FNK119" s="20"/>
      <c r="FNL119" s="20"/>
      <c r="FNM119" s="20"/>
      <c r="FNN119" s="20"/>
      <c r="FNO119" s="20"/>
      <c r="FNP119" s="20"/>
      <c r="FNQ119" s="20"/>
      <c r="FNR119" s="20"/>
      <c r="FNS119" s="20"/>
      <c r="FNT119" s="20"/>
      <c r="FNU119" s="20"/>
      <c r="FNV119" s="20"/>
      <c r="FNW119" s="20"/>
      <c r="FNX119" s="20"/>
      <c r="FNY119" s="20"/>
      <c r="FNZ119" s="20"/>
      <c r="FOA119" s="20"/>
      <c r="FOB119" s="20"/>
      <c r="FOC119" s="20"/>
      <c r="FOD119" s="20"/>
      <c r="FOE119" s="20"/>
      <c r="FOF119" s="20"/>
      <c r="FOG119" s="20"/>
      <c r="FOH119" s="20"/>
      <c r="FOI119" s="20"/>
      <c r="FOJ119" s="20"/>
      <c r="FOK119" s="20"/>
      <c r="FOL119" s="20"/>
      <c r="FOM119" s="20"/>
      <c r="FON119" s="20"/>
      <c r="FOO119" s="20"/>
      <c r="FOP119" s="20"/>
      <c r="FOQ119" s="20"/>
      <c r="FOR119" s="20"/>
      <c r="FOS119" s="20"/>
      <c r="FOT119" s="20"/>
      <c r="FOU119" s="20"/>
      <c r="FOV119" s="20"/>
      <c r="FOW119" s="20"/>
      <c r="FOX119" s="20"/>
      <c r="FOY119" s="20"/>
      <c r="FOZ119" s="20"/>
      <c r="FPA119" s="20"/>
      <c r="FPB119" s="20"/>
      <c r="FPC119" s="20"/>
      <c r="FPD119" s="20"/>
      <c r="FPE119" s="20"/>
      <c r="FPF119" s="20"/>
      <c r="FPG119" s="20"/>
      <c r="FPH119" s="20"/>
      <c r="FPI119" s="20"/>
      <c r="FPJ119" s="20"/>
      <c r="FPK119" s="20"/>
      <c r="FPL119" s="20"/>
      <c r="FPM119" s="20"/>
      <c r="FPN119" s="20"/>
      <c r="FPO119" s="20"/>
      <c r="FPP119" s="20"/>
      <c r="FPQ119" s="20"/>
      <c r="FPR119" s="20"/>
      <c r="FPS119" s="20"/>
      <c r="FPT119" s="20"/>
      <c r="FPU119" s="20"/>
      <c r="FPV119" s="20"/>
      <c r="FPW119" s="20"/>
      <c r="FPX119" s="20"/>
      <c r="FPY119" s="20"/>
      <c r="FPZ119" s="20"/>
      <c r="FQA119" s="20"/>
      <c r="FQB119" s="20"/>
      <c r="FQC119" s="20"/>
      <c r="FQD119" s="20"/>
      <c r="FQE119" s="20"/>
      <c r="FQF119" s="20"/>
      <c r="FQG119" s="20"/>
      <c r="FQH119" s="20"/>
      <c r="FQI119" s="20"/>
      <c r="FQJ119" s="20"/>
      <c r="FQK119" s="20"/>
      <c r="FQL119" s="20"/>
      <c r="FQM119" s="20"/>
      <c r="FQN119" s="20"/>
      <c r="FQO119" s="20"/>
      <c r="FQP119" s="20"/>
      <c r="FQQ119" s="20"/>
      <c r="FQR119" s="20"/>
      <c r="FQS119" s="20"/>
      <c r="FQT119" s="20"/>
      <c r="FQU119" s="20"/>
      <c r="FQV119" s="20"/>
      <c r="FQW119" s="20"/>
      <c r="FQX119" s="20"/>
      <c r="FQY119" s="20"/>
      <c r="FQZ119" s="20"/>
      <c r="FRA119" s="20"/>
      <c r="FRB119" s="20"/>
      <c r="FRC119" s="20"/>
      <c r="FRD119" s="20"/>
      <c r="FRE119" s="20"/>
      <c r="FRF119" s="20"/>
      <c r="FRG119" s="20"/>
      <c r="FRH119" s="20"/>
      <c r="FRI119" s="20"/>
      <c r="FRJ119" s="20"/>
      <c r="FRK119" s="20"/>
      <c r="FRL119" s="20"/>
      <c r="FRM119" s="20"/>
      <c r="FRN119" s="20"/>
      <c r="FRO119" s="20"/>
      <c r="FRP119" s="20"/>
      <c r="FRQ119" s="20"/>
      <c r="FRR119" s="20"/>
      <c r="FRS119" s="20"/>
      <c r="FRT119" s="20"/>
      <c r="FRU119" s="20"/>
      <c r="FRV119" s="20"/>
      <c r="FRW119" s="20"/>
      <c r="FRX119" s="20"/>
      <c r="FRY119" s="20"/>
      <c r="FRZ119" s="20"/>
      <c r="FSA119" s="20"/>
      <c r="FSB119" s="20"/>
      <c r="FSC119" s="20"/>
      <c r="FSD119" s="20"/>
      <c r="FSE119" s="20"/>
      <c r="FSF119" s="20"/>
      <c r="FSG119" s="20"/>
      <c r="FSH119" s="20"/>
      <c r="FSI119" s="20"/>
      <c r="FSJ119" s="20"/>
      <c r="FSK119" s="20"/>
      <c r="FSL119" s="20"/>
      <c r="FSM119" s="20"/>
      <c r="FSN119" s="20"/>
      <c r="FSO119" s="20"/>
      <c r="FSP119" s="20"/>
      <c r="FSQ119" s="20"/>
      <c r="FSR119" s="20"/>
      <c r="FSS119" s="20"/>
      <c r="FST119" s="20"/>
      <c r="FSU119" s="20"/>
      <c r="FSV119" s="20"/>
      <c r="FSW119" s="20"/>
      <c r="FSX119" s="20"/>
      <c r="FSY119" s="20"/>
      <c r="FSZ119" s="20"/>
      <c r="FTA119" s="20"/>
      <c r="FTB119" s="20"/>
      <c r="FTC119" s="20"/>
      <c r="FTD119" s="20"/>
      <c r="FTE119" s="20"/>
      <c r="FTF119" s="20"/>
      <c r="FTG119" s="20"/>
      <c r="FTH119" s="20"/>
      <c r="FTI119" s="20"/>
      <c r="FTJ119" s="20"/>
      <c r="FTK119" s="20"/>
      <c r="FTL119" s="20"/>
      <c r="FTM119" s="20"/>
      <c r="FTN119" s="20"/>
      <c r="FTO119" s="20"/>
      <c r="FTP119" s="20"/>
      <c r="FTQ119" s="20"/>
      <c r="FTR119" s="20"/>
      <c r="FTS119" s="20"/>
      <c r="FTT119" s="20"/>
      <c r="FTU119" s="20"/>
      <c r="FTV119" s="20"/>
      <c r="FTW119" s="20"/>
      <c r="FTX119" s="20"/>
      <c r="FTY119" s="20"/>
      <c r="FTZ119" s="20"/>
      <c r="FUA119" s="20"/>
      <c r="FUB119" s="20"/>
      <c r="FUC119" s="20"/>
      <c r="FUD119" s="20"/>
      <c r="FUE119" s="20"/>
      <c r="FUF119" s="20"/>
      <c r="FUG119" s="20"/>
      <c r="FUH119" s="20"/>
      <c r="FUI119" s="20"/>
      <c r="FUJ119" s="20"/>
      <c r="FUK119" s="20"/>
      <c r="FUL119" s="20"/>
      <c r="FUM119" s="20"/>
      <c r="FUN119" s="20"/>
      <c r="FUO119" s="20"/>
      <c r="FUP119" s="20"/>
      <c r="FUQ119" s="20"/>
      <c r="FUR119" s="20"/>
      <c r="FUS119" s="20"/>
      <c r="FUT119" s="20"/>
      <c r="FUU119" s="20"/>
      <c r="FUV119" s="20"/>
      <c r="FUW119" s="20"/>
      <c r="FUX119" s="20"/>
      <c r="FUY119" s="20"/>
      <c r="FUZ119" s="20"/>
      <c r="FVA119" s="20"/>
      <c r="FVB119" s="20"/>
      <c r="FVC119" s="20"/>
      <c r="FVD119" s="20"/>
      <c r="FVE119" s="20"/>
      <c r="FVF119" s="20"/>
      <c r="FVG119" s="20"/>
      <c r="FVH119" s="20"/>
      <c r="FVI119" s="20"/>
      <c r="FVJ119" s="20"/>
      <c r="FVK119" s="20"/>
      <c r="FVL119" s="20"/>
      <c r="FVM119" s="20"/>
      <c r="FVN119" s="20"/>
      <c r="FVO119" s="20"/>
      <c r="FVP119" s="20"/>
      <c r="FVQ119" s="20"/>
      <c r="FVR119" s="20"/>
      <c r="FVS119" s="20"/>
      <c r="FVT119" s="20"/>
      <c r="FVU119" s="20"/>
      <c r="FVV119" s="20"/>
      <c r="FVW119" s="20"/>
      <c r="FVX119" s="20"/>
      <c r="FVY119" s="20"/>
      <c r="FVZ119" s="20"/>
      <c r="FWA119" s="20"/>
      <c r="FWB119" s="20"/>
      <c r="FWC119" s="20"/>
      <c r="FWD119" s="20"/>
      <c r="FWE119" s="20"/>
      <c r="FWF119" s="20"/>
      <c r="FWG119" s="20"/>
      <c r="FWH119" s="20"/>
      <c r="FWI119" s="20"/>
      <c r="FWJ119" s="20"/>
      <c r="FWK119" s="20"/>
      <c r="FWL119" s="20"/>
      <c r="FWM119" s="20"/>
      <c r="FWN119" s="20"/>
      <c r="FWO119" s="20"/>
      <c r="FWP119" s="20"/>
      <c r="FWQ119" s="20"/>
      <c r="FWR119" s="20"/>
      <c r="FWS119" s="20"/>
      <c r="FWT119" s="20"/>
      <c r="FWU119" s="20"/>
      <c r="FWV119" s="20"/>
      <c r="FWW119" s="20"/>
      <c r="FWX119" s="20"/>
      <c r="FWY119" s="20"/>
      <c r="FWZ119" s="20"/>
      <c r="FXA119" s="20"/>
      <c r="FXB119" s="20"/>
      <c r="FXC119" s="20"/>
      <c r="FXD119" s="20"/>
      <c r="FXE119" s="20"/>
      <c r="FXF119" s="20"/>
      <c r="FXG119" s="20"/>
      <c r="FXH119" s="20"/>
      <c r="FXI119" s="20"/>
      <c r="FXJ119" s="20"/>
      <c r="FXK119" s="20"/>
      <c r="FXL119" s="20"/>
      <c r="FXM119" s="20"/>
      <c r="FXN119" s="20"/>
      <c r="FXO119" s="20"/>
      <c r="FXP119" s="20"/>
      <c r="FXQ119" s="20"/>
      <c r="FXR119" s="20"/>
      <c r="FXS119" s="20"/>
      <c r="FXT119" s="20"/>
      <c r="FXU119" s="20"/>
      <c r="FXV119" s="20"/>
      <c r="FXW119" s="20"/>
      <c r="FXX119" s="20"/>
      <c r="FXY119" s="20"/>
      <c r="FXZ119" s="20"/>
      <c r="FYA119" s="20"/>
      <c r="FYB119" s="20"/>
      <c r="FYC119" s="20"/>
      <c r="FYD119" s="20"/>
      <c r="FYE119" s="20"/>
      <c r="FYF119" s="20"/>
      <c r="FYG119" s="20"/>
      <c r="FYH119" s="20"/>
      <c r="FYI119" s="20"/>
      <c r="FYJ119" s="20"/>
      <c r="FYK119" s="20"/>
      <c r="FYL119" s="20"/>
      <c r="FYM119" s="20"/>
      <c r="FYN119" s="20"/>
      <c r="FYO119" s="20"/>
      <c r="FYP119" s="20"/>
      <c r="FYQ119" s="20"/>
      <c r="FYR119" s="20"/>
      <c r="FYS119" s="20"/>
      <c r="FYT119" s="20"/>
      <c r="FYU119" s="20"/>
      <c r="FYV119" s="20"/>
      <c r="FYW119" s="20"/>
      <c r="FYX119" s="20"/>
      <c r="FYY119" s="20"/>
      <c r="FYZ119" s="20"/>
      <c r="FZA119" s="20"/>
      <c r="FZB119" s="20"/>
      <c r="FZC119" s="20"/>
      <c r="FZD119" s="20"/>
      <c r="FZE119" s="20"/>
      <c r="FZF119" s="20"/>
      <c r="FZG119" s="20"/>
      <c r="FZH119" s="20"/>
      <c r="FZI119" s="20"/>
      <c r="FZJ119" s="20"/>
      <c r="FZK119" s="20"/>
      <c r="FZL119" s="20"/>
      <c r="FZM119" s="20"/>
      <c r="FZN119" s="20"/>
      <c r="FZO119" s="20"/>
      <c r="FZP119" s="20"/>
      <c r="FZQ119" s="20"/>
      <c r="FZR119" s="20"/>
      <c r="FZS119" s="20"/>
      <c r="FZT119" s="20"/>
      <c r="FZU119" s="20"/>
      <c r="FZV119" s="20"/>
      <c r="FZW119" s="20"/>
      <c r="FZX119" s="20"/>
      <c r="FZY119" s="20"/>
      <c r="FZZ119" s="20"/>
      <c r="GAA119" s="20"/>
      <c r="GAB119" s="20"/>
      <c r="GAC119" s="20"/>
      <c r="GAD119" s="20"/>
      <c r="GAE119" s="20"/>
      <c r="GAF119" s="20"/>
      <c r="GAG119" s="20"/>
      <c r="GAH119" s="20"/>
      <c r="GAI119" s="20"/>
      <c r="GAJ119" s="20"/>
      <c r="GAK119" s="20"/>
      <c r="GAL119" s="20"/>
      <c r="GAM119" s="20"/>
      <c r="GAN119" s="20"/>
      <c r="GAO119" s="20"/>
      <c r="GAP119" s="20"/>
      <c r="GAQ119" s="20"/>
      <c r="GAR119" s="20"/>
      <c r="GAS119" s="20"/>
      <c r="GAT119" s="20"/>
      <c r="GAU119" s="20"/>
      <c r="GAV119" s="20"/>
      <c r="GAW119" s="20"/>
      <c r="GAX119" s="20"/>
      <c r="GAY119" s="20"/>
      <c r="GAZ119" s="20"/>
      <c r="GBA119" s="20"/>
      <c r="GBB119" s="20"/>
      <c r="GBC119" s="20"/>
      <c r="GBD119" s="20"/>
      <c r="GBE119" s="20"/>
      <c r="GBF119" s="20"/>
      <c r="GBG119" s="20"/>
      <c r="GBH119" s="20"/>
      <c r="GBI119" s="20"/>
      <c r="GBJ119" s="20"/>
      <c r="GBK119" s="20"/>
      <c r="GBL119" s="20"/>
      <c r="GBM119" s="20"/>
      <c r="GBN119" s="20"/>
      <c r="GBO119" s="20"/>
      <c r="GBP119" s="20"/>
      <c r="GBQ119" s="20"/>
      <c r="GBR119" s="20"/>
      <c r="GBS119" s="20"/>
      <c r="GBT119" s="20"/>
      <c r="GBU119" s="20"/>
      <c r="GBV119" s="20"/>
      <c r="GBW119" s="20"/>
      <c r="GBX119" s="20"/>
      <c r="GBY119" s="20"/>
      <c r="GBZ119" s="20"/>
      <c r="GCA119" s="20"/>
      <c r="GCB119" s="20"/>
      <c r="GCC119" s="20"/>
      <c r="GCD119" s="20"/>
      <c r="GCE119" s="20"/>
      <c r="GCF119" s="20"/>
      <c r="GCG119" s="20"/>
      <c r="GCH119" s="20"/>
      <c r="GCI119" s="20"/>
      <c r="GCJ119" s="20"/>
      <c r="GCK119" s="20"/>
      <c r="GCL119" s="20"/>
      <c r="GCM119" s="20"/>
      <c r="GCN119" s="20"/>
      <c r="GCO119" s="20"/>
      <c r="GCP119" s="20"/>
      <c r="GCQ119" s="20"/>
      <c r="GCR119" s="20"/>
      <c r="GCS119" s="20"/>
      <c r="GCT119" s="20"/>
      <c r="GCU119" s="20"/>
      <c r="GCV119" s="20"/>
      <c r="GCW119" s="20"/>
      <c r="GCX119" s="20"/>
      <c r="GCY119" s="20"/>
      <c r="GCZ119" s="20"/>
      <c r="GDA119" s="20"/>
      <c r="GDB119" s="20"/>
      <c r="GDC119" s="20"/>
      <c r="GDD119" s="20"/>
      <c r="GDE119" s="20"/>
      <c r="GDF119" s="20"/>
      <c r="GDG119" s="20"/>
      <c r="GDH119" s="20"/>
      <c r="GDI119" s="20"/>
      <c r="GDJ119" s="20"/>
      <c r="GDK119" s="20"/>
      <c r="GDL119" s="20"/>
      <c r="GDM119" s="20"/>
      <c r="GDN119" s="20"/>
      <c r="GDO119" s="20"/>
      <c r="GDP119" s="20"/>
      <c r="GDQ119" s="20"/>
      <c r="GDR119" s="20"/>
      <c r="GDS119" s="20"/>
      <c r="GDT119" s="20"/>
      <c r="GDU119" s="20"/>
      <c r="GDV119" s="20"/>
      <c r="GDW119" s="20"/>
      <c r="GDX119" s="20"/>
      <c r="GDY119" s="20"/>
      <c r="GDZ119" s="20"/>
      <c r="GEA119" s="20"/>
      <c r="GEB119" s="20"/>
      <c r="GEC119" s="20"/>
      <c r="GED119" s="20"/>
      <c r="GEE119" s="20"/>
      <c r="GEF119" s="20"/>
      <c r="GEG119" s="20"/>
      <c r="GEH119" s="20"/>
      <c r="GEI119" s="20"/>
      <c r="GEJ119" s="20"/>
      <c r="GEK119" s="20"/>
      <c r="GEL119" s="20"/>
      <c r="GEM119" s="20"/>
      <c r="GEN119" s="20"/>
      <c r="GEO119" s="20"/>
      <c r="GEP119" s="20"/>
      <c r="GEQ119" s="20"/>
      <c r="GER119" s="20"/>
      <c r="GES119" s="20"/>
      <c r="GET119" s="20"/>
      <c r="GEU119" s="20"/>
      <c r="GEV119" s="20"/>
      <c r="GEW119" s="20"/>
      <c r="GEX119" s="20"/>
      <c r="GEY119" s="20"/>
      <c r="GEZ119" s="20"/>
      <c r="GFA119" s="20"/>
      <c r="GFB119" s="20"/>
      <c r="GFC119" s="20"/>
      <c r="GFD119" s="20"/>
      <c r="GFE119" s="20"/>
      <c r="GFF119" s="20"/>
      <c r="GFG119" s="20"/>
      <c r="GFH119" s="20"/>
      <c r="GFI119" s="20"/>
      <c r="GFJ119" s="20"/>
      <c r="GFK119" s="20"/>
      <c r="GFL119" s="20"/>
      <c r="GFM119" s="20"/>
      <c r="GFN119" s="20"/>
      <c r="GFO119" s="20"/>
      <c r="GFP119" s="20"/>
      <c r="GFQ119" s="20"/>
      <c r="GFR119" s="20"/>
      <c r="GFS119" s="20"/>
      <c r="GFT119" s="20"/>
      <c r="GFU119" s="20"/>
      <c r="GFV119" s="20"/>
      <c r="GFW119" s="20"/>
      <c r="GFX119" s="20"/>
      <c r="GFY119" s="20"/>
      <c r="GFZ119" s="20"/>
      <c r="GGA119" s="20"/>
      <c r="GGB119" s="20"/>
      <c r="GGC119" s="20"/>
      <c r="GGD119" s="20"/>
      <c r="GGE119" s="20"/>
      <c r="GGF119" s="20"/>
      <c r="GGG119" s="20"/>
      <c r="GGH119" s="20"/>
      <c r="GGI119" s="20"/>
      <c r="GGJ119" s="20"/>
      <c r="GGK119" s="20"/>
      <c r="GGL119" s="20"/>
      <c r="GGM119" s="20"/>
      <c r="GGN119" s="20"/>
    </row>
    <row r="120" spans="1:4928" s="24" customFormat="1" ht="244.5" thickBot="1">
      <c r="A120" s="174">
        <v>1</v>
      </c>
      <c r="B120" s="169">
        <v>4</v>
      </c>
      <c r="C120" s="85" t="s">
        <v>3241</v>
      </c>
      <c r="D120" s="169" t="s">
        <v>5250</v>
      </c>
      <c r="E120" s="169" t="s">
        <v>2641</v>
      </c>
      <c r="F120" s="248" t="s">
        <v>2609</v>
      </c>
      <c r="G120" s="83" t="s">
        <v>5213</v>
      </c>
      <c r="H120" s="83" t="s">
        <v>5214</v>
      </c>
      <c r="I120" s="142" t="s">
        <v>5734</v>
      </c>
      <c r="J120" s="169" t="s">
        <v>363</v>
      </c>
      <c r="K120" s="79" t="s">
        <v>38</v>
      </c>
      <c r="L120" s="78" t="s">
        <v>5208</v>
      </c>
      <c r="M120" s="79" t="s">
        <v>3813</v>
      </c>
      <c r="N120" s="79" t="s">
        <v>562</v>
      </c>
      <c r="O120" s="238" t="s">
        <v>3034</v>
      </c>
      <c r="P120" s="169" t="s">
        <v>51</v>
      </c>
      <c r="Q120" s="169" t="s">
        <v>5215</v>
      </c>
      <c r="R120" s="251" t="s">
        <v>5795</v>
      </c>
      <c r="S120" s="169" t="s">
        <v>5216</v>
      </c>
      <c r="T120" s="248" t="s">
        <v>5217</v>
      </c>
      <c r="U120" s="248" t="s">
        <v>563</v>
      </c>
      <c r="V120" s="248" t="s">
        <v>564</v>
      </c>
      <c r="W120" s="169" t="s">
        <v>5759</v>
      </c>
      <c r="X120" s="169" t="s">
        <v>2610</v>
      </c>
      <c r="Y120" s="169" t="s">
        <v>563</v>
      </c>
      <c r="Z120" s="169" t="s">
        <v>564</v>
      </c>
      <c r="AA120" s="220">
        <v>1</v>
      </c>
      <c r="AB120" s="219">
        <v>1</v>
      </c>
      <c r="AC120" s="220"/>
      <c r="AD120" s="236" t="s">
        <v>5735</v>
      </c>
      <c r="AE120" s="86"/>
      <c r="AF120" s="86"/>
      <c r="AG120" s="86"/>
      <c r="AH120" s="86"/>
      <c r="AI120" s="86"/>
      <c r="AJ120" s="86"/>
      <c r="AK120" s="12"/>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c r="DV120" s="20"/>
      <c r="DW120" s="20"/>
      <c r="DX120" s="20"/>
      <c r="DY120" s="20"/>
      <c r="DZ120" s="20"/>
      <c r="EA120" s="20"/>
      <c r="EB120" s="20"/>
      <c r="EC120" s="20"/>
      <c r="ED120" s="20"/>
      <c r="EE120" s="20"/>
      <c r="EF120" s="20"/>
      <c r="EG120" s="20"/>
      <c r="EH120" s="20"/>
      <c r="EI120" s="20"/>
      <c r="EJ120" s="20"/>
      <c r="EK120" s="20"/>
      <c r="EL120" s="20"/>
      <c r="EM120" s="20"/>
      <c r="EN120" s="20"/>
      <c r="EO120" s="20"/>
      <c r="EP120" s="20"/>
      <c r="EQ120" s="20"/>
      <c r="ER120" s="20"/>
      <c r="ES120" s="20"/>
      <c r="ET120" s="20"/>
      <c r="EU120" s="20"/>
      <c r="EV120" s="20"/>
      <c r="EW120" s="20"/>
      <c r="EX120" s="20"/>
      <c r="EY120" s="20"/>
      <c r="EZ120" s="20"/>
      <c r="FA120" s="20"/>
      <c r="FB120" s="20"/>
      <c r="FC120" s="20"/>
      <c r="FD120" s="20"/>
      <c r="FE120" s="20"/>
      <c r="FF120" s="20"/>
      <c r="FG120" s="20"/>
      <c r="FH120" s="20"/>
      <c r="FI120" s="20"/>
      <c r="FJ120" s="20"/>
      <c r="FK120" s="20"/>
      <c r="FL120" s="20"/>
      <c r="FM120" s="20"/>
      <c r="FN120" s="20"/>
      <c r="FO120" s="20"/>
      <c r="FP120" s="20"/>
      <c r="FQ120" s="20"/>
      <c r="FR120" s="20"/>
      <c r="FS120" s="20"/>
      <c r="FT120" s="20"/>
      <c r="FU120" s="20"/>
      <c r="FV120" s="20"/>
      <c r="FW120" s="20"/>
      <c r="FX120" s="20"/>
      <c r="FY120" s="20"/>
      <c r="FZ120" s="20"/>
      <c r="GA120" s="20"/>
      <c r="GB120" s="20"/>
      <c r="GC120" s="20"/>
      <c r="GD120" s="20"/>
      <c r="GE120" s="20"/>
      <c r="GF120" s="20"/>
      <c r="GG120" s="20"/>
      <c r="GH120" s="20"/>
      <c r="GI120" s="20"/>
      <c r="GJ120" s="20"/>
      <c r="GK120" s="20"/>
      <c r="GL120" s="20"/>
      <c r="GM120" s="20"/>
      <c r="GN120" s="20"/>
      <c r="GO120" s="20"/>
      <c r="GP120" s="20"/>
      <c r="GQ120" s="20"/>
      <c r="GR120" s="20"/>
      <c r="GS120" s="20"/>
      <c r="GT120" s="20"/>
      <c r="GU120" s="20"/>
      <c r="GV120" s="20"/>
      <c r="GW120" s="20"/>
      <c r="GX120" s="20"/>
      <c r="GY120" s="20"/>
      <c r="GZ120" s="20"/>
      <c r="HA120" s="20"/>
      <c r="HB120" s="20"/>
      <c r="HC120" s="20"/>
      <c r="HD120" s="20"/>
      <c r="HE120" s="20"/>
      <c r="HF120" s="20"/>
      <c r="HG120" s="20"/>
      <c r="HH120" s="20"/>
      <c r="HI120" s="20"/>
      <c r="HJ120" s="20"/>
      <c r="HK120" s="20"/>
      <c r="HL120" s="20"/>
      <c r="HM120" s="20"/>
      <c r="HN120" s="20"/>
      <c r="HO120" s="20"/>
      <c r="HP120" s="20"/>
      <c r="HQ120" s="20"/>
      <c r="HR120" s="20"/>
      <c r="HS120" s="20"/>
      <c r="HT120" s="20"/>
      <c r="HU120" s="20"/>
      <c r="HV120" s="20"/>
      <c r="HW120" s="20"/>
      <c r="HX120" s="20"/>
      <c r="HY120" s="20"/>
      <c r="HZ120" s="20"/>
      <c r="IA120" s="20"/>
      <c r="IB120" s="20"/>
      <c r="IC120" s="20"/>
      <c r="ID120" s="20"/>
      <c r="IE120" s="20"/>
      <c r="IF120" s="20"/>
      <c r="IG120" s="20"/>
      <c r="IH120" s="20"/>
      <c r="II120" s="20"/>
      <c r="IJ120" s="20"/>
      <c r="IK120" s="20"/>
      <c r="IL120" s="20"/>
      <c r="IM120" s="20"/>
      <c r="IN120" s="20"/>
      <c r="IO120" s="20"/>
      <c r="IP120" s="20"/>
      <c r="IQ120" s="20"/>
      <c r="IR120" s="20"/>
      <c r="IS120" s="20"/>
      <c r="IT120" s="20"/>
      <c r="IU120" s="20"/>
      <c r="IV120" s="20"/>
      <c r="IW120" s="20"/>
      <c r="IX120" s="20"/>
      <c r="IY120" s="20"/>
      <c r="IZ120" s="20"/>
      <c r="JA120" s="20"/>
      <c r="JB120" s="20"/>
      <c r="JC120" s="20"/>
      <c r="JD120" s="20"/>
      <c r="JE120" s="20"/>
      <c r="JF120" s="20"/>
      <c r="JG120" s="20"/>
      <c r="JH120" s="20"/>
      <c r="JI120" s="20"/>
      <c r="JJ120" s="20"/>
      <c r="JK120" s="20"/>
      <c r="JL120" s="20"/>
      <c r="JM120" s="20"/>
      <c r="JN120" s="20"/>
      <c r="JO120" s="20"/>
      <c r="JP120" s="20"/>
      <c r="JQ120" s="20"/>
      <c r="JR120" s="20"/>
      <c r="JS120" s="20"/>
      <c r="JT120" s="20"/>
      <c r="JU120" s="20"/>
      <c r="JV120" s="20"/>
      <c r="JW120" s="20"/>
      <c r="JX120" s="20"/>
      <c r="JY120" s="20"/>
      <c r="JZ120" s="20"/>
      <c r="KA120" s="20"/>
      <c r="KB120" s="20"/>
      <c r="KC120" s="20"/>
      <c r="KD120" s="20"/>
      <c r="KE120" s="20"/>
      <c r="KF120" s="20"/>
      <c r="KG120" s="20"/>
      <c r="KH120" s="20"/>
      <c r="KI120" s="20"/>
      <c r="KJ120" s="20"/>
      <c r="KK120" s="20"/>
      <c r="KL120" s="20"/>
      <c r="KM120" s="20"/>
      <c r="KN120" s="20"/>
      <c r="KO120" s="20"/>
      <c r="KP120" s="20"/>
      <c r="KQ120" s="20"/>
      <c r="KR120" s="20"/>
      <c r="KS120" s="20"/>
      <c r="KT120" s="20"/>
      <c r="KU120" s="20"/>
      <c r="KV120" s="20"/>
      <c r="KW120" s="20"/>
      <c r="KX120" s="20"/>
      <c r="KY120" s="20"/>
      <c r="KZ120" s="20"/>
      <c r="LA120" s="20"/>
      <c r="LB120" s="20"/>
      <c r="LC120" s="20"/>
      <c r="LD120" s="20"/>
      <c r="LE120" s="20"/>
      <c r="LF120" s="20"/>
      <c r="LG120" s="20"/>
      <c r="LH120" s="20"/>
      <c r="LI120" s="20"/>
      <c r="LJ120" s="20"/>
      <c r="LK120" s="20"/>
      <c r="LL120" s="20"/>
      <c r="LM120" s="20"/>
      <c r="LN120" s="20"/>
      <c r="LO120" s="20"/>
      <c r="LP120" s="20"/>
      <c r="LQ120" s="20"/>
      <c r="LR120" s="20"/>
      <c r="LS120" s="20"/>
      <c r="LT120" s="20"/>
      <c r="LU120" s="20"/>
      <c r="LV120" s="20"/>
      <c r="LW120" s="20"/>
      <c r="LX120" s="20"/>
      <c r="LY120" s="20"/>
      <c r="LZ120" s="20"/>
      <c r="MA120" s="20"/>
      <c r="MB120" s="20"/>
      <c r="MC120" s="20"/>
      <c r="MD120" s="20"/>
      <c r="ME120" s="20"/>
      <c r="MF120" s="20"/>
      <c r="MG120" s="20"/>
      <c r="MH120" s="20"/>
      <c r="MI120" s="20"/>
      <c r="MJ120" s="20"/>
      <c r="MK120" s="20"/>
      <c r="ML120" s="20"/>
      <c r="MM120" s="20"/>
      <c r="MN120" s="20"/>
      <c r="MO120" s="20"/>
      <c r="MP120" s="20"/>
      <c r="MQ120" s="20"/>
      <c r="MR120" s="20"/>
      <c r="MS120" s="20"/>
      <c r="MT120" s="20"/>
      <c r="MU120" s="20"/>
      <c r="MV120" s="20"/>
      <c r="MW120" s="20"/>
      <c r="MX120" s="20"/>
      <c r="MY120" s="20"/>
      <c r="MZ120" s="20"/>
      <c r="NA120" s="20"/>
      <c r="NB120" s="20"/>
      <c r="NC120" s="20"/>
      <c r="ND120" s="20"/>
      <c r="NE120" s="20"/>
      <c r="NF120" s="20"/>
      <c r="NG120" s="20"/>
      <c r="NH120" s="20"/>
      <c r="NI120" s="20"/>
      <c r="NJ120" s="20"/>
      <c r="NK120" s="20"/>
      <c r="NL120" s="20"/>
      <c r="NM120" s="20"/>
      <c r="NN120" s="20"/>
      <c r="NO120" s="20"/>
      <c r="NP120" s="20"/>
      <c r="NQ120" s="20"/>
      <c r="NR120" s="20"/>
      <c r="NS120" s="20"/>
      <c r="NT120" s="20"/>
      <c r="NU120" s="20"/>
      <c r="NV120" s="20"/>
      <c r="NW120" s="20"/>
      <c r="NX120" s="20"/>
      <c r="NY120" s="20"/>
      <c r="NZ120" s="20"/>
      <c r="OA120" s="20"/>
      <c r="OB120" s="20"/>
      <c r="OC120" s="20"/>
      <c r="OD120" s="20"/>
      <c r="OE120" s="20"/>
      <c r="OF120" s="20"/>
      <c r="OG120" s="20"/>
      <c r="OH120" s="20"/>
      <c r="OI120" s="20"/>
      <c r="OJ120" s="20"/>
      <c r="OK120" s="20"/>
      <c r="OL120" s="20"/>
      <c r="OM120" s="20"/>
      <c r="ON120" s="20"/>
      <c r="OO120" s="20"/>
      <c r="OP120" s="20"/>
      <c r="OQ120" s="20"/>
      <c r="OR120" s="20"/>
      <c r="OS120" s="20"/>
      <c r="OT120" s="20"/>
      <c r="OU120" s="20"/>
      <c r="OV120" s="20"/>
      <c r="OW120" s="20"/>
      <c r="OX120" s="20"/>
      <c r="OY120" s="20"/>
      <c r="OZ120" s="20"/>
      <c r="PA120" s="20"/>
      <c r="PB120" s="20"/>
      <c r="PC120" s="20"/>
      <c r="PD120" s="20"/>
      <c r="PE120" s="20"/>
      <c r="PF120" s="20"/>
      <c r="PG120" s="20"/>
      <c r="PH120" s="20"/>
      <c r="PI120" s="20"/>
      <c r="PJ120" s="20"/>
      <c r="PK120" s="20"/>
      <c r="PL120" s="20"/>
      <c r="PM120" s="20"/>
      <c r="PN120" s="20"/>
      <c r="PO120" s="20"/>
      <c r="PP120" s="20"/>
      <c r="PQ120" s="20"/>
      <c r="PR120" s="20"/>
      <c r="PS120" s="20"/>
      <c r="PT120" s="20"/>
      <c r="PU120" s="20"/>
      <c r="PV120" s="20"/>
      <c r="PW120" s="20"/>
      <c r="PX120" s="20"/>
      <c r="PY120" s="20"/>
      <c r="PZ120" s="20"/>
      <c r="QA120" s="20"/>
      <c r="QB120" s="20"/>
      <c r="QC120" s="20"/>
      <c r="QD120" s="20"/>
      <c r="QE120" s="20"/>
      <c r="QF120" s="20"/>
      <c r="QG120" s="20"/>
      <c r="QH120" s="20"/>
      <c r="QI120" s="20"/>
      <c r="QJ120" s="20"/>
      <c r="QK120" s="20"/>
      <c r="QL120" s="20"/>
      <c r="QM120" s="20"/>
      <c r="QN120" s="20"/>
      <c r="QO120" s="20"/>
      <c r="QP120" s="20"/>
      <c r="QQ120" s="20"/>
      <c r="QR120" s="20"/>
      <c r="QS120" s="20"/>
      <c r="QT120" s="20"/>
      <c r="QU120" s="20"/>
      <c r="QV120" s="20"/>
      <c r="QW120" s="20"/>
      <c r="QX120" s="20"/>
      <c r="QY120" s="20"/>
      <c r="QZ120" s="20"/>
      <c r="RA120" s="20"/>
      <c r="RB120" s="20"/>
      <c r="RC120" s="20"/>
      <c r="RD120" s="20"/>
      <c r="RE120" s="20"/>
      <c r="RF120" s="20"/>
      <c r="RG120" s="20"/>
      <c r="RH120" s="20"/>
      <c r="RI120" s="20"/>
      <c r="RJ120" s="20"/>
      <c r="RK120" s="20"/>
      <c r="RL120" s="20"/>
      <c r="RM120" s="20"/>
      <c r="RN120" s="20"/>
      <c r="RO120" s="20"/>
      <c r="RP120" s="20"/>
      <c r="RQ120" s="20"/>
      <c r="RR120" s="20"/>
      <c r="RS120" s="20"/>
      <c r="RT120" s="20"/>
      <c r="RU120" s="20"/>
      <c r="RV120" s="20"/>
      <c r="RW120" s="20"/>
      <c r="RX120" s="20"/>
      <c r="RY120" s="20"/>
      <c r="RZ120" s="20"/>
      <c r="SA120" s="20"/>
      <c r="SB120" s="20"/>
      <c r="SC120" s="20"/>
      <c r="SD120" s="20"/>
      <c r="SE120" s="20"/>
      <c r="SF120" s="20"/>
      <c r="SG120" s="20"/>
      <c r="SH120" s="20"/>
      <c r="SI120" s="20"/>
      <c r="SJ120" s="20"/>
      <c r="SK120" s="20"/>
      <c r="SL120" s="20"/>
      <c r="SM120" s="20"/>
      <c r="SN120" s="20"/>
      <c r="SO120" s="20"/>
      <c r="SP120" s="20"/>
      <c r="SQ120" s="20"/>
      <c r="SR120" s="20"/>
      <c r="SS120" s="20"/>
      <c r="ST120" s="20"/>
      <c r="SU120" s="20"/>
      <c r="SV120" s="20"/>
      <c r="SW120" s="20"/>
      <c r="SX120" s="20"/>
      <c r="SY120" s="20"/>
      <c r="SZ120" s="20"/>
      <c r="TA120" s="20"/>
      <c r="TB120" s="20"/>
      <c r="TC120" s="20"/>
      <c r="TD120" s="20"/>
      <c r="TE120" s="20"/>
      <c r="TF120" s="20"/>
      <c r="TG120" s="20"/>
      <c r="TH120" s="20"/>
      <c r="TI120" s="20"/>
      <c r="TJ120" s="20"/>
      <c r="TK120" s="20"/>
      <c r="TL120" s="20"/>
      <c r="TM120" s="20"/>
      <c r="TN120" s="20"/>
      <c r="TO120" s="20"/>
      <c r="TP120" s="20"/>
      <c r="TQ120" s="20"/>
      <c r="TR120" s="20"/>
      <c r="TS120" s="20"/>
      <c r="TT120" s="20"/>
      <c r="TU120" s="20"/>
      <c r="TV120" s="20"/>
      <c r="TW120" s="20"/>
      <c r="TX120" s="20"/>
      <c r="TY120" s="20"/>
      <c r="TZ120" s="20"/>
      <c r="UA120" s="20"/>
      <c r="UB120" s="20"/>
      <c r="UC120" s="20"/>
      <c r="UD120" s="20"/>
      <c r="UE120" s="20"/>
      <c r="UF120" s="20"/>
      <c r="UG120" s="20"/>
      <c r="UH120" s="20"/>
      <c r="UI120" s="20"/>
      <c r="UJ120" s="20"/>
      <c r="UK120" s="20"/>
      <c r="UL120" s="20"/>
      <c r="UM120" s="20"/>
      <c r="UN120" s="20"/>
      <c r="UO120" s="20"/>
      <c r="UP120" s="20"/>
      <c r="UQ120" s="20"/>
      <c r="UR120" s="20"/>
      <c r="US120" s="20"/>
      <c r="UT120" s="20"/>
      <c r="UU120" s="20"/>
      <c r="UV120" s="20"/>
      <c r="UW120" s="20"/>
      <c r="UX120" s="20"/>
      <c r="UY120" s="20"/>
      <c r="UZ120" s="20"/>
      <c r="VA120" s="20"/>
      <c r="VB120" s="20"/>
      <c r="VC120" s="20"/>
      <c r="VD120" s="20"/>
      <c r="VE120" s="20"/>
      <c r="VF120" s="20"/>
      <c r="VG120" s="20"/>
      <c r="VH120" s="20"/>
      <c r="VI120" s="20"/>
      <c r="VJ120" s="20"/>
      <c r="VK120" s="20"/>
      <c r="VL120" s="20"/>
      <c r="VM120" s="20"/>
      <c r="VN120" s="20"/>
      <c r="VO120" s="20"/>
      <c r="VP120" s="20"/>
      <c r="VQ120" s="20"/>
      <c r="VR120" s="20"/>
      <c r="VS120" s="20"/>
      <c r="VT120" s="20"/>
      <c r="VU120" s="20"/>
      <c r="VV120" s="20"/>
      <c r="VW120" s="20"/>
      <c r="VX120" s="20"/>
      <c r="VY120" s="20"/>
      <c r="VZ120" s="20"/>
      <c r="WA120" s="20"/>
      <c r="WB120" s="20"/>
      <c r="WC120" s="20"/>
      <c r="WD120" s="20"/>
      <c r="WE120" s="20"/>
      <c r="WF120" s="20"/>
      <c r="WG120" s="20"/>
      <c r="WH120" s="20"/>
      <c r="WI120" s="20"/>
      <c r="WJ120" s="20"/>
      <c r="WK120" s="20"/>
      <c r="WL120" s="20"/>
      <c r="WM120" s="20"/>
      <c r="WN120" s="20"/>
      <c r="WO120" s="20"/>
      <c r="WP120" s="20"/>
      <c r="WQ120" s="20"/>
      <c r="WR120" s="20"/>
      <c r="WS120" s="20"/>
      <c r="WT120" s="20"/>
      <c r="WU120" s="20"/>
      <c r="WV120" s="20"/>
      <c r="WW120" s="20"/>
      <c r="WX120" s="20"/>
      <c r="WY120" s="20"/>
      <c r="WZ120" s="20"/>
      <c r="XA120" s="20"/>
      <c r="XB120" s="20"/>
      <c r="XC120" s="20"/>
      <c r="XD120" s="20"/>
      <c r="XE120" s="20"/>
      <c r="XF120" s="20"/>
      <c r="XG120" s="20"/>
      <c r="XH120" s="20"/>
      <c r="XI120" s="20"/>
      <c r="XJ120" s="20"/>
      <c r="XK120" s="20"/>
      <c r="XL120" s="20"/>
      <c r="XM120" s="20"/>
      <c r="XN120" s="20"/>
      <c r="XO120" s="20"/>
      <c r="XP120" s="20"/>
      <c r="XQ120" s="20"/>
      <c r="XR120" s="20"/>
      <c r="XS120" s="20"/>
      <c r="XT120" s="20"/>
      <c r="XU120" s="20"/>
      <c r="XV120" s="20"/>
      <c r="XW120" s="20"/>
      <c r="XX120" s="20"/>
      <c r="XY120" s="20"/>
      <c r="XZ120" s="20"/>
      <c r="YA120" s="20"/>
      <c r="YB120" s="20"/>
      <c r="YC120" s="20"/>
      <c r="YD120" s="20"/>
      <c r="YE120" s="20"/>
      <c r="YF120" s="20"/>
      <c r="YG120" s="20"/>
      <c r="YH120" s="20"/>
      <c r="YI120" s="20"/>
      <c r="YJ120" s="20"/>
      <c r="YK120" s="20"/>
      <c r="YL120" s="20"/>
      <c r="YM120" s="20"/>
      <c r="YN120" s="20"/>
      <c r="YO120" s="20"/>
      <c r="YP120" s="20"/>
      <c r="YQ120" s="20"/>
      <c r="YR120" s="20"/>
      <c r="YS120" s="20"/>
      <c r="YT120" s="20"/>
      <c r="YU120" s="20"/>
      <c r="YV120" s="20"/>
      <c r="YW120" s="20"/>
      <c r="YX120" s="20"/>
      <c r="YY120" s="20"/>
      <c r="YZ120" s="20"/>
      <c r="ZA120" s="20"/>
      <c r="ZB120" s="20"/>
      <c r="ZC120" s="20"/>
      <c r="ZD120" s="20"/>
      <c r="ZE120" s="20"/>
      <c r="ZF120" s="20"/>
      <c r="ZG120" s="20"/>
      <c r="ZH120" s="20"/>
      <c r="ZI120" s="20"/>
      <c r="ZJ120" s="20"/>
      <c r="ZK120" s="20"/>
      <c r="ZL120" s="20"/>
      <c r="ZM120" s="20"/>
      <c r="ZN120" s="20"/>
      <c r="ZO120" s="20"/>
      <c r="ZP120" s="20"/>
      <c r="ZQ120" s="20"/>
      <c r="ZR120" s="20"/>
      <c r="ZS120" s="20"/>
      <c r="ZT120" s="20"/>
      <c r="ZU120" s="20"/>
      <c r="ZV120" s="20"/>
      <c r="ZW120" s="20"/>
      <c r="ZX120" s="20"/>
      <c r="ZY120" s="20"/>
      <c r="ZZ120" s="20"/>
      <c r="AAA120" s="20"/>
      <c r="AAB120" s="20"/>
      <c r="AAC120" s="20"/>
      <c r="AAD120" s="20"/>
      <c r="AAE120" s="20"/>
      <c r="AAF120" s="20"/>
      <c r="AAG120" s="20"/>
      <c r="AAH120" s="20"/>
      <c r="AAI120" s="20"/>
      <c r="AAJ120" s="20"/>
      <c r="AAK120" s="20"/>
      <c r="AAL120" s="20"/>
      <c r="AAM120" s="20"/>
      <c r="AAN120" s="20"/>
      <c r="AAO120" s="20"/>
      <c r="AAP120" s="20"/>
      <c r="AAQ120" s="20"/>
      <c r="AAR120" s="20"/>
      <c r="AAS120" s="20"/>
      <c r="AAT120" s="20"/>
      <c r="AAU120" s="20"/>
      <c r="AAV120" s="20"/>
      <c r="AAW120" s="20"/>
      <c r="AAX120" s="20"/>
      <c r="AAY120" s="20"/>
      <c r="AAZ120" s="20"/>
      <c r="ABA120" s="20"/>
      <c r="ABB120" s="20"/>
      <c r="ABC120" s="20"/>
      <c r="ABD120" s="20"/>
      <c r="ABE120" s="20"/>
      <c r="ABF120" s="20"/>
      <c r="ABG120" s="20"/>
      <c r="ABH120" s="20"/>
      <c r="ABI120" s="20"/>
      <c r="ABJ120" s="20"/>
      <c r="ABK120" s="20"/>
      <c r="ABL120" s="20"/>
      <c r="ABM120" s="20"/>
      <c r="ABN120" s="20"/>
      <c r="ABO120" s="20"/>
      <c r="ABP120" s="20"/>
      <c r="ABQ120" s="20"/>
      <c r="ABR120" s="20"/>
      <c r="ABS120" s="20"/>
      <c r="ABT120" s="20"/>
      <c r="ABU120" s="20"/>
      <c r="ABV120" s="20"/>
      <c r="ABW120" s="20"/>
      <c r="ABX120" s="20"/>
      <c r="ABY120" s="20"/>
      <c r="ABZ120" s="20"/>
      <c r="ACA120" s="20"/>
      <c r="ACB120" s="20"/>
      <c r="ACC120" s="20"/>
      <c r="ACD120" s="20"/>
      <c r="ACE120" s="20"/>
      <c r="ACF120" s="20"/>
      <c r="ACG120" s="20"/>
      <c r="ACH120" s="20"/>
      <c r="ACI120" s="20"/>
      <c r="ACJ120" s="20"/>
      <c r="ACK120" s="20"/>
      <c r="ACL120" s="20"/>
      <c r="ACM120" s="20"/>
      <c r="ACN120" s="20"/>
      <c r="ACO120" s="20"/>
      <c r="ACP120" s="20"/>
      <c r="ACQ120" s="20"/>
      <c r="ACR120" s="20"/>
      <c r="ACS120" s="20"/>
      <c r="ACT120" s="20"/>
      <c r="ACU120" s="20"/>
      <c r="ACV120" s="20"/>
      <c r="ACW120" s="20"/>
      <c r="ACX120" s="20"/>
      <c r="ACY120" s="20"/>
      <c r="ACZ120" s="20"/>
      <c r="ADA120" s="20"/>
      <c r="ADB120" s="20"/>
      <c r="ADC120" s="20"/>
      <c r="ADD120" s="20"/>
      <c r="ADE120" s="20"/>
      <c r="ADF120" s="20"/>
      <c r="ADG120" s="20"/>
      <c r="ADH120" s="20"/>
      <c r="ADI120" s="20"/>
      <c r="ADJ120" s="20"/>
      <c r="ADK120" s="20"/>
      <c r="ADL120" s="20"/>
      <c r="ADM120" s="20"/>
      <c r="ADN120" s="20"/>
      <c r="ADO120" s="20"/>
      <c r="ADP120" s="20"/>
      <c r="ADQ120" s="20"/>
      <c r="ADR120" s="20"/>
      <c r="ADS120" s="20"/>
      <c r="ADT120" s="20"/>
      <c r="ADU120" s="20"/>
      <c r="ADV120" s="20"/>
      <c r="ADW120" s="20"/>
      <c r="ADX120" s="20"/>
      <c r="ADY120" s="20"/>
      <c r="ADZ120" s="20"/>
      <c r="AEA120" s="20"/>
      <c r="AEB120" s="20"/>
      <c r="AEC120" s="20"/>
      <c r="AED120" s="20"/>
      <c r="AEE120" s="20"/>
      <c r="AEF120" s="20"/>
      <c r="AEG120" s="20"/>
      <c r="AEH120" s="20"/>
      <c r="AEI120" s="20"/>
      <c r="AEJ120" s="20"/>
      <c r="AEK120" s="20"/>
      <c r="AEL120" s="20"/>
      <c r="AEM120" s="20"/>
      <c r="AEN120" s="20"/>
      <c r="AEO120" s="20"/>
      <c r="AEP120" s="20"/>
      <c r="AEQ120" s="20"/>
      <c r="AER120" s="20"/>
      <c r="AES120" s="20"/>
      <c r="AET120" s="20"/>
      <c r="AEU120" s="20"/>
      <c r="AEV120" s="20"/>
      <c r="AEW120" s="20"/>
      <c r="AEX120" s="20"/>
      <c r="AEY120" s="20"/>
      <c r="AEZ120" s="20"/>
      <c r="AFA120" s="20"/>
      <c r="AFB120" s="20"/>
      <c r="AFC120" s="20"/>
      <c r="AFD120" s="20"/>
      <c r="AFE120" s="20"/>
      <c r="AFF120" s="20"/>
      <c r="AFG120" s="20"/>
      <c r="AFH120" s="20"/>
      <c r="AFI120" s="20"/>
      <c r="AFJ120" s="20"/>
      <c r="AFK120" s="20"/>
      <c r="AFL120" s="20"/>
      <c r="AFM120" s="20"/>
      <c r="AFN120" s="20"/>
      <c r="AFO120" s="20"/>
      <c r="AFP120" s="20"/>
      <c r="AFQ120" s="20"/>
      <c r="AFR120" s="20"/>
      <c r="AFS120" s="20"/>
      <c r="AFT120" s="20"/>
      <c r="AFU120" s="20"/>
      <c r="AFV120" s="20"/>
      <c r="AFW120" s="20"/>
      <c r="AFX120" s="20"/>
      <c r="AFY120" s="20"/>
      <c r="AFZ120" s="20"/>
      <c r="AGA120" s="20"/>
      <c r="AGB120" s="20"/>
      <c r="AGC120" s="20"/>
      <c r="AGD120" s="20"/>
      <c r="AGE120" s="20"/>
      <c r="AGF120" s="20"/>
      <c r="AGG120" s="20"/>
      <c r="AGH120" s="20"/>
      <c r="AGI120" s="20"/>
      <c r="AGJ120" s="20"/>
      <c r="AGK120" s="20"/>
      <c r="AGL120" s="20"/>
      <c r="AGM120" s="20"/>
      <c r="AGN120" s="20"/>
      <c r="AGO120" s="20"/>
      <c r="AGP120" s="20"/>
      <c r="AGQ120" s="20"/>
      <c r="AGR120" s="20"/>
      <c r="AGS120" s="20"/>
      <c r="AGT120" s="20"/>
      <c r="AGU120" s="20"/>
      <c r="AGV120" s="20"/>
      <c r="AGW120" s="20"/>
      <c r="AGX120" s="20"/>
      <c r="AGY120" s="20"/>
      <c r="AGZ120" s="20"/>
      <c r="AHA120" s="20"/>
      <c r="AHB120" s="20"/>
      <c r="AHC120" s="20"/>
      <c r="AHD120" s="20"/>
      <c r="AHE120" s="20"/>
      <c r="AHF120" s="20"/>
      <c r="AHG120" s="20"/>
      <c r="AHH120" s="20"/>
      <c r="AHI120" s="20"/>
      <c r="AHJ120" s="20"/>
      <c r="AHK120" s="20"/>
      <c r="AHL120" s="20"/>
      <c r="AHM120" s="20"/>
      <c r="AHN120" s="20"/>
      <c r="AHO120" s="20"/>
      <c r="AHP120" s="20"/>
      <c r="AHQ120" s="20"/>
      <c r="AHR120" s="20"/>
      <c r="AHS120" s="20"/>
      <c r="AHT120" s="20"/>
      <c r="AHU120" s="20"/>
      <c r="AHV120" s="20"/>
      <c r="AHW120" s="20"/>
      <c r="AHX120" s="20"/>
      <c r="AHY120" s="20"/>
      <c r="AHZ120" s="20"/>
      <c r="AIA120" s="20"/>
      <c r="AIB120" s="20"/>
      <c r="AIC120" s="20"/>
      <c r="AID120" s="20"/>
      <c r="AIE120" s="20"/>
      <c r="AIF120" s="20"/>
      <c r="AIG120" s="20"/>
      <c r="AIH120" s="20"/>
      <c r="AII120" s="20"/>
      <c r="AIJ120" s="20"/>
      <c r="AIK120" s="20"/>
      <c r="AIL120" s="20"/>
      <c r="AIM120" s="20"/>
      <c r="AIN120" s="20"/>
      <c r="AIO120" s="20"/>
      <c r="AIP120" s="20"/>
      <c r="AIQ120" s="20"/>
      <c r="AIR120" s="20"/>
      <c r="AIS120" s="20"/>
      <c r="AIT120" s="20"/>
      <c r="AIU120" s="20"/>
      <c r="AIV120" s="20"/>
      <c r="AIW120" s="20"/>
      <c r="AIX120" s="20"/>
      <c r="AIY120" s="20"/>
      <c r="AIZ120" s="20"/>
      <c r="AJA120" s="20"/>
      <c r="AJB120" s="20"/>
      <c r="AJC120" s="20"/>
      <c r="AJD120" s="20"/>
      <c r="AJE120" s="20"/>
      <c r="AJF120" s="20"/>
      <c r="AJG120" s="20"/>
      <c r="AJH120" s="20"/>
      <c r="AJI120" s="20"/>
      <c r="AJJ120" s="20"/>
      <c r="AJK120" s="20"/>
      <c r="AJL120" s="20"/>
      <c r="AJM120" s="20"/>
      <c r="AJN120" s="20"/>
      <c r="AJO120" s="20"/>
      <c r="AJP120" s="20"/>
      <c r="AJQ120" s="20"/>
      <c r="AJR120" s="20"/>
      <c r="AJS120" s="20"/>
      <c r="AJT120" s="20"/>
      <c r="AJU120" s="20"/>
      <c r="AJV120" s="20"/>
      <c r="AJW120" s="20"/>
      <c r="AJX120" s="20"/>
      <c r="AJY120" s="20"/>
      <c r="AJZ120" s="20"/>
      <c r="AKA120" s="20"/>
      <c r="AKB120" s="20"/>
      <c r="AKC120" s="20"/>
      <c r="AKD120" s="20"/>
      <c r="AKE120" s="20"/>
      <c r="AKF120" s="20"/>
      <c r="AKG120" s="20"/>
      <c r="AKH120" s="20"/>
      <c r="AKI120" s="20"/>
      <c r="AKJ120" s="20"/>
      <c r="AKK120" s="20"/>
      <c r="AKL120" s="20"/>
      <c r="AKM120" s="20"/>
      <c r="AKN120" s="20"/>
      <c r="AKO120" s="20"/>
      <c r="AKP120" s="20"/>
      <c r="AKQ120" s="20"/>
      <c r="AKR120" s="20"/>
      <c r="AKS120" s="20"/>
      <c r="AKT120" s="20"/>
      <c r="AKU120" s="20"/>
      <c r="AKV120" s="20"/>
      <c r="AKW120" s="20"/>
      <c r="AKX120" s="20"/>
      <c r="AKY120" s="20"/>
      <c r="AKZ120" s="20"/>
      <c r="ALA120" s="20"/>
      <c r="ALB120" s="20"/>
      <c r="ALC120" s="20"/>
      <c r="ALD120" s="20"/>
      <c r="ALE120" s="20"/>
      <c r="ALF120" s="20"/>
      <c r="ALG120" s="20"/>
      <c r="ALH120" s="20"/>
      <c r="ALI120" s="20"/>
      <c r="ALJ120" s="20"/>
      <c r="ALK120" s="20"/>
      <c r="ALL120" s="20"/>
      <c r="ALM120" s="20"/>
      <c r="ALN120" s="20"/>
      <c r="ALO120" s="20"/>
      <c r="ALP120" s="20"/>
      <c r="ALQ120" s="20"/>
      <c r="ALR120" s="20"/>
      <c r="ALS120" s="20"/>
      <c r="ALT120" s="20"/>
      <c r="ALU120" s="20"/>
      <c r="ALV120" s="20"/>
      <c r="ALW120" s="20"/>
      <c r="ALX120" s="20"/>
      <c r="ALY120" s="20"/>
      <c r="ALZ120" s="20"/>
      <c r="AMA120" s="20"/>
      <c r="AMB120" s="20"/>
      <c r="AMC120" s="20"/>
      <c r="AMD120" s="20"/>
      <c r="AME120" s="20"/>
      <c r="AMF120" s="20"/>
      <c r="AMG120" s="20"/>
      <c r="AMH120" s="20"/>
      <c r="AMI120" s="20"/>
      <c r="AMJ120" s="20"/>
      <c r="AMK120" s="20"/>
      <c r="AML120" s="20"/>
      <c r="AMM120" s="20"/>
      <c r="AMN120" s="20"/>
      <c r="AMO120" s="20"/>
      <c r="AMP120" s="20"/>
      <c r="AMQ120" s="20"/>
      <c r="AMR120" s="20"/>
      <c r="AMS120" s="20"/>
      <c r="AMT120" s="20"/>
      <c r="AMU120" s="20"/>
      <c r="AMV120" s="20"/>
      <c r="AMW120" s="20"/>
      <c r="AMX120" s="20"/>
      <c r="AMY120" s="20"/>
      <c r="AMZ120" s="20"/>
      <c r="ANA120" s="20"/>
      <c r="ANB120" s="20"/>
      <c r="ANC120" s="20"/>
      <c r="AND120" s="20"/>
      <c r="ANE120" s="20"/>
      <c r="ANF120" s="20"/>
      <c r="ANG120" s="20"/>
      <c r="ANH120" s="20"/>
      <c r="ANI120" s="20"/>
      <c r="ANJ120" s="20"/>
      <c r="ANK120" s="20"/>
      <c r="ANL120" s="20"/>
      <c r="ANM120" s="20"/>
      <c r="ANN120" s="20"/>
      <c r="ANO120" s="20"/>
      <c r="ANP120" s="20"/>
      <c r="ANQ120" s="20"/>
      <c r="ANR120" s="20"/>
      <c r="ANS120" s="20"/>
      <c r="ANT120" s="20"/>
      <c r="ANU120" s="20"/>
      <c r="ANV120" s="20"/>
      <c r="ANW120" s="20"/>
      <c r="ANX120" s="20"/>
      <c r="ANY120" s="20"/>
      <c r="ANZ120" s="20"/>
      <c r="AOA120" s="20"/>
      <c r="AOB120" s="20"/>
      <c r="AOC120" s="20"/>
      <c r="AOD120" s="20"/>
      <c r="AOE120" s="20"/>
      <c r="AOF120" s="20"/>
      <c r="AOG120" s="20"/>
      <c r="AOH120" s="20"/>
      <c r="AOI120" s="20"/>
      <c r="AOJ120" s="20"/>
      <c r="AOK120" s="20"/>
      <c r="AOL120" s="20"/>
      <c r="AOM120" s="20"/>
      <c r="AON120" s="20"/>
      <c r="AOO120" s="20"/>
      <c r="AOP120" s="20"/>
      <c r="AOQ120" s="20"/>
      <c r="AOR120" s="20"/>
      <c r="AOS120" s="20"/>
      <c r="AOT120" s="20"/>
      <c r="AOU120" s="20"/>
      <c r="AOV120" s="20"/>
      <c r="AOW120" s="20"/>
      <c r="AOX120" s="20"/>
      <c r="AOY120" s="20"/>
      <c r="AOZ120" s="20"/>
      <c r="APA120" s="20"/>
      <c r="APB120" s="20"/>
      <c r="APC120" s="20"/>
      <c r="APD120" s="20"/>
      <c r="APE120" s="20"/>
      <c r="APF120" s="20"/>
      <c r="APG120" s="20"/>
      <c r="APH120" s="20"/>
      <c r="API120" s="20"/>
      <c r="APJ120" s="20"/>
      <c r="APK120" s="20"/>
      <c r="APL120" s="20"/>
      <c r="APM120" s="20"/>
      <c r="APN120" s="20"/>
      <c r="APO120" s="20"/>
      <c r="APP120" s="20"/>
      <c r="APQ120" s="20"/>
      <c r="APR120" s="20"/>
      <c r="APS120" s="20"/>
      <c r="APT120" s="20"/>
      <c r="APU120" s="20"/>
      <c r="APV120" s="20"/>
      <c r="APW120" s="20"/>
      <c r="APX120" s="20"/>
      <c r="APY120" s="20"/>
      <c r="APZ120" s="20"/>
      <c r="AQA120" s="20"/>
      <c r="AQB120" s="20"/>
      <c r="AQC120" s="20"/>
      <c r="AQD120" s="20"/>
      <c r="AQE120" s="20"/>
      <c r="AQF120" s="20"/>
      <c r="AQG120" s="20"/>
      <c r="AQH120" s="20"/>
      <c r="AQI120" s="20"/>
      <c r="AQJ120" s="20"/>
      <c r="AQK120" s="20"/>
      <c r="AQL120" s="20"/>
      <c r="AQM120" s="20"/>
      <c r="AQN120" s="20"/>
      <c r="AQO120" s="20"/>
      <c r="AQP120" s="20"/>
      <c r="AQQ120" s="20"/>
      <c r="AQR120" s="20"/>
      <c r="AQS120" s="20"/>
      <c r="AQT120" s="20"/>
      <c r="AQU120" s="20"/>
      <c r="AQV120" s="20"/>
      <c r="AQW120" s="20"/>
      <c r="AQX120" s="20"/>
      <c r="AQY120" s="20"/>
      <c r="AQZ120" s="20"/>
      <c r="ARA120" s="20"/>
      <c r="ARB120" s="20"/>
      <c r="ARC120" s="20"/>
      <c r="ARD120" s="20"/>
      <c r="ARE120" s="20"/>
      <c r="ARF120" s="20"/>
      <c r="ARG120" s="20"/>
      <c r="ARH120" s="20"/>
      <c r="ARI120" s="20"/>
      <c r="ARJ120" s="20"/>
      <c r="ARK120" s="20"/>
      <c r="ARL120" s="20"/>
      <c r="ARM120" s="20"/>
      <c r="ARN120" s="20"/>
      <c r="ARO120" s="20"/>
      <c r="ARP120" s="20"/>
      <c r="ARQ120" s="20"/>
      <c r="ARR120" s="20"/>
      <c r="ARS120" s="20"/>
      <c r="ART120" s="20"/>
      <c r="ARU120" s="20"/>
      <c r="ARV120" s="20"/>
      <c r="ARW120" s="20"/>
      <c r="ARX120" s="20"/>
      <c r="ARY120" s="20"/>
      <c r="ARZ120" s="20"/>
      <c r="ASA120" s="20"/>
      <c r="ASB120" s="20"/>
      <c r="ASC120" s="20"/>
      <c r="ASD120" s="20"/>
      <c r="ASE120" s="20"/>
      <c r="ASF120" s="20"/>
      <c r="ASG120" s="20"/>
      <c r="ASH120" s="20"/>
      <c r="ASI120" s="20"/>
      <c r="ASJ120" s="20"/>
      <c r="ASK120" s="20"/>
      <c r="ASL120" s="20"/>
      <c r="ASM120" s="20"/>
      <c r="ASN120" s="20"/>
      <c r="ASO120" s="20"/>
      <c r="ASP120" s="20"/>
      <c r="ASQ120" s="20"/>
      <c r="ASR120" s="20"/>
      <c r="ASS120" s="20"/>
      <c r="AST120" s="20"/>
      <c r="ASU120" s="20"/>
      <c r="ASV120" s="20"/>
      <c r="ASW120" s="20"/>
      <c r="ASX120" s="20"/>
      <c r="ASY120" s="20"/>
      <c r="ASZ120" s="20"/>
      <c r="ATA120" s="20"/>
      <c r="ATB120" s="20"/>
      <c r="ATC120" s="20"/>
      <c r="ATD120" s="20"/>
      <c r="ATE120" s="20"/>
      <c r="ATF120" s="20"/>
      <c r="ATG120" s="20"/>
      <c r="ATH120" s="20"/>
      <c r="ATI120" s="20"/>
      <c r="ATJ120" s="20"/>
      <c r="ATK120" s="20"/>
      <c r="ATL120" s="20"/>
      <c r="ATM120" s="20"/>
      <c r="ATN120" s="20"/>
      <c r="ATO120" s="20"/>
      <c r="ATP120" s="20"/>
      <c r="ATQ120" s="20"/>
      <c r="ATR120" s="20"/>
      <c r="ATS120" s="20"/>
      <c r="ATT120" s="20"/>
      <c r="ATU120" s="20"/>
      <c r="ATV120" s="20"/>
      <c r="ATW120" s="20"/>
      <c r="ATX120" s="20"/>
      <c r="ATY120" s="20"/>
      <c r="ATZ120" s="20"/>
      <c r="AUA120" s="20"/>
      <c r="AUB120" s="20"/>
      <c r="AUC120" s="20"/>
      <c r="AUD120" s="20"/>
      <c r="AUE120" s="20"/>
      <c r="AUF120" s="20"/>
      <c r="AUG120" s="20"/>
      <c r="AUH120" s="20"/>
      <c r="AUI120" s="20"/>
      <c r="AUJ120" s="20"/>
      <c r="AUK120" s="20"/>
      <c r="AUL120" s="20"/>
      <c r="AUM120" s="20"/>
      <c r="AUN120" s="20"/>
      <c r="AUO120" s="20"/>
      <c r="AUP120" s="20"/>
      <c r="AUQ120" s="20"/>
      <c r="AUR120" s="20"/>
      <c r="AUS120" s="20"/>
      <c r="AUT120" s="20"/>
      <c r="AUU120" s="20"/>
      <c r="AUV120" s="20"/>
      <c r="AUW120" s="20"/>
      <c r="AUX120" s="20"/>
      <c r="AUY120" s="20"/>
      <c r="AUZ120" s="20"/>
      <c r="AVA120" s="20"/>
      <c r="AVB120" s="20"/>
      <c r="AVC120" s="20"/>
      <c r="AVD120" s="20"/>
      <c r="AVE120" s="20"/>
      <c r="AVF120" s="20"/>
      <c r="AVG120" s="20"/>
      <c r="AVH120" s="20"/>
      <c r="AVI120" s="20"/>
      <c r="AVJ120" s="20"/>
      <c r="AVK120" s="20"/>
      <c r="AVL120" s="20"/>
      <c r="AVM120" s="20"/>
      <c r="AVN120" s="20"/>
      <c r="AVO120" s="20"/>
      <c r="AVP120" s="20"/>
      <c r="AVQ120" s="20"/>
      <c r="AVR120" s="20"/>
      <c r="AVS120" s="20"/>
      <c r="AVT120" s="20"/>
      <c r="AVU120" s="20"/>
      <c r="AVV120" s="20"/>
      <c r="AVW120" s="20"/>
      <c r="AVX120" s="20"/>
      <c r="AVY120" s="20"/>
      <c r="AVZ120" s="20"/>
      <c r="AWA120" s="20"/>
      <c r="AWB120" s="20"/>
      <c r="AWC120" s="20"/>
      <c r="AWD120" s="20"/>
      <c r="AWE120" s="20"/>
      <c r="AWF120" s="20"/>
      <c r="AWG120" s="20"/>
      <c r="AWH120" s="20"/>
      <c r="AWI120" s="20"/>
      <c r="AWJ120" s="20"/>
      <c r="AWK120" s="20"/>
      <c r="AWL120" s="20"/>
      <c r="AWM120" s="20"/>
      <c r="AWN120" s="20"/>
      <c r="AWO120" s="20"/>
      <c r="AWP120" s="20"/>
      <c r="AWQ120" s="20"/>
      <c r="AWR120" s="20"/>
      <c r="AWS120" s="20"/>
      <c r="AWT120" s="20"/>
      <c r="AWU120" s="20"/>
      <c r="AWV120" s="20"/>
      <c r="AWW120" s="20"/>
      <c r="AWX120" s="20"/>
      <c r="AWY120" s="20"/>
      <c r="AWZ120" s="20"/>
      <c r="AXA120" s="20"/>
      <c r="AXB120" s="20"/>
      <c r="AXC120" s="20"/>
      <c r="AXD120" s="20"/>
      <c r="AXE120" s="20"/>
      <c r="AXF120" s="20"/>
      <c r="AXG120" s="20"/>
      <c r="AXH120" s="20"/>
      <c r="AXI120" s="20"/>
      <c r="AXJ120" s="20"/>
      <c r="AXK120" s="20"/>
      <c r="AXL120" s="20"/>
      <c r="AXM120" s="20"/>
      <c r="AXN120" s="20"/>
      <c r="AXO120" s="20"/>
      <c r="AXP120" s="20"/>
      <c r="AXQ120" s="20"/>
      <c r="AXR120" s="20"/>
      <c r="AXS120" s="20"/>
      <c r="AXT120" s="20"/>
      <c r="AXU120" s="20"/>
      <c r="AXV120" s="20"/>
      <c r="AXW120" s="20"/>
      <c r="AXX120" s="20"/>
      <c r="AXY120" s="20"/>
      <c r="AXZ120" s="20"/>
      <c r="AYA120" s="20"/>
      <c r="AYB120" s="20"/>
      <c r="AYC120" s="20"/>
      <c r="AYD120" s="20"/>
      <c r="AYE120" s="20"/>
      <c r="AYF120" s="20"/>
      <c r="AYG120" s="20"/>
      <c r="AYH120" s="20"/>
      <c r="AYI120" s="20"/>
      <c r="AYJ120" s="20"/>
      <c r="AYK120" s="20"/>
      <c r="AYL120" s="20"/>
      <c r="AYM120" s="20"/>
      <c r="AYN120" s="20"/>
      <c r="AYO120" s="20"/>
      <c r="AYP120" s="20"/>
      <c r="AYQ120" s="20"/>
      <c r="AYR120" s="20"/>
      <c r="AYS120" s="20"/>
      <c r="AYT120" s="20"/>
      <c r="AYU120" s="20"/>
      <c r="AYV120" s="20"/>
      <c r="AYW120" s="20"/>
      <c r="AYX120" s="20"/>
      <c r="AYY120" s="20"/>
      <c r="AYZ120" s="20"/>
      <c r="AZA120" s="20"/>
      <c r="AZB120" s="20"/>
      <c r="AZC120" s="20"/>
      <c r="AZD120" s="20"/>
      <c r="AZE120" s="20"/>
      <c r="AZF120" s="20"/>
      <c r="AZG120" s="20"/>
      <c r="AZH120" s="20"/>
      <c r="AZI120" s="20"/>
      <c r="AZJ120" s="20"/>
      <c r="AZK120" s="20"/>
      <c r="AZL120" s="20"/>
      <c r="AZM120" s="20"/>
      <c r="AZN120" s="20"/>
      <c r="AZO120" s="20"/>
      <c r="AZP120" s="20"/>
      <c r="AZQ120" s="20"/>
      <c r="AZR120" s="20"/>
      <c r="AZS120" s="20"/>
      <c r="AZT120" s="20"/>
      <c r="AZU120" s="20"/>
      <c r="AZV120" s="20"/>
      <c r="AZW120" s="20"/>
      <c r="AZX120" s="20"/>
      <c r="AZY120" s="20"/>
      <c r="AZZ120" s="20"/>
      <c r="BAA120" s="20"/>
      <c r="BAB120" s="20"/>
      <c r="BAC120" s="20"/>
      <c r="BAD120" s="20"/>
      <c r="BAE120" s="20"/>
      <c r="BAF120" s="20"/>
      <c r="BAG120" s="20"/>
      <c r="BAH120" s="20"/>
      <c r="BAI120" s="20"/>
      <c r="BAJ120" s="20"/>
      <c r="BAK120" s="20"/>
      <c r="BAL120" s="20"/>
      <c r="BAM120" s="20"/>
      <c r="BAN120" s="20"/>
      <c r="BAO120" s="20"/>
      <c r="BAP120" s="20"/>
      <c r="BAQ120" s="20"/>
      <c r="BAR120" s="20"/>
      <c r="BAS120" s="20"/>
      <c r="BAT120" s="20"/>
      <c r="BAU120" s="20"/>
      <c r="BAV120" s="20"/>
      <c r="BAW120" s="20"/>
      <c r="BAX120" s="20"/>
      <c r="BAY120" s="20"/>
      <c r="BAZ120" s="20"/>
      <c r="BBA120" s="20"/>
      <c r="BBB120" s="20"/>
      <c r="BBC120" s="20"/>
      <c r="BBD120" s="20"/>
      <c r="BBE120" s="20"/>
      <c r="BBF120" s="20"/>
      <c r="BBG120" s="20"/>
      <c r="BBH120" s="20"/>
      <c r="BBI120" s="20"/>
      <c r="BBJ120" s="20"/>
      <c r="BBK120" s="20"/>
      <c r="BBL120" s="20"/>
      <c r="BBM120" s="20"/>
      <c r="BBN120" s="20"/>
      <c r="BBO120" s="20"/>
      <c r="BBP120" s="20"/>
      <c r="BBQ120" s="20"/>
      <c r="BBR120" s="20"/>
      <c r="BBS120" s="20"/>
      <c r="BBT120" s="20"/>
      <c r="BBU120" s="20"/>
      <c r="BBV120" s="20"/>
      <c r="BBW120" s="20"/>
      <c r="BBX120" s="20"/>
      <c r="BBY120" s="20"/>
      <c r="BBZ120" s="20"/>
      <c r="BCA120" s="20"/>
      <c r="BCB120" s="20"/>
      <c r="BCC120" s="20"/>
      <c r="BCD120" s="20"/>
      <c r="BCE120" s="20"/>
      <c r="BCF120" s="20"/>
      <c r="BCG120" s="20"/>
      <c r="BCH120" s="20"/>
      <c r="BCI120" s="20"/>
      <c r="BCJ120" s="20"/>
      <c r="BCK120" s="20"/>
      <c r="BCL120" s="20"/>
      <c r="BCM120" s="20"/>
      <c r="BCN120" s="20"/>
      <c r="BCO120" s="20"/>
      <c r="BCP120" s="20"/>
      <c r="BCQ120" s="20"/>
      <c r="BCR120" s="20"/>
      <c r="BCS120" s="20"/>
      <c r="BCT120" s="20"/>
      <c r="BCU120" s="20"/>
      <c r="BCV120" s="20"/>
      <c r="BCW120" s="20"/>
      <c r="BCX120" s="20"/>
      <c r="BCY120" s="20"/>
      <c r="BCZ120" s="20"/>
      <c r="BDA120" s="20"/>
      <c r="BDB120" s="20"/>
      <c r="BDC120" s="20"/>
      <c r="BDD120" s="20"/>
      <c r="BDE120" s="20"/>
      <c r="BDF120" s="20"/>
      <c r="BDG120" s="20"/>
      <c r="BDH120" s="20"/>
      <c r="BDI120" s="20"/>
      <c r="BDJ120" s="20"/>
      <c r="BDK120" s="20"/>
      <c r="BDL120" s="20"/>
      <c r="BDM120" s="20"/>
      <c r="BDN120" s="20"/>
      <c r="BDO120" s="20"/>
      <c r="BDP120" s="20"/>
      <c r="BDQ120" s="20"/>
      <c r="BDR120" s="20"/>
      <c r="BDS120" s="20"/>
      <c r="BDT120" s="20"/>
      <c r="BDU120" s="20"/>
      <c r="BDV120" s="20"/>
      <c r="BDW120" s="20"/>
      <c r="BDX120" s="20"/>
      <c r="BDY120" s="20"/>
      <c r="BDZ120" s="20"/>
      <c r="BEA120" s="20"/>
      <c r="BEB120" s="20"/>
      <c r="BEC120" s="20"/>
      <c r="BED120" s="20"/>
      <c r="BEE120" s="20"/>
      <c r="BEF120" s="20"/>
      <c r="BEG120" s="20"/>
      <c r="BEH120" s="20"/>
      <c r="BEI120" s="20"/>
      <c r="BEJ120" s="20"/>
      <c r="BEK120" s="20"/>
      <c r="BEL120" s="20"/>
      <c r="BEM120" s="20"/>
      <c r="BEN120" s="20"/>
      <c r="BEO120" s="20"/>
      <c r="BEP120" s="20"/>
      <c r="BEQ120" s="20"/>
      <c r="BER120" s="20"/>
      <c r="BES120" s="20"/>
      <c r="BET120" s="20"/>
      <c r="BEU120" s="20"/>
      <c r="BEV120" s="20"/>
      <c r="BEW120" s="20"/>
      <c r="BEX120" s="20"/>
      <c r="BEY120" s="20"/>
      <c r="BEZ120" s="20"/>
      <c r="BFA120" s="20"/>
      <c r="BFB120" s="20"/>
      <c r="BFC120" s="20"/>
      <c r="BFD120" s="20"/>
      <c r="BFE120" s="20"/>
      <c r="BFF120" s="20"/>
      <c r="BFG120" s="20"/>
      <c r="BFH120" s="20"/>
      <c r="BFI120" s="20"/>
      <c r="BFJ120" s="20"/>
      <c r="BFK120" s="20"/>
      <c r="BFL120" s="20"/>
      <c r="BFM120" s="20"/>
      <c r="BFN120" s="20"/>
      <c r="BFO120" s="20"/>
      <c r="BFP120" s="20"/>
      <c r="BFQ120" s="20"/>
      <c r="BFR120" s="20"/>
      <c r="BFS120" s="20"/>
      <c r="BFT120" s="20"/>
      <c r="BFU120" s="20"/>
      <c r="BFV120" s="20"/>
      <c r="BFW120" s="20"/>
      <c r="BFX120" s="20"/>
      <c r="BFY120" s="20"/>
      <c r="BFZ120" s="20"/>
      <c r="BGA120" s="20"/>
      <c r="BGB120" s="20"/>
      <c r="BGC120" s="20"/>
      <c r="BGD120" s="20"/>
      <c r="BGE120" s="20"/>
      <c r="BGF120" s="20"/>
      <c r="BGG120" s="20"/>
      <c r="BGH120" s="20"/>
      <c r="BGI120" s="20"/>
      <c r="BGJ120" s="20"/>
      <c r="BGK120" s="20"/>
      <c r="BGL120" s="20"/>
      <c r="BGM120" s="20"/>
      <c r="BGN120" s="20"/>
      <c r="BGO120" s="20"/>
      <c r="BGP120" s="20"/>
      <c r="BGQ120" s="20"/>
      <c r="BGR120" s="20"/>
      <c r="BGS120" s="20"/>
      <c r="BGT120" s="20"/>
      <c r="BGU120" s="20"/>
      <c r="BGV120" s="20"/>
      <c r="BGW120" s="20"/>
      <c r="BGX120" s="20"/>
      <c r="BGY120" s="20"/>
      <c r="BGZ120" s="20"/>
      <c r="BHA120" s="20"/>
      <c r="BHB120" s="20"/>
      <c r="BHC120" s="20"/>
      <c r="BHD120" s="20"/>
      <c r="BHE120" s="20"/>
      <c r="BHF120" s="20"/>
      <c r="BHG120" s="20"/>
      <c r="BHH120" s="20"/>
      <c r="BHI120" s="20"/>
      <c r="BHJ120" s="20"/>
      <c r="BHK120" s="20"/>
      <c r="BHL120" s="20"/>
      <c r="BHM120" s="20"/>
      <c r="BHN120" s="20"/>
      <c r="BHO120" s="20"/>
      <c r="BHP120" s="20"/>
      <c r="BHQ120" s="20"/>
      <c r="BHR120" s="20"/>
      <c r="BHS120" s="20"/>
      <c r="BHT120" s="20"/>
      <c r="BHU120" s="20"/>
      <c r="BHV120" s="20"/>
      <c r="BHW120" s="20"/>
      <c r="BHX120" s="20"/>
      <c r="BHY120" s="20"/>
      <c r="BHZ120" s="20"/>
      <c r="BIA120" s="20"/>
      <c r="BIB120" s="20"/>
      <c r="BIC120" s="20"/>
      <c r="BID120" s="20"/>
      <c r="BIE120" s="20"/>
      <c r="BIF120" s="20"/>
      <c r="BIG120" s="20"/>
      <c r="BIH120" s="20"/>
      <c r="BII120" s="20"/>
      <c r="BIJ120" s="20"/>
      <c r="BIK120" s="20"/>
      <c r="BIL120" s="20"/>
      <c r="BIM120" s="20"/>
      <c r="BIN120" s="20"/>
      <c r="BIO120" s="20"/>
      <c r="BIP120" s="20"/>
      <c r="BIQ120" s="20"/>
      <c r="BIR120" s="20"/>
      <c r="BIS120" s="20"/>
      <c r="BIT120" s="20"/>
      <c r="BIU120" s="20"/>
      <c r="BIV120" s="20"/>
      <c r="BIW120" s="20"/>
      <c r="BIX120" s="20"/>
      <c r="BIY120" s="20"/>
      <c r="BIZ120" s="20"/>
      <c r="BJA120" s="20"/>
      <c r="BJB120" s="20"/>
      <c r="BJC120" s="20"/>
      <c r="BJD120" s="20"/>
      <c r="BJE120" s="20"/>
      <c r="BJF120" s="20"/>
      <c r="BJG120" s="20"/>
      <c r="BJH120" s="20"/>
      <c r="BJI120" s="20"/>
      <c r="BJJ120" s="20"/>
      <c r="BJK120" s="20"/>
      <c r="BJL120" s="20"/>
      <c r="BJM120" s="20"/>
      <c r="BJN120" s="20"/>
      <c r="BJO120" s="20"/>
      <c r="BJP120" s="20"/>
      <c r="BJQ120" s="20"/>
      <c r="BJR120" s="20"/>
      <c r="BJS120" s="20"/>
      <c r="BJT120" s="20"/>
      <c r="BJU120" s="20"/>
      <c r="BJV120" s="20"/>
      <c r="BJW120" s="20"/>
      <c r="BJX120" s="20"/>
      <c r="BJY120" s="20"/>
      <c r="BJZ120" s="20"/>
      <c r="BKA120" s="20"/>
      <c r="BKB120" s="20"/>
      <c r="BKC120" s="20"/>
      <c r="BKD120" s="20"/>
      <c r="BKE120" s="20"/>
      <c r="BKF120" s="20"/>
      <c r="BKG120" s="20"/>
      <c r="BKH120" s="20"/>
      <c r="BKI120" s="20"/>
      <c r="BKJ120" s="20"/>
      <c r="BKK120" s="20"/>
      <c r="BKL120" s="20"/>
      <c r="BKM120" s="20"/>
      <c r="BKN120" s="20"/>
      <c r="BKO120" s="20"/>
      <c r="BKP120" s="20"/>
      <c r="BKQ120" s="20"/>
      <c r="BKR120" s="20"/>
      <c r="BKS120" s="20"/>
      <c r="BKT120" s="20"/>
      <c r="BKU120" s="20"/>
      <c r="BKV120" s="20"/>
      <c r="BKW120" s="20"/>
      <c r="BKX120" s="20"/>
      <c r="BKY120" s="20"/>
      <c r="BKZ120" s="20"/>
      <c r="BLA120" s="20"/>
      <c r="BLB120" s="20"/>
      <c r="BLC120" s="20"/>
      <c r="BLD120" s="20"/>
      <c r="BLE120" s="20"/>
      <c r="BLF120" s="20"/>
      <c r="BLG120" s="20"/>
      <c r="BLH120" s="20"/>
      <c r="BLI120" s="20"/>
      <c r="BLJ120" s="20"/>
      <c r="BLK120" s="20"/>
      <c r="BLL120" s="20"/>
      <c r="BLM120" s="20"/>
      <c r="BLN120" s="20"/>
      <c r="BLO120" s="20"/>
      <c r="BLP120" s="20"/>
      <c r="BLQ120" s="20"/>
      <c r="BLR120" s="20"/>
      <c r="BLS120" s="20"/>
      <c r="BLT120" s="20"/>
      <c r="BLU120" s="20"/>
      <c r="BLV120" s="20"/>
      <c r="BLW120" s="20"/>
      <c r="BLX120" s="20"/>
      <c r="BLY120" s="20"/>
      <c r="BLZ120" s="20"/>
      <c r="BMA120" s="20"/>
      <c r="BMB120" s="20"/>
      <c r="BMC120" s="20"/>
      <c r="BMD120" s="20"/>
      <c r="BME120" s="20"/>
      <c r="BMF120" s="20"/>
      <c r="BMG120" s="20"/>
      <c r="BMH120" s="20"/>
      <c r="BMI120" s="20"/>
      <c r="BMJ120" s="20"/>
      <c r="BMK120" s="20"/>
      <c r="BML120" s="20"/>
      <c r="BMM120" s="20"/>
      <c r="BMN120" s="20"/>
      <c r="BMO120" s="20"/>
      <c r="BMP120" s="20"/>
      <c r="BMQ120" s="20"/>
      <c r="BMR120" s="20"/>
      <c r="BMS120" s="20"/>
      <c r="BMT120" s="20"/>
      <c r="BMU120" s="20"/>
      <c r="BMV120" s="20"/>
      <c r="BMW120" s="20"/>
      <c r="BMX120" s="20"/>
      <c r="BMY120" s="20"/>
      <c r="BMZ120" s="20"/>
      <c r="BNA120" s="20"/>
      <c r="BNB120" s="20"/>
      <c r="BNC120" s="20"/>
      <c r="BND120" s="20"/>
      <c r="BNE120" s="20"/>
      <c r="BNF120" s="20"/>
      <c r="BNG120" s="20"/>
      <c r="BNH120" s="20"/>
      <c r="BNI120" s="20"/>
      <c r="BNJ120" s="20"/>
      <c r="BNK120" s="20"/>
      <c r="BNL120" s="20"/>
      <c r="BNM120" s="20"/>
      <c r="BNN120" s="20"/>
      <c r="BNO120" s="20"/>
      <c r="BNP120" s="20"/>
      <c r="BNQ120" s="20"/>
      <c r="BNR120" s="20"/>
      <c r="BNS120" s="20"/>
      <c r="BNT120" s="20"/>
      <c r="BNU120" s="20"/>
      <c r="BNV120" s="20"/>
      <c r="BNW120" s="20"/>
      <c r="BNX120" s="20"/>
      <c r="BNY120" s="20"/>
      <c r="BNZ120" s="20"/>
      <c r="BOA120" s="20"/>
      <c r="BOB120" s="20"/>
      <c r="BOC120" s="20"/>
      <c r="BOD120" s="20"/>
      <c r="BOE120" s="20"/>
      <c r="BOF120" s="20"/>
      <c r="BOG120" s="20"/>
      <c r="BOH120" s="20"/>
      <c r="BOI120" s="20"/>
      <c r="BOJ120" s="20"/>
      <c r="BOK120" s="20"/>
      <c r="BOL120" s="20"/>
      <c r="BOM120" s="20"/>
      <c r="BON120" s="20"/>
      <c r="BOO120" s="20"/>
      <c r="BOP120" s="20"/>
      <c r="BOQ120" s="20"/>
      <c r="BOR120" s="20"/>
      <c r="BOS120" s="20"/>
      <c r="BOT120" s="20"/>
      <c r="BOU120" s="20"/>
      <c r="BOV120" s="20"/>
      <c r="BOW120" s="20"/>
      <c r="BOX120" s="20"/>
      <c r="BOY120" s="20"/>
      <c r="BOZ120" s="20"/>
      <c r="BPA120" s="20"/>
      <c r="BPB120" s="20"/>
      <c r="BPC120" s="20"/>
      <c r="BPD120" s="20"/>
      <c r="BPE120" s="20"/>
      <c r="BPF120" s="20"/>
      <c r="BPG120" s="20"/>
      <c r="BPH120" s="20"/>
      <c r="BPI120" s="20"/>
      <c r="BPJ120" s="20"/>
      <c r="BPK120" s="20"/>
      <c r="BPL120" s="20"/>
      <c r="BPM120" s="20"/>
      <c r="BPN120" s="20"/>
      <c r="BPO120" s="20"/>
      <c r="BPP120" s="20"/>
      <c r="BPQ120" s="20"/>
      <c r="BPR120" s="20"/>
      <c r="BPS120" s="20"/>
      <c r="BPT120" s="20"/>
      <c r="BPU120" s="20"/>
      <c r="BPV120" s="20"/>
      <c r="BPW120" s="20"/>
      <c r="BPX120" s="20"/>
      <c r="BPY120" s="20"/>
      <c r="BPZ120" s="20"/>
      <c r="BQA120" s="20"/>
      <c r="BQB120" s="20"/>
      <c r="BQC120" s="20"/>
      <c r="BQD120" s="20"/>
      <c r="BQE120" s="20"/>
      <c r="BQF120" s="20"/>
      <c r="BQG120" s="20"/>
      <c r="BQH120" s="20"/>
      <c r="BQI120" s="20"/>
      <c r="BQJ120" s="20"/>
      <c r="BQK120" s="20"/>
      <c r="BQL120" s="20"/>
      <c r="BQM120" s="20"/>
      <c r="BQN120" s="20"/>
      <c r="BQO120" s="20"/>
      <c r="BQP120" s="20"/>
      <c r="BQQ120" s="20"/>
      <c r="BQR120" s="20"/>
      <c r="BQS120" s="20"/>
      <c r="BQT120" s="20"/>
      <c r="BQU120" s="20"/>
      <c r="BQV120" s="20"/>
      <c r="BQW120" s="20"/>
      <c r="BQX120" s="20"/>
      <c r="BQY120" s="20"/>
      <c r="BQZ120" s="20"/>
      <c r="BRA120" s="20"/>
      <c r="BRB120" s="20"/>
      <c r="BRC120" s="20"/>
      <c r="BRD120" s="20"/>
      <c r="BRE120" s="20"/>
      <c r="BRF120" s="20"/>
      <c r="BRG120" s="20"/>
      <c r="BRH120" s="20"/>
      <c r="BRI120" s="20"/>
      <c r="BRJ120" s="20"/>
      <c r="BRK120" s="20"/>
      <c r="BRL120" s="20"/>
      <c r="BRM120" s="20"/>
      <c r="BRN120" s="20"/>
      <c r="BRO120" s="20"/>
      <c r="BRP120" s="20"/>
      <c r="BRQ120" s="20"/>
      <c r="BRR120" s="20"/>
      <c r="BRS120" s="20"/>
      <c r="BRT120" s="20"/>
      <c r="BRU120" s="20"/>
      <c r="BRV120" s="20"/>
      <c r="BRW120" s="20"/>
      <c r="BRX120" s="20"/>
      <c r="BRY120" s="20"/>
      <c r="BRZ120" s="20"/>
      <c r="BSA120" s="20"/>
      <c r="BSB120" s="20"/>
      <c r="BSC120" s="20"/>
      <c r="BSD120" s="20"/>
      <c r="BSE120" s="20"/>
      <c r="BSF120" s="20"/>
      <c r="BSG120" s="20"/>
      <c r="BSH120" s="20"/>
      <c r="BSI120" s="20"/>
      <c r="BSJ120" s="20"/>
      <c r="BSK120" s="20"/>
      <c r="BSL120" s="20"/>
      <c r="BSM120" s="20"/>
      <c r="BSN120" s="20"/>
      <c r="BSO120" s="20"/>
      <c r="BSP120" s="20"/>
      <c r="BSQ120" s="20"/>
      <c r="BSR120" s="20"/>
      <c r="BSS120" s="20"/>
      <c r="BST120" s="20"/>
      <c r="BSU120" s="20"/>
      <c r="BSV120" s="20"/>
      <c r="BSW120" s="20"/>
      <c r="BSX120" s="20"/>
      <c r="BSY120" s="20"/>
      <c r="BSZ120" s="20"/>
      <c r="BTA120" s="20"/>
      <c r="BTB120" s="20"/>
      <c r="BTC120" s="20"/>
      <c r="BTD120" s="20"/>
      <c r="BTE120" s="20"/>
      <c r="BTF120" s="20"/>
      <c r="BTG120" s="20"/>
      <c r="BTH120" s="20"/>
      <c r="BTI120" s="20"/>
      <c r="BTJ120" s="20"/>
      <c r="BTK120" s="20"/>
      <c r="BTL120" s="20"/>
      <c r="BTM120" s="20"/>
      <c r="BTN120" s="20"/>
      <c r="BTO120" s="20"/>
      <c r="BTP120" s="20"/>
      <c r="BTQ120" s="20"/>
      <c r="BTR120" s="20"/>
      <c r="BTS120" s="20"/>
      <c r="BTT120" s="20"/>
      <c r="BTU120" s="20"/>
      <c r="BTV120" s="20"/>
      <c r="BTW120" s="20"/>
      <c r="BTX120" s="20"/>
      <c r="BTY120" s="20"/>
      <c r="BTZ120" s="20"/>
      <c r="BUA120" s="20"/>
      <c r="BUB120" s="20"/>
      <c r="BUC120" s="20"/>
      <c r="BUD120" s="20"/>
      <c r="BUE120" s="20"/>
      <c r="BUF120" s="20"/>
      <c r="BUG120" s="20"/>
      <c r="BUH120" s="20"/>
      <c r="BUI120" s="20"/>
      <c r="BUJ120" s="20"/>
      <c r="BUK120" s="20"/>
      <c r="BUL120" s="20"/>
      <c r="BUM120" s="20"/>
      <c r="BUN120" s="20"/>
      <c r="BUO120" s="20"/>
      <c r="BUP120" s="20"/>
      <c r="BUQ120" s="20"/>
      <c r="BUR120" s="20"/>
      <c r="BUS120" s="20"/>
      <c r="BUT120" s="20"/>
      <c r="BUU120" s="20"/>
      <c r="BUV120" s="20"/>
      <c r="BUW120" s="20"/>
      <c r="BUX120" s="20"/>
      <c r="BUY120" s="20"/>
      <c r="BUZ120" s="20"/>
      <c r="BVA120" s="20"/>
      <c r="BVB120" s="20"/>
      <c r="BVC120" s="20"/>
      <c r="BVD120" s="20"/>
      <c r="BVE120" s="20"/>
      <c r="BVF120" s="20"/>
      <c r="BVG120" s="20"/>
      <c r="BVH120" s="20"/>
      <c r="BVI120" s="20"/>
      <c r="BVJ120" s="20"/>
      <c r="BVK120" s="20"/>
      <c r="BVL120" s="20"/>
      <c r="BVM120" s="20"/>
      <c r="BVN120" s="20"/>
      <c r="BVO120" s="20"/>
      <c r="BVP120" s="20"/>
      <c r="BVQ120" s="20"/>
      <c r="BVR120" s="20"/>
      <c r="BVS120" s="20"/>
      <c r="BVT120" s="20"/>
      <c r="BVU120" s="20"/>
      <c r="BVV120" s="20"/>
      <c r="BVW120" s="20"/>
      <c r="BVX120" s="20"/>
      <c r="BVY120" s="20"/>
      <c r="BVZ120" s="20"/>
      <c r="BWA120" s="20"/>
      <c r="BWB120" s="20"/>
      <c r="BWC120" s="20"/>
      <c r="BWD120" s="20"/>
      <c r="BWE120" s="20"/>
      <c r="BWF120" s="20"/>
      <c r="BWG120" s="20"/>
      <c r="BWH120" s="20"/>
      <c r="BWI120" s="20"/>
      <c r="BWJ120" s="20"/>
      <c r="BWK120" s="20"/>
      <c r="BWL120" s="20"/>
      <c r="BWM120" s="20"/>
      <c r="BWN120" s="20"/>
      <c r="BWO120" s="20"/>
      <c r="BWP120" s="20"/>
      <c r="BWQ120" s="20"/>
      <c r="BWR120" s="20"/>
      <c r="BWS120" s="20"/>
      <c r="BWT120" s="20"/>
      <c r="BWU120" s="20"/>
      <c r="BWV120" s="20"/>
      <c r="BWW120" s="20"/>
      <c r="BWX120" s="20"/>
      <c r="BWY120" s="20"/>
      <c r="BWZ120" s="20"/>
      <c r="BXA120" s="20"/>
      <c r="BXB120" s="20"/>
      <c r="BXC120" s="20"/>
      <c r="BXD120" s="20"/>
      <c r="BXE120" s="20"/>
      <c r="BXF120" s="20"/>
      <c r="BXG120" s="20"/>
      <c r="BXH120" s="20"/>
      <c r="BXI120" s="20"/>
      <c r="BXJ120" s="20"/>
      <c r="BXK120" s="20"/>
      <c r="BXL120" s="20"/>
      <c r="BXM120" s="20"/>
      <c r="BXN120" s="20"/>
      <c r="BXO120" s="20"/>
      <c r="BXP120" s="20"/>
      <c r="BXQ120" s="20"/>
      <c r="BXR120" s="20"/>
      <c r="BXS120" s="20"/>
      <c r="BXT120" s="20"/>
      <c r="BXU120" s="20"/>
      <c r="BXV120" s="20"/>
      <c r="BXW120" s="20"/>
      <c r="BXX120" s="20"/>
      <c r="BXY120" s="20"/>
      <c r="BXZ120" s="20"/>
      <c r="BYA120" s="20"/>
      <c r="BYB120" s="20"/>
      <c r="BYC120" s="20"/>
      <c r="BYD120" s="20"/>
      <c r="BYE120" s="20"/>
      <c r="BYF120" s="20"/>
      <c r="BYG120" s="20"/>
      <c r="BYH120" s="20"/>
      <c r="BYI120" s="20"/>
      <c r="BYJ120" s="20"/>
      <c r="BYK120" s="20"/>
      <c r="BYL120" s="20"/>
      <c r="BYM120" s="20"/>
      <c r="BYN120" s="20"/>
      <c r="BYO120" s="20"/>
      <c r="BYP120" s="20"/>
      <c r="BYQ120" s="20"/>
      <c r="BYR120" s="20"/>
      <c r="BYS120" s="20"/>
      <c r="BYT120" s="20"/>
      <c r="BYU120" s="20"/>
      <c r="BYV120" s="20"/>
      <c r="BYW120" s="20"/>
      <c r="BYX120" s="20"/>
      <c r="BYY120" s="20"/>
      <c r="BYZ120" s="20"/>
      <c r="BZA120" s="20"/>
      <c r="BZB120" s="20"/>
      <c r="BZC120" s="20"/>
      <c r="BZD120" s="20"/>
      <c r="BZE120" s="20"/>
      <c r="BZF120" s="20"/>
      <c r="BZG120" s="20"/>
      <c r="BZH120" s="20"/>
      <c r="BZI120" s="20"/>
      <c r="BZJ120" s="20"/>
      <c r="BZK120" s="20"/>
      <c r="BZL120" s="20"/>
      <c r="BZM120" s="20"/>
      <c r="BZN120" s="20"/>
      <c r="BZO120" s="20"/>
      <c r="BZP120" s="20"/>
      <c r="BZQ120" s="20"/>
      <c r="BZR120" s="20"/>
      <c r="BZS120" s="20"/>
      <c r="BZT120" s="20"/>
      <c r="BZU120" s="20"/>
      <c r="BZV120" s="20"/>
      <c r="BZW120" s="20"/>
      <c r="BZX120" s="20"/>
      <c r="BZY120" s="20"/>
      <c r="BZZ120" s="20"/>
      <c r="CAA120" s="20"/>
      <c r="CAB120" s="20"/>
      <c r="CAC120" s="20"/>
      <c r="CAD120" s="20"/>
      <c r="CAE120" s="20"/>
      <c r="CAF120" s="20"/>
      <c r="CAG120" s="20"/>
      <c r="CAH120" s="20"/>
      <c r="CAI120" s="20"/>
      <c r="CAJ120" s="20"/>
      <c r="CAK120" s="20"/>
      <c r="CAL120" s="20"/>
      <c r="CAM120" s="20"/>
      <c r="CAN120" s="20"/>
      <c r="CAO120" s="20"/>
      <c r="CAP120" s="20"/>
      <c r="CAQ120" s="20"/>
      <c r="CAR120" s="20"/>
      <c r="CAS120" s="20"/>
      <c r="CAT120" s="20"/>
      <c r="CAU120" s="20"/>
      <c r="CAV120" s="20"/>
      <c r="CAW120" s="20"/>
      <c r="CAX120" s="20"/>
      <c r="CAY120" s="20"/>
      <c r="CAZ120" s="20"/>
      <c r="CBA120" s="20"/>
      <c r="CBB120" s="20"/>
      <c r="CBC120" s="20"/>
      <c r="CBD120" s="20"/>
      <c r="CBE120" s="20"/>
      <c r="CBF120" s="20"/>
      <c r="CBG120" s="20"/>
      <c r="CBH120" s="20"/>
      <c r="CBI120" s="20"/>
      <c r="CBJ120" s="20"/>
      <c r="CBK120" s="20"/>
      <c r="CBL120" s="20"/>
      <c r="CBM120" s="20"/>
      <c r="CBN120" s="20"/>
      <c r="CBO120" s="20"/>
      <c r="CBP120" s="20"/>
      <c r="CBQ120" s="20"/>
      <c r="CBR120" s="20"/>
      <c r="CBS120" s="20"/>
      <c r="CBT120" s="20"/>
      <c r="CBU120" s="20"/>
      <c r="CBV120" s="20"/>
      <c r="CBW120" s="20"/>
      <c r="CBX120" s="20"/>
      <c r="CBY120" s="20"/>
      <c r="CBZ120" s="20"/>
      <c r="CCA120" s="20"/>
      <c r="CCB120" s="20"/>
      <c r="CCC120" s="20"/>
      <c r="CCD120" s="20"/>
      <c r="CCE120" s="20"/>
      <c r="CCF120" s="20"/>
      <c r="CCG120" s="20"/>
      <c r="CCH120" s="20"/>
      <c r="CCI120" s="20"/>
      <c r="CCJ120" s="20"/>
      <c r="CCK120" s="20"/>
      <c r="CCL120" s="20"/>
      <c r="CCM120" s="20"/>
      <c r="CCN120" s="20"/>
      <c r="CCO120" s="20"/>
      <c r="CCP120" s="20"/>
      <c r="CCQ120" s="20"/>
      <c r="CCR120" s="20"/>
      <c r="CCS120" s="20"/>
      <c r="CCT120" s="20"/>
      <c r="CCU120" s="20"/>
      <c r="CCV120" s="20"/>
      <c r="CCW120" s="20"/>
      <c r="CCX120" s="20"/>
      <c r="CCY120" s="20"/>
      <c r="CCZ120" s="20"/>
      <c r="CDA120" s="20"/>
      <c r="CDB120" s="20"/>
      <c r="CDC120" s="20"/>
      <c r="CDD120" s="20"/>
      <c r="CDE120" s="20"/>
      <c r="CDF120" s="20"/>
      <c r="CDG120" s="20"/>
      <c r="CDH120" s="20"/>
      <c r="CDI120" s="20"/>
      <c r="CDJ120" s="20"/>
      <c r="CDK120" s="20"/>
      <c r="CDL120" s="20"/>
      <c r="CDM120" s="20"/>
      <c r="CDN120" s="20"/>
      <c r="CDO120" s="20"/>
      <c r="CDP120" s="20"/>
      <c r="CDQ120" s="20"/>
      <c r="CDR120" s="20"/>
      <c r="CDS120" s="20"/>
      <c r="CDT120" s="20"/>
      <c r="CDU120" s="20"/>
      <c r="CDV120" s="20"/>
      <c r="CDW120" s="20"/>
      <c r="CDX120" s="20"/>
      <c r="CDY120" s="20"/>
      <c r="CDZ120" s="20"/>
      <c r="CEA120" s="20"/>
      <c r="CEB120" s="20"/>
      <c r="CEC120" s="20"/>
      <c r="CED120" s="20"/>
      <c r="CEE120" s="20"/>
      <c r="CEF120" s="20"/>
      <c r="CEG120" s="20"/>
      <c r="CEH120" s="20"/>
      <c r="CEI120" s="20"/>
      <c r="CEJ120" s="20"/>
      <c r="CEK120" s="20"/>
      <c r="CEL120" s="20"/>
      <c r="CEM120" s="20"/>
      <c r="CEN120" s="20"/>
      <c r="CEO120" s="20"/>
      <c r="CEP120" s="20"/>
      <c r="CEQ120" s="20"/>
      <c r="CER120" s="20"/>
      <c r="CES120" s="20"/>
      <c r="CET120" s="20"/>
      <c r="CEU120" s="20"/>
      <c r="CEV120" s="20"/>
      <c r="CEW120" s="20"/>
      <c r="CEX120" s="20"/>
      <c r="CEY120" s="20"/>
      <c r="CEZ120" s="20"/>
      <c r="CFA120" s="20"/>
      <c r="CFB120" s="20"/>
      <c r="CFC120" s="20"/>
      <c r="CFD120" s="20"/>
      <c r="CFE120" s="20"/>
      <c r="CFF120" s="20"/>
      <c r="CFG120" s="20"/>
      <c r="CFH120" s="20"/>
      <c r="CFI120" s="20"/>
      <c r="CFJ120" s="20"/>
      <c r="CFK120" s="20"/>
      <c r="CFL120" s="20"/>
      <c r="CFM120" s="20"/>
      <c r="CFN120" s="20"/>
      <c r="CFO120" s="20"/>
      <c r="CFP120" s="20"/>
      <c r="CFQ120" s="20"/>
      <c r="CFR120" s="20"/>
      <c r="CFS120" s="20"/>
      <c r="CFT120" s="20"/>
      <c r="CFU120" s="20"/>
      <c r="CFV120" s="20"/>
      <c r="CFW120" s="20"/>
      <c r="CFX120" s="20"/>
      <c r="CFY120" s="20"/>
      <c r="CFZ120" s="20"/>
      <c r="CGA120" s="20"/>
      <c r="CGB120" s="20"/>
      <c r="CGC120" s="20"/>
      <c r="CGD120" s="20"/>
      <c r="CGE120" s="20"/>
      <c r="CGF120" s="20"/>
      <c r="CGG120" s="20"/>
      <c r="CGH120" s="20"/>
      <c r="CGI120" s="20"/>
      <c r="CGJ120" s="20"/>
      <c r="CGK120" s="20"/>
      <c r="CGL120" s="20"/>
      <c r="CGM120" s="20"/>
      <c r="CGN120" s="20"/>
      <c r="CGO120" s="20"/>
      <c r="CGP120" s="20"/>
      <c r="CGQ120" s="20"/>
      <c r="CGR120" s="20"/>
      <c r="CGS120" s="20"/>
      <c r="CGT120" s="20"/>
      <c r="CGU120" s="20"/>
      <c r="CGV120" s="20"/>
      <c r="CGW120" s="20"/>
      <c r="CGX120" s="20"/>
      <c r="CGY120" s="20"/>
      <c r="CGZ120" s="20"/>
      <c r="CHA120" s="20"/>
      <c r="CHB120" s="20"/>
      <c r="CHC120" s="20"/>
      <c r="CHD120" s="20"/>
      <c r="CHE120" s="20"/>
      <c r="CHF120" s="20"/>
      <c r="CHG120" s="20"/>
      <c r="CHH120" s="20"/>
      <c r="CHI120" s="20"/>
      <c r="CHJ120" s="20"/>
      <c r="CHK120" s="20"/>
      <c r="CHL120" s="20"/>
      <c r="CHM120" s="20"/>
      <c r="CHN120" s="20"/>
      <c r="CHO120" s="20"/>
      <c r="CHP120" s="20"/>
      <c r="CHQ120" s="20"/>
      <c r="CHR120" s="20"/>
      <c r="CHS120" s="20"/>
      <c r="CHT120" s="20"/>
      <c r="CHU120" s="20"/>
      <c r="CHV120" s="20"/>
      <c r="CHW120" s="20"/>
      <c r="CHX120" s="20"/>
      <c r="CHY120" s="20"/>
      <c r="CHZ120" s="20"/>
      <c r="CIA120" s="20"/>
      <c r="CIB120" s="20"/>
      <c r="CIC120" s="20"/>
      <c r="CID120" s="20"/>
      <c r="CIE120" s="20"/>
      <c r="CIF120" s="20"/>
      <c r="CIG120" s="20"/>
      <c r="CIH120" s="20"/>
      <c r="CII120" s="20"/>
      <c r="CIJ120" s="20"/>
      <c r="CIK120" s="20"/>
      <c r="CIL120" s="20"/>
      <c r="CIM120" s="20"/>
      <c r="CIN120" s="20"/>
      <c r="CIO120" s="20"/>
      <c r="CIP120" s="20"/>
      <c r="CIQ120" s="20"/>
      <c r="CIR120" s="20"/>
      <c r="CIS120" s="20"/>
      <c r="CIT120" s="20"/>
      <c r="CIU120" s="20"/>
      <c r="CIV120" s="20"/>
      <c r="CIW120" s="20"/>
      <c r="CIX120" s="20"/>
      <c r="CIY120" s="20"/>
      <c r="CIZ120" s="20"/>
      <c r="CJA120" s="20"/>
      <c r="CJB120" s="20"/>
      <c r="CJC120" s="20"/>
      <c r="CJD120" s="20"/>
      <c r="CJE120" s="20"/>
      <c r="CJF120" s="20"/>
      <c r="CJG120" s="20"/>
      <c r="CJH120" s="20"/>
      <c r="CJI120" s="20"/>
      <c r="CJJ120" s="20"/>
      <c r="CJK120" s="20"/>
      <c r="CJL120" s="20"/>
      <c r="CJM120" s="20"/>
      <c r="CJN120" s="20"/>
      <c r="CJO120" s="20"/>
      <c r="CJP120" s="20"/>
      <c r="CJQ120" s="20"/>
      <c r="CJR120" s="20"/>
      <c r="CJS120" s="20"/>
      <c r="CJT120" s="20"/>
      <c r="CJU120" s="20"/>
      <c r="CJV120" s="20"/>
      <c r="CJW120" s="20"/>
      <c r="CJX120" s="20"/>
      <c r="CJY120" s="20"/>
      <c r="CJZ120" s="20"/>
      <c r="CKA120" s="20"/>
      <c r="CKB120" s="20"/>
      <c r="CKC120" s="20"/>
      <c r="CKD120" s="20"/>
      <c r="CKE120" s="20"/>
      <c r="CKF120" s="20"/>
      <c r="CKG120" s="20"/>
      <c r="CKH120" s="20"/>
      <c r="CKI120" s="20"/>
      <c r="CKJ120" s="20"/>
      <c r="CKK120" s="20"/>
      <c r="CKL120" s="20"/>
      <c r="CKM120" s="20"/>
      <c r="CKN120" s="20"/>
      <c r="CKO120" s="20"/>
      <c r="CKP120" s="20"/>
      <c r="CKQ120" s="20"/>
      <c r="CKR120" s="20"/>
      <c r="CKS120" s="20"/>
      <c r="CKT120" s="20"/>
      <c r="CKU120" s="20"/>
      <c r="CKV120" s="20"/>
      <c r="CKW120" s="20"/>
      <c r="CKX120" s="20"/>
      <c r="CKY120" s="20"/>
      <c r="CKZ120" s="20"/>
      <c r="CLA120" s="20"/>
      <c r="CLB120" s="20"/>
      <c r="CLC120" s="20"/>
      <c r="CLD120" s="20"/>
      <c r="CLE120" s="20"/>
      <c r="CLF120" s="20"/>
      <c r="CLG120" s="20"/>
      <c r="CLH120" s="20"/>
      <c r="CLI120" s="20"/>
      <c r="CLJ120" s="20"/>
      <c r="CLK120" s="20"/>
      <c r="CLL120" s="20"/>
      <c r="CLM120" s="20"/>
      <c r="CLN120" s="20"/>
      <c r="CLO120" s="20"/>
      <c r="CLP120" s="20"/>
      <c r="CLQ120" s="20"/>
      <c r="CLR120" s="20"/>
      <c r="CLS120" s="20"/>
      <c r="CLT120" s="20"/>
      <c r="CLU120" s="20"/>
      <c r="CLV120" s="20"/>
      <c r="CLW120" s="20"/>
      <c r="CLX120" s="20"/>
      <c r="CLY120" s="20"/>
      <c r="CLZ120" s="20"/>
      <c r="CMA120" s="20"/>
      <c r="CMB120" s="20"/>
      <c r="CMC120" s="20"/>
      <c r="CMD120" s="20"/>
      <c r="CME120" s="20"/>
      <c r="CMF120" s="20"/>
      <c r="CMG120" s="20"/>
      <c r="CMH120" s="20"/>
      <c r="CMI120" s="20"/>
      <c r="CMJ120" s="20"/>
      <c r="CMK120" s="20"/>
      <c r="CML120" s="20"/>
      <c r="CMM120" s="20"/>
      <c r="CMN120" s="20"/>
      <c r="CMO120" s="20"/>
      <c r="CMP120" s="20"/>
      <c r="CMQ120" s="20"/>
      <c r="CMR120" s="20"/>
      <c r="CMS120" s="20"/>
      <c r="CMT120" s="20"/>
      <c r="CMU120" s="20"/>
      <c r="CMV120" s="20"/>
      <c r="CMW120" s="20"/>
      <c r="CMX120" s="20"/>
      <c r="CMY120" s="20"/>
      <c r="CMZ120" s="20"/>
      <c r="CNA120" s="20"/>
      <c r="CNB120" s="20"/>
      <c r="CNC120" s="20"/>
      <c r="CND120" s="20"/>
      <c r="CNE120" s="20"/>
      <c r="CNF120" s="20"/>
      <c r="CNG120" s="20"/>
      <c r="CNH120" s="20"/>
      <c r="CNI120" s="20"/>
      <c r="CNJ120" s="20"/>
      <c r="CNK120" s="20"/>
      <c r="CNL120" s="20"/>
      <c r="CNM120" s="20"/>
      <c r="CNN120" s="20"/>
      <c r="CNO120" s="20"/>
      <c r="CNP120" s="20"/>
      <c r="CNQ120" s="20"/>
      <c r="CNR120" s="20"/>
      <c r="CNS120" s="20"/>
      <c r="CNT120" s="20"/>
      <c r="CNU120" s="20"/>
      <c r="CNV120" s="20"/>
      <c r="CNW120" s="20"/>
      <c r="CNX120" s="20"/>
      <c r="CNY120" s="20"/>
      <c r="CNZ120" s="20"/>
      <c r="COA120" s="20"/>
      <c r="COB120" s="20"/>
      <c r="COC120" s="20"/>
      <c r="COD120" s="20"/>
      <c r="COE120" s="20"/>
      <c r="COF120" s="20"/>
      <c r="COG120" s="20"/>
      <c r="COH120" s="20"/>
      <c r="COI120" s="20"/>
      <c r="COJ120" s="20"/>
      <c r="COK120" s="20"/>
      <c r="COL120" s="20"/>
      <c r="COM120" s="20"/>
      <c r="CON120" s="20"/>
      <c r="COO120" s="20"/>
      <c r="COP120" s="20"/>
      <c r="COQ120" s="20"/>
      <c r="COR120" s="20"/>
      <c r="COS120" s="20"/>
      <c r="COT120" s="20"/>
      <c r="COU120" s="20"/>
      <c r="COV120" s="20"/>
      <c r="COW120" s="20"/>
      <c r="COX120" s="20"/>
      <c r="COY120" s="20"/>
      <c r="COZ120" s="20"/>
      <c r="CPA120" s="20"/>
      <c r="CPB120" s="20"/>
      <c r="CPC120" s="20"/>
      <c r="CPD120" s="20"/>
      <c r="CPE120" s="20"/>
      <c r="CPF120" s="20"/>
      <c r="CPG120" s="20"/>
      <c r="CPH120" s="20"/>
      <c r="CPI120" s="20"/>
      <c r="CPJ120" s="20"/>
      <c r="CPK120" s="20"/>
      <c r="CPL120" s="20"/>
      <c r="CPM120" s="20"/>
      <c r="CPN120" s="20"/>
      <c r="CPO120" s="20"/>
      <c r="CPP120" s="20"/>
      <c r="CPQ120" s="20"/>
      <c r="CPR120" s="20"/>
      <c r="CPS120" s="20"/>
      <c r="CPT120" s="20"/>
      <c r="CPU120" s="20"/>
      <c r="CPV120" s="20"/>
      <c r="CPW120" s="20"/>
      <c r="CPX120" s="20"/>
      <c r="CPY120" s="20"/>
      <c r="CPZ120" s="20"/>
      <c r="CQA120" s="20"/>
      <c r="CQB120" s="20"/>
      <c r="CQC120" s="20"/>
      <c r="CQD120" s="20"/>
      <c r="CQE120" s="20"/>
      <c r="CQF120" s="20"/>
      <c r="CQG120" s="20"/>
      <c r="CQH120" s="20"/>
      <c r="CQI120" s="20"/>
      <c r="CQJ120" s="20"/>
      <c r="CQK120" s="20"/>
      <c r="CQL120" s="20"/>
      <c r="CQM120" s="20"/>
      <c r="CQN120" s="20"/>
      <c r="CQO120" s="20"/>
      <c r="CQP120" s="20"/>
      <c r="CQQ120" s="20"/>
      <c r="CQR120" s="20"/>
      <c r="CQS120" s="20"/>
      <c r="CQT120" s="20"/>
      <c r="CQU120" s="20"/>
      <c r="CQV120" s="20"/>
      <c r="CQW120" s="20"/>
      <c r="CQX120" s="20"/>
      <c r="CQY120" s="20"/>
      <c r="CQZ120" s="20"/>
      <c r="CRA120" s="20"/>
      <c r="CRB120" s="20"/>
      <c r="CRC120" s="20"/>
      <c r="CRD120" s="20"/>
      <c r="CRE120" s="20"/>
      <c r="CRF120" s="20"/>
      <c r="CRG120" s="20"/>
      <c r="CRH120" s="20"/>
      <c r="CRI120" s="20"/>
      <c r="CRJ120" s="20"/>
      <c r="CRK120" s="20"/>
      <c r="CRL120" s="20"/>
      <c r="CRM120" s="20"/>
      <c r="CRN120" s="20"/>
      <c r="CRO120" s="20"/>
      <c r="CRP120" s="20"/>
      <c r="CRQ120" s="20"/>
      <c r="CRR120" s="20"/>
      <c r="CRS120" s="20"/>
      <c r="CRT120" s="20"/>
      <c r="CRU120" s="20"/>
      <c r="CRV120" s="20"/>
      <c r="CRW120" s="20"/>
      <c r="CRX120" s="20"/>
      <c r="CRY120" s="20"/>
      <c r="CRZ120" s="20"/>
      <c r="CSA120" s="20"/>
      <c r="CSB120" s="20"/>
      <c r="CSC120" s="20"/>
      <c r="CSD120" s="20"/>
      <c r="CSE120" s="20"/>
      <c r="CSF120" s="20"/>
      <c r="CSG120" s="20"/>
      <c r="CSH120" s="20"/>
      <c r="CSI120" s="20"/>
      <c r="CSJ120" s="20"/>
      <c r="CSK120" s="20"/>
      <c r="CSL120" s="20"/>
      <c r="CSM120" s="20"/>
      <c r="CSN120" s="20"/>
      <c r="CSO120" s="20"/>
      <c r="CSP120" s="20"/>
      <c r="CSQ120" s="20"/>
      <c r="CSR120" s="20"/>
      <c r="CSS120" s="20"/>
      <c r="CST120" s="20"/>
      <c r="CSU120" s="20"/>
      <c r="CSV120" s="20"/>
      <c r="CSW120" s="20"/>
      <c r="CSX120" s="20"/>
      <c r="CSY120" s="20"/>
      <c r="CSZ120" s="20"/>
      <c r="CTA120" s="20"/>
      <c r="CTB120" s="20"/>
      <c r="CTC120" s="20"/>
      <c r="CTD120" s="20"/>
      <c r="CTE120" s="20"/>
      <c r="CTF120" s="20"/>
      <c r="CTG120" s="20"/>
      <c r="CTH120" s="20"/>
      <c r="CTI120" s="20"/>
      <c r="CTJ120" s="20"/>
      <c r="CTK120" s="20"/>
      <c r="CTL120" s="20"/>
      <c r="CTM120" s="20"/>
      <c r="CTN120" s="20"/>
      <c r="CTO120" s="20"/>
      <c r="CTP120" s="20"/>
      <c r="CTQ120" s="20"/>
      <c r="CTR120" s="20"/>
      <c r="CTS120" s="20"/>
      <c r="CTT120" s="20"/>
      <c r="CTU120" s="20"/>
      <c r="CTV120" s="20"/>
      <c r="CTW120" s="20"/>
      <c r="CTX120" s="20"/>
      <c r="CTY120" s="20"/>
      <c r="CTZ120" s="20"/>
      <c r="CUA120" s="20"/>
      <c r="CUB120" s="20"/>
      <c r="CUC120" s="20"/>
      <c r="CUD120" s="20"/>
      <c r="CUE120" s="20"/>
      <c r="CUF120" s="20"/>
      <c r="CUG120" s="20"/>
      <c r="CUH120" s="20"/>
      <c r="CUI120" s="20"/>
      <c r="CUJ120" s="20"/>
      <c r="CUK120" s="20"/>
      <c r="CUL120" s="20"/>
      <c r="CUM120" s="20"/>
      <c r="CUN120" s="20"/>
      <c r="CUO120" s="20"/>
      <c r="CUP120" s="20"/>
      <c r="CUQ120" s="20"/>
      <c r="CUR120" s="20"/>
      <c r="CUS120" s="20"/>
      <c r="CUT120" s="20"/>
      <c r="CUU120" s="20"/>
      <c r="CUV120" s="20"/>
      <c r="CUW120" s="20"/>
      <c r="CUX120" s="20"/>
      <c r="CUY120" s="20"/>
      <c r="CUZ120" s="20"/>
      <c r="CVA120" s="20"/>
      <c r="CVB120" s="20"/>
      <c r="CVC120" s="20"/>
      <c r="CVD120" s="20"/>
      <c r="CVE120" s="20"/>
      <c r="CVF120" s="20"/>
      <c r="CVG120" s="20"/>
      <c r="CVH120" s="20"/>
      <c r="CVI120" s="20"/>
      <c r="CVJ120" s="20"/>
      <c r="CVK120" s="20"/>
      <c r="CVL120" s="20"/>
      <c r="CVM120" s="20"/>
      <c r="CVN120" s="20"/>
      <c r="CVO120" s="20"/>
      <c r="CVP120" s="20"/>
      <c r="CVQ120" s="20"/>
      <c r="CVR120" s="20"/>
      <c r="CVS120" s="20"/>
      <c r="CVT120" s="20"/>
      <c r="CVU120" s="20"/>
      <c r="CVV120" s="20"/>
      <c r="CVW120" s="20"/>
      <c r="CVX120" s="20"/>
      <c r="CVY120" s="20"/>
      <c r="CVZ120" s="20"/>
      <c r="CWA120" s="20"/>
      <c r="CWB120" s="20"/>
      <c r="CWC120" s="20"/>
      <c r="CWD120" s="20"/>
      <c r="CWE120" s="20"/>
      <c r="CWF120" s="20"/>
      <c r="CWG120" s="20"/>
      <c r="CWH120" s="20"/>
      <c r="CWI120" s="20"/>
      <c r="CWJ120" s="20"/>
      <c r="CWK120" s="20"/>
      <c r="CWL120" s="20"/>
      <c r="CWM120" s="20"/>
      <c r="CWN120" s="20"/>
      <c r="CWO120" s="20"/>
      <c r="CWP120" s="20"/>
      <c r="CWQ120" s="20"/>
      <c r="CWR120" s="20"/>
      <c r="CWS120" s="20"/>
      <c r="CWT120" s="20"/>
      <c r="CWU120" s="20"/>
      <c r="CWV120" s="20"/>
      <c r="CWW120" s="20"/>
      <c r="CWX120" s="20"/>
      <c r="CWY120" s="20"/>
      <c r="CWZ120" s="20"/>
      <c r="CXA120" s="20"/>
      <c r="CXB120" s="20"/>
      <c r="CXC120" s="20"/>
      <c r="CXD120" s="20"/>
      <c r="CXE120" s="20"/>
      <c r="CXF120" s="20"/>
      <c r="CXG120" s="20"/>
      <c r="CXH120" s="20"/>
      <c r="CXI120" s="20"/>
      <c r="CXJ120" s="20"/>
      <c r="CXK120" s="20"/>
      <c r="CXL120" s="20"/>
      <c r="CXM120" s="20"/>
      <c r="CXN120" s="20"/>
      <c r="CXO120" s="20"/>
      <c r="CXP120" s="20"/>
      <c r="CXQ120" s="20"/>
      <c r="CXR120" s="20"/>
      <c r="CXS120" s="20"/>
      <c r="CXT120" s="20"/>
      <c r="CXU120" s="20"/>
      <c r="CXV120" s="20"/>
      <c r="CXW120" s="20"/>
      <c r="CXX120" s="20"/>
      <c r="CXY120" s="20"/>
      <c r="CXZ120" s="20"/>
      <c r="CYA120" s="20"/>
      <c r="CYB120" s="20"/>
      <c r="CYC120" s="20"/>
      <c r="CYD120" s="20"/>
      <c r="CYE120" s="20"/>
      <c r="CYF120" s="20"/>
      <c r="CYG120" s="20"/>
      <c r="CYH120" s="20"/>
      <c r="CYI120" s="20"/>
      <c r="CYJ120" s="20"/>
      <c r="CYK120" s="20"/>
      <c r="CYL120" s="20"/>
      <c r="CYM120" s="20"/>
      <c r="CYN120" s="20"/>
      <c r="CYO120" s="20"/>
      <c r="CYP120" s="20"/>
      <c r="CYQ120" s="20"/>
      <c r="CYR120" s="20"/>
      <c r="CYS120" s="20"/>
      <c r="CYT120" s="20"/>
      <c r="CYU120" s="20"/>
      <c r="CYV120" s="20"/>
      <c r="CYW120" s="20"/>
      <c r="CYX120" s="20"/>
      <c r="CYY120" s="20"/>
      <c r="CYZ120" s="20"/>
      <c r="CZA120" s="20"/>
      <c r="CZB120" s="20"/>
      <c r="CZC120" s="20"/>
      <c r="CZD120" s="20"/>
      <c r="CZE120" s="20"/>
      <c r="CZF120" s="20"/>
      <c r="CZG120" s="20"/>
      <c r="CZH120" s="20"/>
      <c r="CZI120" s="20"/>
      <c r="CZJ120" s="20"/>
      <c r="CZK120" s="20"/>
      <c r="CZL120" s="20"/>
      <c r="CZM120" s="20"/>
      <c r="CZN120" s="20"/>
      <c r="CZO120" s="20"/>
      <c r="CZP120" s="20"/>
      <c r="CZQ120" s="20"/>
      <c r="CZR120" s="20"/>
      <c r="CZS120" s="20"/>
      <c r="CZT120" s="20"/>
      <c r="CZU120" s="20"/>
      <c r="CZV120" s="20"/>
      <c r="CZW120" s="20"/>
      <c r="CZX120" s="20"/>
      <c r="CZY120" s="20"/>
      <c r="CZZ120" s="20"/>
      <c r="DAA120" s="20"/>
      <c r="DAB120" s="20"/>
      <c r="DAC120" s="20"/>
      <c r="DAD120" s="20"/>
      <c r="DAE120" s="20"/>
      <c r="DAF120" s="20"/>
      <c r="DAG120" s="20"/>
      <c r="DAH120" s="20"/>
      <c r="DAI120" s="20"/>
      <c r="DAJ120" s="20"/>
      <c r="DAK120" s="20"/>
      <c r="DAL120" s="20"/>
      <c r="DAM120" s="20"/>
      <c r="DAN120" s="20"/>
      <c r="DAO120" s="20"/>
      <c r="DAP120" s="20"/>
      <c r="DAQ120" s="20"/>
      <c r="DAR120" s="20"/>
      <c r="DAS120" s="20"/>
      <c r="DAT120" s="20"/>
      <c r="DAU120" s="20"/>
      <c r="DAV120" s="20"/>
      <c r="DAW120" s="20"/>
      <c r="DAX120" s="20"/>
      <c r="DAY120" s="20"/>
      <c r="DAZ120" s="20"/>
      <c r="DBA120" s="20"/>
      <c r="DBB120" s="20"/>
      <c r="DBC120" s="20"/>
      <c r="DBD120" s="20"/>
      <c r="DBE120" s="20"/>
      <c r="DBF120" s="20"/>
      <c r="DBG120" s="20"/>
      <c r="DBH120" s="20"/>
      <c r="DBI120" s="20"/>
      <c r="DBJ120" s="20"/>
      <c r="DBK120" s="20"/>
      <c r="DBL120" s="20"/>
      <c r="DBM120" s="20"/>
      <c r="DBN120" s="20"/>
      <c r="DBO120" s="20"/>
      <c r="DBP120" s="20"/>
      <c r="DBQ120" s="20"/>
      <c r="DBR120" s="20"/>
      <c r="DBS120" s="20"/>
      <c r="DBT120" s="20"/>
      <c r="DBU120" s="20"/>
      <c r="DBV120" s="20"/>
      <c r="DBW120" s="20"/>
      <c r="DBX120" s="20"/>
      <c r="DBY120" s="20"/>
      <c r="DBZ120" s="20"/>
      <c r="DCA120" s="20"/>
      <c r="DCB120" s="20"/>
      <c r="DCC120" s="20"/>
      <c r="DCD120" s="20"/>
      <c r="DCE120" s="20"/>
      <c r="DCF120" s="20"/>
      <c r="DCG120" s="20"/>
      <c r="DCH120" s="20"/>
      <c r="DCI120" s="20"/>
      <c r="DCJ120" s="20"/>
      <c r="DCK120" s="20"/>
      <c r="DCL120" s="20"/>
      <c r="DCM120" s="20"/>
      <c r="DCN120" s="20"/>
      <c r="DCO120" s="20"/>
      <c r="DCP120" s="20"/>
      <c r="DCQ120" s="20"/>
      <c r="DCR120" s="20"/>
      <c r="DCS120" s="20"/>
      <c r="DCT120" s="20"/>
      <c r="DCU120" s="20"/>
      <c r="DCV120" s="20"/>
      <c r="DCW120" s="20"/>
      <c r="DCX120" s="20"/>
      <c r="DCY120" s="20"/>
      <c r="DCZ120" s="20"/>
      <c r="DDA120" s="20"/>
      <c r="DDB120" s="20"/>
      <c r="DDC120" s="20"/>
      <c r="DDD120" s="20"/>
      <c r="DDE120" s="20"/>
      <c r="DDF120" s="20"/>
      <c r="DDG120" s="20"/>
      <c r="DDH120" s="20"/>
      <c r="DDI120" s="20"/>
      <c r="DDJ120" s="20"/>
      <c r="DDK120" s="20"/>
      <c r="DDL120" s="20"/>
      <c r="DDM120" s="20"/>
      <c r="DDN120" s="20"/>
      <c r="DDO120" s="20"/>
      <c r="DDP120" s="20"/>
      <c r="DDQ120" s="20"/>
      <c r="DDR120" s="20"/>
      <c r="DDS120" s="20"/>
      <c r="DDT120" s="20"/>
      <c r="DDU120" s="20"/>
      <c r="DDV120" s="20"/>
      <c r="DDW120" s="20"/>
      <c r="DDX120" s="20"/>
      <c r="DDY120" s="20"/>
      <c r="DDZ120" s="20"/>
      <c r="DEA120" s="20"/>
      <c r="DEB120" s="20"/>
      <c r="DEC120" s="20"/>
      <c r="DED120" s="20"/>
      <c r="DEE120" s="20"/>
      <c r="DEF120" s="20"/>
      <c r="DEG120" s="20"/>
      <c r="DEH120" s="20"/>
      <c r="DEI120" s="20"/>
      <c r="DEJ120" s="20"/>
      <c r="DEK120" s="20"/>
      <c r="DEL120" s="20"/>
      <c r="DEM120" s="20"/>
      <c r="DEN120" s="20"/>
      <c r="DEO120" s="20"/>
      <c r="DEP120" s="20"/>
      <c r="DEQ120" s="20"/>
      <c r="DER120" s="20"/>
      <c r="DES120" s="20"/>
      <c r="DET120" s="20"/>
      <c r="DEU120" s="20"/>
      <c r="DEV120" s="20"/>
      <c r="DEW120" s="20"/>
      <c r="DEX120" s="20"/>
      <c r="DEY120" s="20"/>
      <c r="DEZ120" s="20"/>
      <c r="DFA120" s="20"/>
      <c r="DFB120" s="20"/>
      <c r="DFC120" s="20"/>
      <c r="DFD120" s="20"/>
      <c r="DFE120" s="20"/>
      <c r="DFF120" s="20"/>
      <c r="DFG120" s="20"/>
      <c r="DFH120" s="20"/>
      <c r="DFI120" s="20"/>
      <c r="DFJ120" s="20"/>
      <c r="DFK120" s="20"/>
      <c r="DFL120" s="20"/>
      <c r="DFM120" s="20"/>
      <c r="DFN120" s="20"/>
      <c r="DFO120" s="20"/>
      <c r="DFP120" s="20"/>
      <c r="DFQ120" s="20"/>
      <c r="DFR120" s="20"/>
      <c r="DFS120" s="20"/>
      <c r="DFT120" s="20"/>
      <c r="DFU120" s="20"/>
      <c r="DFV120" s="20"/>
      <c r="DFW120" s="20"/>
      <c r="DFX120" s="20"/>
      <c r="DFY120" s="20"/>
      <c r="DFZ120" s="20"/>
      <c r="DGA120" s="20"/>
      <c r="DGB120" s="20"/>
      <c r="DGC120" s="20"/>
      <c r="DGD120" s="20"/>
      <c r="DGE120" s="20"/>
      <c r="DGF120" s="20"/>
      <c r="DGG120" s="20"/>
      <c r="DGH120" s="20"/>
      <c r="DGI120" s="20"/>
      <c r="DGJ120" s="20"/>
      <c r="DGK120" s="20"/>
      <c r="DGL120" s="20"/>
      <c r="DGM120" s="20"/>
      <c r="DGN120" s="20"/>
      <c r="DGO120" s="20"/>
      <c r="DGP120" s="20"/>
      <c r="DGQ120" s="20"/>
      <c r="DGR120" s="20"/>
      <c r="DGS120" s="20"/>
      <c r="DGT120" s="20"/>
      <c r="DGU120" s="20"/>
      <c r="DGV120" s="20"/>
      <c r="DGW120" s="20"/>
      <c r="DGX120" s="20"/>
      <c r="DGY120" s="20"/>
      <c r="DGZ120" s="20"/>
      <c r="DHA120" s="20"/>
      <c r="DHB120" s="20"/>
      <c r="DHC120" s="20"/>
      <c r="DHD120" s="20"/>
      <c r="DHE120" s="20"/>
      <c r="DHF120" s="20"/>
      <c r="DHG120" s="20"/>
      <c r="DHH120" s="20"/>
      <c r="DHI120" s="20"/>
      <c r="DHJ120" s="20"/>
      <c r="DHK120" s="20"/>
      <c r="DHL120" s="20"/>
      <c r="DHM120" s="20"/>
      <c r="DHN120" s="20"/>
      <c r="DHO120" s="20"/>
      <c r="DHP120" s="20"/>
      <c r="DHQ120" s="20"/>
      <c r="DHR120" s="20"/>
      <c r="DHS120" s="20"/>
      <c r="DHT120" s="20"/>
      <c r="DHU120" s="20"/>
      <c r="DHV120" s="20"/>
      <c r="DHW120" s="20"/>
      <c r="DHX120" s="20"/>
      <c r="DHY120" s="20"/>
      <c r="DHZ120" s="20"/>
      <c r="DIA120" s="20"/>
      <c r="DIB120" s="20"/>
      <c r="DIC120" s="20"/>
      <c r="DID120" s="20"/>
      <c r="DIE120" s="20"/>
      <c r="DIF120" s="20"/>
      <c r="DIG120" s="20"/>
      <c r="DIH120" s="20"/>
      <c r="DII120" s="20"/>
      <c r="DIJ120" s="20"/>
      <c r="DIK120" s="20"/>
      <c r="DIL120" s="20"/>
      <c r="DIM120" s="20"/>
      <c r="DIN120" s="20"/>
      <c r="DIO120" s="20"/>
      <c r="DIP120" s="20"/>
      <c r="DIQ120" s="20"/>
      <c r="DIR120" s="20"/>
      <c r="DIS120" s="20"/>
      <c r="DIT120" s="20"/>
      <c r="DIU120" s="20"/>
      <c r="DIV120" s="20"/>
      <c r="DIW120" s="20"/>
      <c r="DIX120" s="20"/>
      <c r="DIY120" s="20"/>
      <c r="DIZ120" s="20"/>
      <c r="DJA120" s="20"/>
      <c r="DJB120" s="20"/>
      <c r="DJC120" s="20"/>
      <c r="DJD120" s="20"/>
      <c r="DJE120" s="20"/>
      <c r="DJF120" s="20"/>
      <c r="DJG120" s="20"/>
      <c r="DJH120" s="20"/>
      <c r="DJI120" s="20"/>
      <c r="DJJ120" s="20"/>
      <c r="DJK120" s="20"/>
      <c r="DJL120" s="20"/>
      <c r="DJM120" s="20"/>
      <c r="DJN120" s="20"/>
      <c r="DJO120" s="20"/>
      <c r="DJP120" s="20"/>
      <c r="DJQ120" s="20"/>
      <c r="DJR120" s="20"/>
      <c r="DJS120" s="20"/>
      <c r="DJT120" s="20"/>
      <c r="DJU120" s="20"/>
      <c r="DJV120" s="20"/>
      <c r="DJW120" s="20"/>
      <c r="DJX120" s="20"/>
      <c r="DJY120" s="20"/>
      <c r="DJZ120" s="20"/>
      <c r="DKA120" s="20"/>
      <c r="DKB120" s="20"/>
      <c r="DKC120" s="20"/>
      <c r="DKD120" s="20"/>
      <c r="DKE120" s="20"/>
      <c r="DKF120" s="20"/>
      <c r="DKG120" s="20"/>
      <c r="DKH120" s="20"/>
      <c r="DKI120" s="20"/>
      <c r="DKJ120" s="20"/>
      <c r="DKK120" s="20"/>
      <c r="DKL120" s="20"/>
      <c r="DKM120" s="20"/>
      <c r="DKN120" s="20"/>
      <c r="DKO120" s="20"/>
      <c r="DKP120" s="20"/>
      <c r="DKQ120" s="20"/>
      <c r="DKR120" s="20"/>
      <c r="DKS120" s="20"/>
      <c r="DKT120" s="20"/>
      <c r="DKU120" s="20"/>
      <c r="DKV120" s="20"/>
      <c r="DKW120" s="20"/>
      <c r="DKX120" s="20"/>
      <c r="DKY120" s="20"/>
      <c r="DKZ120" s="20"/>
      <c r="DLA120" s="20"/>
      <c r="DLB120" s="20"/>
      <c r="DLC120" s="20"/>
      <c r="DLD120" s="20"/>
      <c r="DLE120" s="20"/>
      <c r="DLF120" s="20"/>
      <c r="DLG120" s="20"/>
      <c r="DLH120" s="20"/>
      <c r="DLI120" s="20"/>
      <c r="DLJ120" s="20"/>
      <c r="DLK120" s="20"/>
      <c r="DLL120" s="20"/>
      <c r="DLM120" s="20"/>
      <c r="DLN120" s="20"/>
      <c r="DLO120" s="20"/>
      <c r="DLP120" s="20"/>
      <c r="DLQ120" s="20"/>
      <c r="DLR120" s="20"/>
      <c r="DLS120" s="20"/>
      <c r="DLT120" s="20"/>
      <c r="DLU120" s="20"/>
      <c r="DLV120" s="20"/>
      <c r="DLW120" s="20"/>
      <c r="DLX120" s="20"/>
      <c r="DLY120" s="20"/>
      <c r="DLZ120" s="20"/>
      <c r="DMA120" s="20"/>
      <c r="DMB120" s="20"/>
      <c r="DMC120" s="20"/>
      <c r="DMD120" s="20"/>
      <c r="DME120" s="20"/>
      <c r="DMF120" s="20"/>
      <c r="DMG120" s="20"/>
      <c r="DMH120" s="20"/>
      <c r="DMI120" s="20"/>
      <c r="DMJ120" s="20"/>
      <c r="DMK120" s="20"/>
      <c r="DML120" s="20"/>
      <c r="DMM120" s="20"/>
      <c r="DMN120" s="20"/>
      <c r="DMO120" s="20"/>
      <c r="DMP120" s="20"/>
      <c r="DMQ120" s="20"/>
      <c r="DMR120" s="20"/>
      <c r="DMS120" s="20"/>
      <c r="DMT120" s="20"/>
      <c r="DMU120" s="20"/>
      <c r="DMV120" s="20"/>
      <c r="DMW120" s="20"/>
      <c r="DMX120" s="20"/>
      <c r="DMY120" s="20"/>
      <c r="DMZ120" s="20"/>
      <c r="DNA120" s="20"/>
      <c r="DNB120" s="20"/>
      <c r="DNC120" s="20"/>
      <c r="DND120" s="20"/>
      <c r="DNE120" s="20"/>
      <c r="DNF120" s="20"/>
      <c r="DNG120" s="20"/>
      <c r="DNH120" s="20"/>
      <c r="DNI120" s="20"/>
      <c r="DNJ120" s="20"/>
      <c r="DNK120" s="20"/>
      <c r="DNL120" s="20"/>
      <c r="DNM120" s="20"/>
      <c r="DNN120" s="20"/>
      <c r="DNO120" s="20"/>
      <c r="DNP120" s="20"/>
      <c r="DNQ120" s="20"/>
      <c r="DNR120" s="20"/>
      <c r="DNS120" s="20"/>
      <c r="DNT120" s="20"/>
      <c r="DNU120" s="20"/>
      <c r="DNV120" s="20"/>
      <c r="DNW120" s="20"/>
      <c r="DNX120" s="20"/>
      <c r="DNY120" s="20"/>
      <c r="DNZ120" s="20"/>
      <c r="DOA120" s="20"/>
      <c r="DOB120" s="20"/>
      <c r="DOC120" s="20"/>
      <c r="DOD120" s="20"/>
      <c r="DOE120" s="20"/>
      <c r="DOF120" s="20"/>
      <c r="DOG120" s="20"/>
      <c r="DOH120" s="20"/>
      <c r="DOI120" s="20"/>
      <c r="DOJ120" s="20"/>
      <c r="DOK120" s="20"/>
      <c r="DOL120" s="20"/>
      <c r="DOM120" s="20"/>
      <c r="DON120" s="20"/>
      <c r="DOO120" s="20"/>
      <c r="DOP120" s="20"/>
      <c r="DOQ120" s="20"/>
      <c r="DOR120" s="20"/>
      <c r="DOS120" s="20"/>
      <c r="DOT120" s="20"/>
      <c r="DOU120" s="20"/>
      <c r="DOV120" s="20"/>
      <c r="DOW120" s="20"/>
      <c r="DOX120" s="20"/>
      <c r="DOY120" s="20"/>
      <c r="DOZ120" s="20"/>
      <c r="DPA120" s="20"/>
      <c r="DPB120" s="20"/>
      <c r="DPC120" s="20"/>
      <c r="DPD120" s="20"/>
      <c r="DPE120" s="20"/>
      <c r="DPF120" s="20"/>
      <c r="DPG120" s="20"/>
      <c r="DPH120" s="20"/>
      <c r="DPI120" s="20"/>
      <c r="DPJ120" s="20"/>
      <c r="DPK120" s="20"/>
      <c r="DPL120" s="20"/>
      <c r="DPM120" s="20"/>
      <c r="DPN120" s="20"/>
      <c r="DPO120" s="20"/>
      <c r="DPP120" s="20"/>
      <c r="DPQ120" s="20"/>
      <c r="DPR120" s="20"/>
      <c r="DPS120" s="20"/>
      <c r="DPT120" s="20"/>
      <c r="DPU120" s="20"/>
      <c r="DPV120" s="20"/>
      <c r="DPW120" s="20"/>
      <c r="DPX120" s="20"/>
      <c r="DPY120" s="20"/>
      <c r="DPZ120" s="20"/>
      <c r="DQA120" s="20"/>
      <c r="DQB120" s="20"/>
      <c r="DQC120" s="20"/>
      <c r="DQD120" s="20"/>
      <c r="DQE120" s="20"/>
      <c r="DQF120" s="20"/>
      <c r="DQG120" s="20"/>
      <c r="DQH120" s="20"/>
      <c r="DQI120" s="20"/>
      <c r="DQJ120" s="20"/>
      <c r="DQK120" s="20"/>
      <c r="DQL120" s="20"/>
      <c r="DQM120" s="20"/>
      <c r="DQN120" s="20"/>
      <c r="DQO120" s="20"/>
      <c r="DQP120" s="20"/>
      <c r="DQQ120" s="20"/>
      <c r="DQR120" s="20"/>
      <c r="DQS120" s="20"/>
      <c r="DQT120" s="20"/>
      <c r="DQU120" s="20"/>
      <c r="DQV120" s="20"/>
      <c r="DQW120" s="20"/>
      <c r="DQX120" s="20"/>
      <c r="DQY120" s="20"/>
      <c r="DQZ120" s="20"/>
      <c r="DRA120" s="20"/>
      <c r="DRB120" s="20"/>
      <c r="DRC120" s="20"/>
      <c r="DRD120" s="20"/>
      <c r="DRE120" s="20"/>
      <c r="DRF120" s="20"/>
      <c r="DRG120" s="20"/>
      <c r="DRH120" s="20"/>
      <c r="DRI120" s="20"/>
      <c r="DRJ120" s="20"/>
      <c r="DRK120" s="20"/>
      <c r="DRL120" s="20"/>
      <c r="DRM120" s="20"/>
      <c r="DRN120" s="20"/>
      <c r="DRO120" s="20"/>
      <c r="DRP120" s="20"/>
      <c r="DRQ120" s="20"/>
      <c r="DRR120" s="20"/>
      <c r="DRS120" s="20"/>
      <c r="DRT120" s="20"/>
      <c r="DRU120" s="20"/>
      <c r="DRV120" s="20"/>
      <c r="DRW120" s="20"/>
      <c r="DRX120" s="20"/>
      <c r="DRY120" s="20"/>
      <c r="DRZ120" s="20"/>
      <c r="DSA120" s="20"/>
      <c r="DSB120" s="20"/>
      <c r="DSC120" s="20"/>
      <c r="DSD120" s="20"/>
      <c r="DSE120" s="20"/>
      <c r="DSF120" s="20"/>
      <c r="DSG120" s="20"/>
      <c r="DSH120" s="20"/>
      <c r="DSI120" s="20"/>
      <c r="DSJ120" s="20"/>
      <c r="DSK120" s="20"/>
      <c r="DSL120" s="20"/>
      <c r="DSM120" s="20"/>
      <c r="DSN120" s="20"/>
      <c r="DSO120" s="20"/>
      <c r="DSP120" s="20"/>
      <c r="DSQ120" s="20"/>
      <c r="DSR120" s="20"/>
      <c r="DSS120" s="20"/>
      <c r="DST120" s="20"/>
      <c r="DSU120" s="20"/>
      <c r="DSV120" s="20"/>
      <c r="DSW120" s="20"/>
      <c r="DSX120" s="20"/>
      <c r="DSY120" s="20"/>
      <c r="DSZ120" s="20"/>
      <c r="DTA120" s="20"/>
      <c r="DTB120" s="20"/>
      <c r="DTC120" s="20"/>
      <c r="DTD120" s="20"/>
      <c r="DTE120" s="20"/>
      <c r="DTF120" s="20"/>
      <c r="DTG120" s="20"/>
      <c r="DTH120" s="20"/>
      <c r="DTI120" s="20"/>
      <c r="DTJ120" s="20"/>
      <c r="DTK120" s="20"/>
      <c r="DTL120" s="20"/>
      <c r="DTM120" s="20"/>
      <c r="DTN120" s="20"/>
      <c r="DTO120" s="20"/>
      <c r="DTP120" s="20"/>
      <c r="DTQ120" s="20"/>
      <c r="DTR120" s="20"/>
      <c r="DTS120" s="20"/>
      <c r="DTT120" s="20"/>
      <c r="DTU120" s="20"/>
      <c r="DTV120" s="20"/>
      <c r="DTW120" s="20"/>
      <c r="DTX120" s="20"/>
      <c r="DTY120" s="20"/>
      <c r="DTZ120" s="20"/>
      <c r="DUA120" s="20"/>
      <c r="DUB120" s="20"/>
      <c r="DUC120" s="20"/>
      <c r="DUD120" s="20"/>
      <c r="DUE120" s="20"/>
      <c r="DUF120" s="20"/>
      <c r="DUG120" s="20"/>
      <c r="DUH120" s="20"/>
      <c r="DUI120" s="20"/>
      <c r="DUJ120" s="20"/>
      <c r="DUK120" s="20"/>
      <c r="DUL120" s="20"/>
      <c r="DUM120" s="20"/>
      <c r="DUN120" s="20"/>
      <c r="DUO120" s="20"/>
      <c r="DUP120" s="20"/>
      <c r="DUQ120" s="20"/>
      <c r="DUR120" s="20"/>
      <c r="DUS120" s="20"/>
      <c r="DUT120" s="20"/>
      <c r="DUU120" s="20"/>
      <c r="DUV120" s="20"/>
      <c r="DUW120" s="20"/>
      <c r="DUX120" s="20"/>
      <c r="DUY120" s="20"/>
      <c r="DUZ120" s="20"/>
      <c r="DVA120" s="20"/>
      <c r="DVB120" s="20"/>
      <c r="DVC120" s="20"/>
      <c r="DVD120" s="20"/>
      <c r="DVE120" s="20"/>
      <c r="DVF120" s="20"/>
      <c r="DVG120" s="20"/>
      <c r="DVH120" s="20"/>
      <c r="DVI120" s="20"/>
      <c r="DVJ120" s="20"/>
      <c r="DVK120" s="20"/>
      <c r="DVL120" s="20"/>
      <c r="DVM120" s="20"/>
      <c r="DVN120" s="20"/>
      <c r="DVO120" s="20"/>
      <c r="DVP120" s="20"/>
      <c r="DVQ120" s="20"/>
      <c r="DVR120" s="20"/>
      <c r="DVS120" s="20"/>
      <c r="DVT120" s="20"/>
      <c r="DVU120" s="20"/>
      <c r="DVV120" s="20"/>
      <c r="DVW120" s="20"/>
      <c r="DVX120" s="20"/>
      <c r="DVY120" s="20"/>
      <c r="DVZ120" s="20"/>
      <c r="DWA120" s="20"/>
      <c r="DWB120" s="20"/>
      <c r="DWC120" s="20"/>
      <c r="DWD120" s="20"/>
      <c r="DWE120" s="20"/>
      <c r="DWF120" s="20"/>
      <c r="DWG120" s="20"/>
      <c r="DWH120" s="20"/>
      <c r="DWI120" s="20"/>
      <c r="DWJ120" s="20"/>
      <c r="DWK120" s="20"/>
      <c r="DWL120" s="20"/>
      <c r="DWM120" s="20"/>
      <c r="DWN120" s="20"/>
      <c r="DWO120" s="20"/>
      <c r="DWP120" s="20"/>
      <c r="DWQ120" s="20"/>
      <c r="DWR120" s="20"/>
      <c r="DWS120" s="20"/>
      <c r="DWT120" s="20"/>
      <c r="DWU120" s="20"/>
      <c r="DWV120" s="20"/>
      <c r="DWW120" s="20"/>
      <c r="DWX120" s="20"/>
      <c r="DWY120" s="20"/>
      <c r="DWZ120" s="20"/>
      <c r="DXA120" s="20"/>
      <c r="DXB120" s="20"/>
      <c r="DXC120" s="20"/>
      <c r="DXD120" s="20"/>
      <c r="DXE120" s="20"/>
      <c r="DXF120" s="20"/>
      <c r="DXG120" s="20"/>
      <c r="DXH120" s="20"/>
      <c r="DXI120" s="20"/>
      <c r="DXJ120" s="20"/>
      <c r="DXK120" s="20"/>
      <c r="DXL120" s="20"/>
      <c r="DXM120" s="20"/>
      <c r="DXN120" s="20"/>
      <c r="DXO120" s="20"/>
      <c r="DXP120" s="20"/>
      <c r="DXQ120" s="20"/>
      <c r="DXR120" s="20"/>
      <c r="DXS120" s="20"/>
      <c r="DXT120" s="20"/>
      <c r="DXU120" s="20"/>
      <c r="DXV120" s="20"/>
      <c r="DXW120" s="20"/>
      <c r="DXX120" s="20"/>
      <c r="DXY120" s="20"/>
      <c r="DXZ120" s="20"/>
      <c r="DYA120" s="20"/>
      <c r="DYB120" s="20"/>
      <c r="DYC120" s="20"/>
      <c r="DYD120" s="20"/>
      <c r="DYE120" s="20"/>
      <c r="DYF120" s="20"/>
      <c r="DYG120" s="20"/>
      <c r="DYH120" s="20"/>
      <c r="DYI120" s="20"/>
      <c r="DYJ120" s="20"/>
      <c r="DYK120" s="20"/>
      <c r="DYL120" s="20"/>
      <c r="DYM120" s="20"/>
      <c r="DYN120" s="20"/>
      <c r="DYO120" s="20"/>
      <c r="DYP120" s="20"/>
      <c r="DYQ120" s="20"/>
      <c r="DYR120" s="20"/>
      <c r="DYS120" s="20"/>
      <c r="DYT120" s="20"/>
      <c r="DYU120" s="20"/>
      <c r="DYV120" s="20"/>
      <c r="DYW120" s="20"/>
      <c r="DYX120" s="20"/>
      <c r="DYY120" s="20"/>
      <c r="DYZ120" s="20"/>
      <c r="DZA120" s="20"/>
      <c r="DZB120" s="20"/>
      <c r="DZC120" s="20"/>
      <c r="DZD120" s="20"/>
      <c r="DZE120" s="20"/>
      <c r="DZF120" s="20"/>
      <c r="DZG120" s="20"/>
      <c r="DZH120" s="20"/>
      <c r="DZI120" s="20"/>
      <c r="DZJ120" s="20"/>
      <c r="DZK120" s="20"/>
      <c r="DZL120" s="20"/>
      <c r="DZM120" s="20"/>
      <c r="DZN120" s="20"/>
      <c r="DZO120" s="20"/>
      <c r="DZP120" s="20"/>
      <c r="DZQ120" s="20"/>
      <c r="DZR120" s="20"/>
      <c r="DZS120" s="20"/>
      <c r="DZT120" s="20"/>
      <c r="DZU120" s="20"/>
      <c r="DZV120" s="20"/>
      <c r="DZW120" s="20"/>
      <c r="DZX120" s="20"/>
      <c r="DZY120" s="20"/>
      <c r="DZZ120" s="20"/>
      <c r="EAA120" s="20"/>
      <c r="EAB120" s="20"/>
      <c r="EAC120" s="20"/>
      <c r="EAD120" s="20"/>
      <c r="EAE120" s="20"/>
      <c r="EAF120" s="20"/>
      <c r="EAG120" s="20"/>
      <c r="EAH120" s="20"/>
      <c r="EAI120" s="20"/>
      <c r="EAJ120" s="20"/>
      <c r="EAK120" s="20"/>
      <c r="EAL120" s="20"/>
      <c r="EAM120" s="20"/>
      <c r="EAN120" s="20"/>
      <c r="EAO120" s="20"/>
      <c r="EAP120" s="20"/>
      <c r="EAQ120" s="20"/>
      <c r="EAR120" s="20"/>
      <c r="EAS120" s="20"/>
      <c r="EAT120" s="20"/>
      <c r="EAU120" s="20"/>
      <c r="EAV120" s="20"/>
      <c r="EAW120" s="20"/>
      <c r="EAX120" s="20"/>
      <c r="EAY120" s="20"/>
      <c r="EAZ120" s="20"/>
      <c r="EBA120" s="20"/>
      <c r="EBB120" s="20"/>
      <c r="EBC120" s="20"/>
      <c r="EBD120" s="20"/>
      <c r="EBE120" s="20"/>
      <c r="EBF120" s="20"/>
      <c r="EBG120" s="20"/>
      <c r="EBH120" s="20"/>
      <c r="EBI120" s="20"/>
      <c r="EBJ120" s="20"/>
      <c r="EBK120" s="20"/>
      <c r="EBL120" s="20"/>
      <c r="EBM120" s="20"/>
      <c r="EBN120" s="20"/>
      <c r="EBO120" s="20"/>
      <c r="EBP120" s="20"/>
      <c r="EBQ120" s="20"/>
      <c r="EBR120" s="20"/>
      <c r="EBS120" s="20"/>
      <c r="EBT120" s="20"/>
      <c r="EBU120" s="20"/>
      <c r="EBV120" s="20"/>
      <c r="EBW120" s="20"/>
      <c r="EBX120" s="20"/>
      <c r="EBY120" s="20"/>
      <c r="EBZ120" s="20"/>
      <c r="ECA120" s="20"/>
      <c r="ECB120" s="20"/>
      <c r="ECC120" s="20"/>
      <c r="ECD120" s="20"/>
      <c r="ECE120" s="20"/>
      <c r="ECF120" s="20"/>
      <c r="ECG120" s="20"/>
      <c r="ECH120" s="20"/>
      <c r="ECI120" s="20"/>
      <c r="ECJ120" s="20"/>
      <c r="ECK120" s="20"/>
      <c r="ECL120" s="20"/>
      <c r="ECM120" s="20"/>
      <c r="ECN120" s="20"/>
      <c r="ECO120" s="20"/>
      <c r="ECP120" s="20"/>
      <c r="ECQ120" s="20"/>
      <c r="ECR120" s="20"/>
      <c r="ECS120" s="20"/>
      <c r="ECT120" s="20"/>
      <c r="ECU120" s="20"/>
      <c r="ECV120" s="20"/>
      <c r="ECW120" s="20"/>
      <c r="ECX120" s="20"/>
      <c r="ECY120" s="20"/>
      <c r="ECZ120" s="20"/>
      <c r="EDA120" s="20"/>
      <c r="EDB120" s="20"/>
      <c r="EDC120" s="20"/>
      <c r="EDD120" s="20"/>
      <c r="EDE120" s="20"/>
      <c r="EDF120" s="20"/>
      <c r="EDG120" s="20"/>
      <c r="EDH120" s="20"/>
      <c r="EDI120" s="20"/>
      <c r="EDJ120" s="20"/>
      <c r="EDK120" s="20"/>
      <c r="EDL120" s="20"/>
      <c r="EDM120" s="20"/>
      <c r="EDN120" s="20"/>
      <c r="EDO120" s="20"/>
      <c r="EDP120" s="20"/>
      <c r="EDQ120" s="20"/>
      <c r="EDR120" s="20"/>
      <c r="EDS120" s="20"/>
      <c r="EDT120" s="20"/>
      <c r="EDU120" s="20"/>
      <c r="EDV120" s="20"/>
      <c r="EDW120" s="20"/>
      <c r="EDX120" s="20"/>
      <c r="EDY120" s="20"/>
      <c r="EDZ120" s="20"/>
      <c r="EEA120" s="20"/>
      <c r="EEB120" s="20"/>
      <c r="EEC120" s="20"/>
      <c r="EED120" s="20"/>
      <c r="EEE120" s="20"/>
      <c r="EEF120" s="20"/>
      <c r="EEG120" s="20"/>
      <c r="EEH120" s="20"/>
      <c r="EEI120" s="20"/>
      <c r="EEJ120" s="20"/>
      <c r="EEK120" s="20"/>
      <c r="EEL120" s="20"/>
      <c r="EEM120" s="20"/>
      <c r="EEN120" s="20"/>
      <c r="EEO120" s="20"/>
      <c r="EEP120" s="20"/>
      <c r="EEQ120" s="20"/>
      <c r="EER120" s="20"/>
      <c r="EES120" s="20"/>
      <c r="EET120" s="20"/>
      <c r="EEU120" s="20"/>
      <c r="EEV120" s="20"/>
      <c r="EEW120" s="20"/>
      <c r="EEX120" s="20"/>
      <c r="EEY120" s="20"/>
      <c r="EEZ120" s="20"/>
      <c r="EFA120" s="20"/>
      <c r="EFB120" s="20"/>
      <c r="EFC120" s="20"/>
      <c r="EFD120" s="20"/>
      <c r="EFE120" s="20"/>
      <c r="EFF120" s="20"/>
      <c r="EFG120" s="20"/>
      <c r="EFH120" s="20"/>
      <c r="EFI120" s="20"/>
      <c r="EFJ120" s="20"/>
      <c r="EFK120" s="20"/>
      <c r="EFL120" s="20"/>
      <c r="EFM120" s="20"/>
      <c r="EFN120" s="20"/>
      <c r="EFO120" s="20"/>
      <c r="EFP120" s="20"/>
      <c r="EFQ120" s="20"/>
      <c r="EFR120" s="20"/>
      <c r="EFS120" s="20"/>
      <c r="EFT120" s="20"/>
      <c r="EFU120" s="20"/>
      <c r="EFV120" s="20"/>
      <c r="EFW120" s="20"/>
      <c r="EFX120" s="20"/>
      <c r="EFY120" s="20"/>
      <c r="EFZ120" s="20"/>
      <c r="EGA120" s="20"/>
      <c r="EGB120" s="20"/>
      <c r="EGC120" s="20"/>
      <c r="EGD120" s="20"/>
      <c r="EGE120" s="20"/>
      <c r="EGF120" s="20"/>
      <c r="EGG120" s="20"/>
      <c r="EGH120" s="20"/>
      <c r="EGI120" s="20"/>
      <c r="EGJ120" s="20"/>
      <c r="EGK120" s="20"/>
      <c r="EGL120" s="20"/>
      <c r="EGM120" s="20"/>
      <c r="EGN120" s="20"/>
      <c r="EGO120" s="20"/>
      <c r="EGP120" s="20"/>
      <c r="EGQ120" s="20"/>
      <c r="EGR120" s="20"/>
      <c r="EGS120" s="20"/>
      <c r="EGT120" s="20"/>
      <c r="EGU120" s="20"/>
      <c r="EGV120" s="20"/>
      <c r="EGW120" s="20"/>
      <c r="EGX120" s="20"/>
      <c r="EGY120" s="20"/>
      <c r="EGZ120" s="20"/>
      <c r="EHA120" s="20"/>
      <c r="EHB120" s="20"/>
      <c r="EHC120" s="20"/>
      <c r="EHD120" s="20"/>
      <c r="EHE120" s="20"/>
      <c r="EHF120" s="20"/>
      <c r="EHG120" s="20"/>
      <c r="EHH120" s="20"/>
      <c r="EHI120" s="20"/>
      <c r="EHJ120" s="20"/>
      <c r="EHK120" s="20"/>
      <c r="EHL120" s="20"/>
      <c r="EHM120" s="20"/>
      <c r="EHN120" s="20"/>
      <c r="EHO120" s="20"/>
      <c r="EHP120" s="20"/>
      <c r="EHQ120" s="20"/>
      <c r="EHR120" s="20"/>
      <c r="EHS120" s="20"/>
      <c r="EHT120" s="20"/>
      <c r="EHU120" s="20"/>
      <c r="EHV120" s="20"/>
      <c r="EHW120" s="20"/>
      <c r="EHX120" s="20"/>
      <c r="EHY120" s="20"/>
      <c r="EHZ120" s="20"/>
      <c r="EIA120" s="20"/>
      <c r="EIB120" s="20"/>
      <c r="EIC120" s="20"/>
      <c r="EID120" s="20"/>
      <c r="EIE120" s="20"/>
      <c r="EIF120" s="20"/>
      <c r="EIG120" s="20"/>
      <c r="EIH120" s="20"/>
      <c r="EII120" s="20"/>
      <c r="EIJ120" s="20"/>
      <c r="EIK120" s="20"/>
      <c r="EIL120" s="20"/>
      <c r="EIM120" s="20"/>
      <c r="EIN120" s="20"/>
      <c r="EIO120" s="20"/>
      <c r="EIP120" s="20"/>
      <c r="EIQ120" s="20"/>
      <c r="EIR120" s="20"/>
      <c r="EIS120" s="20"/>
      <c r="EIT120" s="20"/>
      <c r="EIU120" s="20"/>
      <c r="EIV120" s="20"/>
      <c r="EIW120" s="20"/>
      <c r="EIX120" s="20"/>
      <c r="EIY120" s="20"/>
      <c r="EIZ120" s="20"/>
      <c r="EJA120" s="20"/>
      <c r="EJB120" s="20"/>
      <c r="EJC120" s="20"/>
      <c r="EJD120" s="20"/>
      <c r="EJE120" s="20"/>
      <c r="EJF120" s="20"/>
      <c r="EJG120" s="20"/>
      <c r="EJH120" s="20"/>
      <c r="EJI120" s="20"/>
      <c r="EJJ120" s="20"/>
      <c r="EJK120" s="20"/>
      <c r="EJL120" s="20"/>
      <c r="EJM120" s="20"/>
      <c r="EJN120" s="20"/>
      <c r="EJO120" s="20"/>
      <c r="EJP120" s="20"/>
      <c r="EJQ120" s="20"/>
      <c r="EJR120" s="20"/>
      <c r="EJS120" s="20"/>
      <c r="EJT120" s="20"/>
      <c r="EJU120" s="20"/>
      <c r="EJV120" s="20"/>
      <c r="EJW120" s="20"/>
      <c r="EJX120" s="20"/>
      <c r="EJY120" s="20"/>
      <c r="EJZ120" s="20"/>
      <c r="EKA120" s="20"/>
      <c r="EKB120" s="20"/>
      <c r="EKC120" s="20"/>
      <c r="EKD120" s="20"/>
      <c r="EKE120" s="20"/>
      <c r="EKF120" s="20"/>
      <c r="EKG120" s="20"/>
      <c r="EKH120" s="20"/>
      <c r="EKI120" s="20"/>
      <c r="EKJ120" s="20"/>
      <c r="EKK120" s="20"/>
      <c r="EKL120" s="20"/>
      <c r="EKM120" s="20"/>
      <c r="EKN120" s="20"/>
      <c r="EKO120" s="20"/>
      <c r="EKP120" s="20"/>
      <c r="EKQ120" s="20"/>
      <c r="EKR120" s="20"/>
      <c r="EKS120" s="20"/>
      <c r="EKT120" s="20"/>
      <c r="EKU120" s="20"/>
      <c r="EKV120" s="20"/>
      <c r="EKW120" s="20"/>
      <c r="EKX120" s="20"/>
      <c r="EKY120" s="20"/>
      <c r="EKZ120" s="20"/>
      <c r="ELA120" s="20"/>
      <c r="ELB120" s="20"/>
      <c r="ELC120" s="20"/>
      <c r="ELD120" s="20"/>
      <c r="ELE120" s="20"/>
      <c r="ELF120" s="20"/>
      <c r="ELG120" s="20"/>
      <c r="ELH120" s="20"/>
      <c r="ELI120" s="20"/>
      <c r="ELJ120" s="20"/>
      <c r="ELK120" s="20"/>
      <c r="ELL120" s="20"/>
      <c r="ELM120" s="20"/>
      <c r="ELN120" s="20"/>
      <c r="ELO120" s="20"/>
      <c r="ELP120" s="20"/>
      <c r="ELQ120" s="20"/>
      <c r="ELR120" s="20"/>
      <c r="ELS120" s="20"/>
      <c r="ELT120" s="20"/>
      <c r="ELU120" s="20"/>
      <c r="ELV120" s="20"/>
      <c r="ELW120" s="20"/>
      <c r="ELX120" s="20"/>
      <c r="ELY120" s="20"/>
      <c r="ELZ120" s="20"/>
      <c r="EMA120" s="20"/>
      <c r="EMB120" s="20"/>
      <c r="EMC120" s="20"/>
      <c r="EMD120" s="20"/>
      <c r="EME120" s="20"/>
      <c r="EMF120" s="20"/>
      <c r="EMG120" s="20"/>
      <c r="EMH120" s="20"/>
      <c r="EMI120" s="20"/>
      <c r="EMJ120" s="20"/>
      <c r="EMK120" s="20"/>
      <c r="EML120" s="20"/>
      <c r="EMM120" s="20"/>
      <c r="EMN120" s="20"/>
      <c r="EMO120" s="20"/>
      <c r="EMP120" s="20"/>
      <c r="EMQ120" s="20"/>
      <c r="EMR120" s="20"/>
      <c r="EMS120" s="20"/>
      <c r="EMT120" s="20"/>
      <c r="EMU120" s="20"/>
      <c r="EMV120" s="20"/>
      <c r="EMW120" s="20"/>
      <c r="EMX120" s="20"/>
      <c r="EMY120" s="20"/>
      <c r="EMZ120" s="20"/>
      <c r="ENA120" s="20"/>
      <c r="ENB120" s="20"/>
      <c r="ENC120" s="20"/>
      <c r="END120" s="20"/>
      <c r="ENE120" s="20"/>
      <c r="ENF120" s="20"/>
      <c r="ENG120" s="20"/>
      <c r="ENH120" s="20"/>
      <c r="ENI120" s="20"/>
      <c r="ENJ120" s="20"/>
      <c r="ENK120" s="20"/>
      <c r="ENL120" s="20"/>
      <c r="ENM120" s="20"/>
      <c r="ENN120" s="20"/>
      <c r="ENO120" s="20"/>
      <c r="ENP120" s="20"/>
      <c r="ENQ120" s="20"/>
      <c r="ENR120" s="20"/>
      <c r="ENS120" s="20"/>
      <c r="ENT120" s="20"/>
      <c r="ENU120" s="20"/>
      <c r="ENV120" s="20"/>
      <c r="ENW120" s="20"/>
      <c r="ENX120" s="20"/>
      <c r="ENY120" s="20"/>
      <c r="ENZ120" s="20"/>
      <c r="EOA120" s="20"/>
      <c r="EOB120" s="20"/>
      <c r="EOC120" s="20"/>
      <c r="EOD120" s="20"/>
      <c r="EOE120" s="20"/>
      <c r="EOF120" s="20"/>
      <c r="EOG120" s="20"/>
      <c r="EOH120" s="20"/>
      <c r="EOI120" s="20"/>
      <c r="EOJ120" s="20"/>
      <c r="EOK120" s="20"/>
      <c r="EOL120" s="20"/>
      <c r="EOM120" s="20"/>
      <c r="EON120" s="20"/>
      <c r="EOO120" s="20"/>
      <c r="EOP120" s="20"/>
      <c r="EOQ120" s="20"/>
      <c r="EOR120" s="20"/>
      <c r="EOS120" s="20"/>
      <c r="EOT120" s="20"/>
      <c r="EOU120" s="20"/>
      <c r="EOV120" s="20"/>
      <c r="EOW120" s="20"/>
      <c r="EOX120" s="20"/>
      <c r="EOY120" s="20"/>
      <c r="EOZ120" s="20"/>
      <c r="EPA120" s="20"/>
      <c r="EPB120" s="20"/>
      <c r="EPC120" s="20"/>
      <c r="EPD120" s="20"/>
      <c r="EPE120" s="20"/>
      <c r="EPF120" s="20"/>
      <c r="EPG120" s="20"/>
      <c r="EPH120" s="20"/>
      <c r="EPI120" s="20"/>
      <c r="EPJ120" s="20"/>
      <c r="EPK120" s="20"/>
      <c r="EPL120" s="20"/>
      <c r="EPM120" s="20"/>
      <c r="EPN120" s="20"/>
      <c r="EPO120" s="20"/>
      <c r="EPP120" s="20"/>
      <c r="EPQ120" s="20"/>
      <c r="EPR120" s="20"/>
      <c r="EPS120" s="20"/>
      <c r="EPT120" s="20"/>
      <c r="EPU120" s="20"/>
      <c r="EPV120" s="20"/>
      <c r="EPW120" s="20"/>
      <c r="EPX120" s="20"/>
      <c r="EPY120" s="20"/>
      <c r="EPZ120" s="20"/>
      <c r="EQA120" s="20"/>
      <c r="EQB120" s="20"/>
      <c r="EQC120" s="20"/>
      <c r="EQD120" s="20"/>
      <c r="EQE120" s="20"/>
      <c r="EQF120" s="20"/>
      <c r="EQG120" s="20"/>
      <c r="EQH120" s="20"/>
      <c r="EQI120" s="20"/>
      <c r="EQJ120" s="20"/>
      <c r="EQK120" s="20"/>
      <c r="EQL120" s="20"/>
      <c r="EQM120" s="20"/>
      <c r="EQN120" s="20"/>
      <c r="EQO120" s="20"/>
      <c r="EQP120" s="20"/>
      <c r="EQQ120" s="20"/>
      <c r="EQR120" s="20"/>
      <c r="EQS120" s="20"/>
      <c r="EQT120" s="20"/>
      <c r="EQU120" s="20"/>
      <c r="EQV120" s="20"/>
      <c r="EQW120" s="20"/>
      <c r="EQX120" s="20"/>
      <c r="EQY120" s="20"/>
      <c r="EQZ120" s="20"/>
      <c r="ERA120" s="20"/>
      <c r="ERB120" s="20"/>
      <c r="ERC120" s="20"/>
      <c r="ERD120" s="20"/>
      <c r="ERE120" s="20"/>
      <c r="ERF120" s="20"/>
      <c r="ERG120" s="20"/>
      <c r="ERH120" s="20"/>
      <c r="ERI120" s="20"/>
      <c r="ERJ120" s="20"/>
      <c r="ERK120" s="20"/>
      <c r="ERL120" s="20"/>
      <c r="ERM120" s="20"/>
      <c r="ERN120" s="20"/>
      <c r="ERO120" s="20"/>
      <c r="ERP120" s="20"/>
      <c r="ERQ120" s="20"/>
      <c r="ERR120" s="20"/>
      <c r="ERS120" s="20"/>
      <c r="ERT120" s="20"/>
      <c r="ERU120" s="20"/>
      <c r="ERV120" s="20"/>
      <c r="ERW120" s="20"/>
      <c r="ERX120" s="20"/>
      <c r="ERY120" s="20"/>
      <c r="ERZ120" s="20"/>
      <c r="ESA120" s="20"/>
      <c r="ESB120" s="20"/>
      <c r="ESC120" s="20"/>
      <c r="ESD120" s="20"/>
      <c r="ESE120" s="20"/>
      <c r="ESF120" s="20"/>
      <c r="ESG120" s="20"/>
      <c r="ESH120" s="20"/>
      <c r="ESI120" s="20"/>
      <c r="ESJ120" s="20"/>
      <c r="ESK120" s="20"/>
      <c r="ESL120" s="20"/>
      <c r="ESM120" s="20"/>
      <c r="ESN120" s="20"/>
      <c r="ESO120" s="20"/>
      <c r="ESP120" s="20"/>
      <c r="ESQ120" s="20"/>
      <c r="ESR120" s="20"/>
      <c r="ESS120" s="20"/>
      <c r="EST120" s="20"/>
      <c r="ESU120" s="20"/>
      <c r="ESV120" s="20"/>
      <c r="ESW120" s="20"/>
      <c r="ESX120" s="20"/>
      <c r="ESY120" s="20"/>
      <c r="ESZ120" s="20"/>
      <c r="ETA120" s="20"/>
      <c r="ETB120" s="20"/>
      <c r="ETC120" s="20"/>
      <c r="ETD120" s="20"/>
      <c r="ETE120" s="20"/>
      <c r="ETF120" s="20"/>
      <c r="ETG120" s="20"/>
      <c r="ETH120" s="20"/>
      <c r="ETI120" s="20"/>
      <c r="ETJ120" s="20"/>
      <c r="ETK120" s="20"/>
      <c r="ETL120" s="20"/>
      <c r="ETM120" s="20"/>
      <c r="ETN120" s="20"/>
      <c r="ETO120" s="20"/>
      <c r="ETP120" s="20"/>
      <c r="ETQ120" s="20"/>
      <c r="ETR120" s="20"/>
      <c r="ETS120" s="20"/>
      <c r="ETT120" s="20"/>
      <c r="ETU120" s="20"/>
      <c r="ETV120" s="20"/>
      <c r="ETW120" s="20"/>
      <c r="ETX120" s="20"/>
      <c r="ETY120" s="20"/>
      <c r="ETZ120" s="20"/>
      <c r="EUA120" s="20"/>
      <c r="EUB120" s="20"/>
      <c r="EUC120" s="20"/>
      <c r="EUD120" s="20"/>
      <c r="EUE120" s="20"/>
      <c r="EUF120" s="20"/>
      <c r="EUG120" s="20"/>
      <c r="EUH120" s="20"/>
      <c r="EUI120" s="20"/>
      <c r="EUJ120" s="20"/>
      <c r="EUK120" s="20"/>
      <c r="EUL120" s="20"/>
      <c r="EUM120" s="20"/>
      <c r="EUN120" s="20"/>
      <c r="EUO120" s="20"/>
      <c r="EUP120" s="20"/>
      <c r="EUQ120" s="20"/>
      <c r="EUR120" s="20"/>
      <c r="EUS120" s="20"/>
      <c r="EUT120" s="20"/>
      <c r="EUU120" s="20"/>
      <c r="EUV120" s="20"/>
      <c r="EUW120" s="20"/>
      <c r="EUX120" s="20"/>
      <c r="EUY120" s="20"/>
      <c r="EUZ120" s="20"/>
      <c r="EVA120" s="20"/>
      <c r="EVB120" s="20"/>
      <c r="EVC120" s="20"/>
      <c r="EVD120" s="20"/>
      <c r="EVE120" s="20"/>
      <c r="EVF120" s="20"/>
      <c r="EVG120" s="20"/>
      <c r="EVH120" s="20"/>
      <c r="EVI120" s="20"/>
      <c r="EVJ120" s="20"/>
      <c r="EVK120" s="20"/>
      <c r="EVL120" s="20"/>
      <c r="EVM120" s="20"/>
      <c r="EVN120" s="20"/>
      <c r="EVO120" s="20"/>
      <c r="EVP120" s="20"/>
      <c r="EVQ120" s="20"/>
      <c r="EVR120" s="20"/>
      <c r="EVS120" s="20"/>
      <c r="EVT120" s="20"/>
      <c r="EVU120" s="20"/>
      <c r="EVV120" s="20"/>
      <c r="EVW120" s="20"/>
      <c r="EVX120" s="20"/>
      <c r="EVY120" s="20"/>
      <c r="EVZ120" s="20"/>
      <c r="EWA120" s="20"/>
      <c r="EWB120" s="20"/>
      <c r="EWC120" s="20"/>
      <c r="EWD120" s="20"/>
      <c r="EWE120" s="20"/>
      <c r="EWF120" s="20"/>
      <c r="EWG120" s="20"/>
      <c r="EWH120" s="20"/>
      <c r="EWI120" s="20"/>
      <c r="EWJ120" s="20"/>
      <c r="EWK120" s="20"/>
      <c r="EWL120" s="20"/>
      <c r="EWM120" s="20"/>
      <c r="EWN120" s="20"/>
      <c r="EWO120" s="20"/>
      <c r="EWP120" s="20"/>
      <c r="EWQ120" s="20"/>
      <c r="EWR120" s="20"/>
      <c r="EWS120" s="20"/>
      <c r="EWT120" s="20"/>
      <c r="EWU120" s="20"/>
      <c r="EWV120" s="20"/>
      <c r="EWW120" s="20"/>
      <c r="EWX120" s="20"/>
      <c r="EWY120" s="20"/>
      <c r="EWZ120" s="20"/>
      <c r="EXA120" s="20"/>
      <c r="EXB120" s="20"/>
      <c r="EXC120" s="20"/>
      <c r="EXD120" s="20"/>
      <c r="EXE120" s="20"/>
      <c r="EXF120" s="20"/>
      <c r="EXG120" s="20"/>
      <c r="EXH120" s="20"/>
      <c r="EXI120" s="20"/>
      <c r="EXJ120" s="20"/>
      <c r="EXK120" s="20"/>
      <c r="EXL120" s="20"/>
      <c r="EXM120" s="20"/>
      <c r="EXN120" s="20"/>
      <c r="EXO120" s="20"/>
      <c r="EXP120" s="20"/>
      <c r="EXQ120" s="20"/>
      <c r="EXR120" s="20"/>
      <c r="EXS120" s="20"/>
      <c r="EXT120" s="20"/>
      <c r="EXU120" s="20"/>
      <c r="EXV120" s="20"/>
      <c r="EXW120" s="20"/>
      <c r="EXX120" s="20"/>
      <c r="EXY120" s="20"/>
      <c r="EXZ120" s="20"/>
      <c r="EYA120" s="20"/>
      <c r="EYB120" s="20"/>
      <c r="EYC120" s="20"/>
      <c r="EYD120" s="20"/>
      <c r="EYE120" s="20"/>
      <c r="EYF120" s="20"/>
      <c r="EYG120" s="20"/>
      <c r="EYH120" s="20"/>
      <c r="EYI120" s="20"/>
      <c r="EYJ120" s="20"/>
      <c r="EYK120" s="20"/>
      <c r="EYL120" s="20"/>
      <c r="EYM120" s="20"/>
      <c r="EYN120" s="20"/>
      <c r="EYO120" s="20"/>
      <c r="EYP120" s="20"/>
      <c r="EYQ120" s="20"/>
      <c r="EYR120" s="20"/>
      <c r="EYS120" s="20"/>
      <c r="EYT120" s="20"/>
      <c r="EYU120" s="20"/>
      <c r="EYV120" s="20"/>
      <c r="EYW120" s="20"/>
      <c r="EYX120" s="20"/>
      <c r="EYY120" s="20"/>
      <c r="EYZ120" s="20"/>
      <c r="EZA120" s="20"/>
      <c r="EZB120" s="20"/>
      <c r="EZC120" s="20"/>
      <c r="EZD120" s="20"/>
      <c r="EZE120" s="20"/>
      <c r="EZF120" s="20"/>
      <c r="EZG120" s="20"/>
      <c r="EZH120" s="20"/>
      <c r="EZI120" s="20"/>
      <c r="EZJ120" s="20"/>
      <c r="EZK120" s="20"/>
      <c r="EZL120" s="20"/>
      <c r="EZM120" s="20"/>
      <c r="EZN120" s="20"/>
      <c r="EZO120" s="20"/>
      <c r="EZP120" s="20"/>
      <c r="EZQ120" s="20"/>
      <c r="EZR120" s="20"/>
      <c r="EZS120" s="20"/>
      <c r="EZT120" s="20"/>
      <c r="EZU120" s="20"/>
      <c r="EZV120" s="20"/>
      <c r="EZW120" s="20"/>
      <c r="EZX120" s="20"/>
      <c r="EZY120" s="20"/>
      <c r="EZZ120" s="20"/>
      <c r="FAA120" s="20"/>
      <c r="FAB120" s="20"/>
      <c r="FAC120" s="20"/>
      <c r="FAD120" s="20"/>
      <c r="FAE120" s="20"/>
      <c r="FAF120" s="20"/>
      <c r="FAG120" s="20"/>
      <c r="FAH120" s="20"/>
      <c r="FAI120" s="20"/>
      <c r="FAJ120" s="20"/>
      <c r="FAK120" s="20"/>
      <c r="FAL120" s="20"/>
      <c r="FAM120" s="20"/>
      <c r="FAN120" s="20"/>
      <c r="FAO120" s="20"/>
      <c r="FAP120" s="20"/>
      <c r="FAQ120" s="20"/>
      <c r="FAR120" s="20"/>
      <c r="FAS120" s="20"/>
      <c r="FAT120" s="20"/>
      <c r="FAU120" s="20"/>
      <c r="FAV120" s="20"/>
      <c r="FAW120" s="20"/>
      <c r="FAX120" s="20"/>
      <c r="FAY120" s="20"/>
      <c r="FAZ120" s="20"/>
      <c r="FBA120" s="20"/>
      <c r="FBB120" s="20"/>
      <c r="FBC120" s="20"/>
      <c r="FBD120" s="20"/>
      <c r="FBE120" s="20"/>
      <c r="FBF120" s="20"/>
      <c r="FBG120" s="20"/>
      <c r="FBH120" s="20"/>
      <c r="FBI120" s="20"/>
      <c r="FBJ120" s="20"/>
      <c r="FBK120" s="20"/>
      <c r="FBL120" s="20"/>
      <c r="FBM120" s="20"/>
      <c r="FBN120" s="20"/>
      <c r="FBO120" s="20"/>
      <c r="FBP120" s="20"/>
      <c r="FBQ120" s="20"/>
      <c r="FBR120" s="20"/>
      <c r="FBS120" s="20"/>
      <c r="FBT120" s="20"/>
      <c r="FBU120" s="20"/>
      <c r="FBV120" s="20"/>
      <c r="FBW120" s="20"/>
      <c r="FBX120" s="20"/>
      <c r="FBY120" s="20"/>
      <c r="FBZ120" s="20"/>
      <c r="FCA120" s="20"/>
      <c r="FCB120" s="20"/>
      <c r="FCC120" s="20"/>
      <c r="FCD120" s="20"/>
      <c r="FCE120" s="20"/>
      <c r="FCF120" s="20"/>
      <c r="FCG120" s="20"/>
      <c r="FCH120" s="20"/>
      <c r="FCI120" s="20"/>
      <c r="FCJ120" s="20"/>
      <c r="FCK120" s="20"/>
      <c r="FCL120" s="20"/>
      <c r="FCM120" s="20"/>
      <c r="FCN120" s="20"/>
      <c r="FCO120" s="20"/>
      <c r="FCP120" s="20"/>
      <c r="FCQ120" s="20"/>
      <c r="FCR120" s="20"/>
      <c r="FCS120" s="20"/>
      <c r="FCT120" s="20"/>
      <c r="FCU120" s="20"/>
      <c r="FCV120" s="20"/>
      <c r="FCW120" s="20"/>
      <c r="FCX120" s="20"/>
      <c r="FCY120" s="20"/>
      <c r="FCZ120" s="20"/>
      <c r="FDA120" s="20"/>
      <c r="FDB120" s="20"/>
      <c r="FDC120" s="20"/>
      <c r="FDD120" s="20"/>
      <c r="FDE120" s="20"/>
      <c r="FDF120" s="20"/>
      <c r="FDG120" s="20"/>
      <c r="FDH120" s="20"/>
      <c r="FDI120" s="20"/>
      <c r="FDJ120" s="20"/>
      <c r="FDK120" s="20"/>
      <c r="FDL120" s="20"/>
      <c r="FDM120" s="20"/>
      <c r="FDN120" s="20"/>
      <c r="FDO120" s="20"/>
      <c r="FDP120" s="20"/>
      <c r="FDQ120" s="20"/>
      <c r="FDR120" s="20"/>
      <c r="FDS120" s="20"/>
      <c r="FDT120" s="20"/>
      <c r="FDU120" s="20"/>
      <c r="FDV120" s="20"/>
      <c r="FDW120" s="20"/>
      <c r="FDX120" s="20"/>
      <c r="FDY120" s="20"/>
      <c r="FDZ120" s="20"/>
      <c r="FEA120" s="20"/>
      <c r="FEB120" s="20"/>
      <c r="FEC120" s="20"/>
      <c r="FED120" s="20"/>
      <c r="FEE120" s="20"/>
      <c r="FEF120" s="20"/>
      <c r="FEG120" s="20"/>
      <c r="FEH120" s="20"/>
      <c r="FEI120" s="20"/>
      <c r="FEJ120" s="20"/>
      <c r="FEK120" s="20"/>
      <c r="FEL120" s="20"/>
      <c r="FEM120" s="20"/>
      <c r="FEN120" s="20"/>
      <c r="FEO120" s="20"/>
      <c r="FEP120" s="20"/>
      <c r="FEQ120" s="20"/>
      <c r="FER120" s="20"/>
      <c r="FES120" s="20"/>
      <c r="FET120" s="20"/>
      <c r="FEU120" s="20"/>
      <c r="FEV120" s="20"/>
      <c r="FEW120" s="20"/>
      <c r="FEX120" s="20"/>
      <c r="FEY120" s="20"/>
      <c r="FEZ120" s="20"/>
      <c r="FFA120" s="20"/>
      <c r="FFB120" s="20"/>
      <c r="FFC120" s="20"/>
      <c r="FFD120" s="20"/>
      <c r="FFE120" s="20"/>
      <c r="FFF120" s="20"/>
      <c r="FFG120" s="20"/>
      <c r="FFH120" s="20"/>
      <c r="FFI120" s="20"/>
      <c r="FFJ120" s="20"/>
      <c r="FFK120" s="20"/>
      <c r="FFL120" s="20"/>
      <c r="FFM120" s="20"/>
      <c r="FFN120" s="20"/>
      <c r="FFO120" s="20"/>
      <c r="FFP120" s="20"/>
      <c r="FFQ120" s="20"/>
      <c r="FFR120" s="20"/>
      <c r="FFS120" s="20"/>
      <c r="FFT120" s="20"/>
      <c r="FFU120" s="20"/>
      <c r="FFV120" s="20"/>
      <c r="FFW120" s="20"/>
      <c r="FFX120" s="20"/>
      <c r="FFY120" s="20"/>
      <c r="FFZ120" s="20"/>
      <c r="FGA120" s="20"/>
      <c r="FGB120" s="20"/>
      <c r="FGC120" s="20"/>
      <c r="FGD120" s="20"/>
      <c r="FGE120" s="20"/>
      <c r="FGF120" s="20"/>
      <c r="FGG120" s="20"/>
      <c r="FGH120" s="20"/>
      <c r="FGI120" s="20"/>
      <c r="FGJ120" s="20"/>
      <c r="FGK120" s="20"/>
      <c r="FGL120" s="20"/>
      <c r="FGM120" s="20"/>
      <c r="FGN120" s="20"/>
      <c r="FGO120" s="20"/>
      <c r="FGP120" s="20"/>
      <c r="FGQ120" s="20"/>
      <c r="FGR120" s="20"/>
      <c r="FGS120" s="20"/>
      <c r="FGT120" s="20"/>
      <c r="FGU120" s="20"/>
      <c r="FGV120" s="20"/>
      <c r="FGW120" s="20"/>
      <c r="FGX120" s="20"/>
      <c r="FGY120" s="20"/>
      <c r="FGZ120" s="20"/>
      <c r="FHA120" s="20"/>
      <c r="FHB120" s="20"/>
      <c r="FHC120" s="20"/>
      <c r="FHD120" s="20"/>
      <c r="FHE120" s="20"/>
      <c r="FHF120" s="20"/>
      <c r="FHG120" s="20"/>
      <c r="FHH120" s="20"/>
      <c r="FHI120" s="20"/>
      <c r="FHJ120" s="20"/>
      <c r="FHK120" s="20"/>
      <c r="FHL120" s="20"/>
      <c r="FHM120" s="20"/>
      <c r="FHN120" s="20"/>
      <c r="FHO120" s="20"/>
      <c r="FHP120" s="20"/>
      <c r="FHQ120" s="20"/>
      <c r="FHR120" s="20"/>
      <c r="FHS120" s="20"/>
      <c r="FHT120" s="20"/>
      <c r="FHU120" s="20"/>
      <c r="FHV120" s="20"/>
      <c r="FHW120" s="20"/>
      <c r="FHX120" s="20"/>
      <c r="FHY120" s="20"/>
      <c r="FHZ120" s="20"/>
      <c r="FIA120" s="20"/>
      <c r="FIB120" s="20"/>
      <c r="FIC120" s="20"/>
      <c r="FID120" s="20"/>
      <c r="FIE120" s="20"/>
      <c r="FIF120" s="20"/>
      <c r="FIG120" s="20"/>
      <c r="FIH120" s="20"/>
      <c r="FII120" s="20"/>
      <c r="FIJ120" s="20"/>
      <c r="FIK120" s="20"/>
      <c r="FIL120" s="20"/>
      <c r="FIM120" s="20"/>
      <c r="FIN120" s="20"/>
      <c r="FIO120" s="20"/>
      <c r="FIP120" s="20"/>
      <c r="FIQ120" s="20"/>
      <c r="FIR120" s="20"/>
      <c r="FIS120" s="20"/>
      <c r="FIT120" s="20"/>
      <c r="FIU120" s="20"/>
      <c r="FIV120" s="20"/>
      <c r="FIW120" s="20"/>
      <c r="FIX120" s="20"/>
      <c r="FIY120" s="20"/>
      <c r="FIZ120" s="20"/>
      <c r="FJA120" s="20"/>
      <c r="FJB120" s="20"/>
      <c r="FJC120" s="20"/>
      <c r="FJD120" s="20"/>
      <c r="FJE120" s="20"/>
      <c r="FJF120" s="20"/>
      <c r="FJG120" s="20"/>
      <c r="FJH120" s="20"/>
      <c r="FJI120" s="20"/>
      <c r="FJJ120" s="20"/>
      <c r="FJK120" s="20"/>
      <c r="FJL120" s="20"/>
      <c r="FJM120" s="20"/>
      <c r="FJN120" s="20"/>
      <c r="FJO120" s="20"/>
      <c r="FJP120" s="20"/>
      <c r="FJQ120" s="20"/>
      <c r="FJR120" s="20"/>
      <c r="FJS120" s="20"/>
      <c r="FJT120" s="20"/>
      <c r="FJU120" s="20"/>
      <c r="FJV120" s="20"/>
      <c r="FJW120" s="20"/>
      <c r="FJX120" s="20"/>
      <c r="FJY120" s="20"/>
      <c r="FJZ120" s="20"/>
      <c r="FKA120" s="20"/>
      <c r="FKB120" s="20"/>
      <c r="FKC120" s="20"/>
      <c r="FKD120" s="20"/>
      <c r="FKE120" s="20"/>
      <c r="FKF120" s="20"/>
      <c r="FKG120" s="20"/>
      <c r="FKH120" s="20"/>
      <c r="FKI120" s="20"/>
      <c r="FKJ120" s="20"/>
      <c r="FKK120" s="20"/>
      <c r="FKL120" s="20"/>
      <c r="FKM120" s="20"/>
      <c r="FKN120" s="20"/>
      <c r="FKO120" s="20"/>
      <c r="FKP120" s="20"/>
      <c r="FKQ120" s="20"/>
      <c r="FKR120" s="20"/>
      <c r="FKS120" s="20"/>
      <c r="FKT120" s="20"/>
      <c r="FKU120" s="20"/>
      <c r="FKV120" s="20"/>
      <c r="FKW120" s="20"/>
      <c r="FKX120" s="20"/>
      <c r="FKY120" s="20"/>
      <c r="FKZ120" s="20"/>
      <c r="FLA120" s="20"/>
      <c r="FLB120" s="20"/>
      <c r="FLC120" s="20"/>
      <c r="FLD120" s="20"/>
      <c r="FLE120" s="20"/>
      <c r="FLF120" s="20"/>
      <c r="FLG120" s="20"/>
      <c r="FLH120" s="20"/>
      <c r="FLI120" s="20"/>
      <c r="FLJ120" s="20"/>
      <c r="FLK120" s="20"/>
      <c r="FLL120" s="20"/>
      <c r="FLM120" s="20"/>
      <c r="FLN120" s="20"/>
      <c r="FLO120" s="20"/>
      <c r="FLP120" s="20"/>
      <c r="FLQ120" s="20"/>
      <c r="FLR120" s="20"/>
      <c r="FLS120" s="20"/>
      <c r="FLT120" s="20"/>
      <c r="FLU120" s="20"/>
      <c r="FLV120" s="20"/>
      <c r="FLW120" s="20"/>
      <c r="FLX120" s="20"/>
      <c r="FLY120" s="20"/>
      <c r="FLZ120" s="20"/>
      <c r="FMA120" s="20"/>
      <c r="FMB120" s="20"/>
      <c r="FMC120" s="20"/>
      <c r="FMD120" s="20"/>
      <c r="FME120" s="20"/>
      <c r="FMF120" s="20"/>
      <c r="FMG120" s="20"/>
      <c r="FMH120" s="20"/>
      <c r="FMI120" s="20"/>
      <c r="FMJ120" s="20"/>
      <c r="FMK120" s="20"/>
      <c r="FML120" s="20"/>
      <c r="FMM120" s="20"/>
      <c r="FMN120" s="20"/>
      <c r="FMO120" s="20"/>
      <c r="FMP120" s="20"/>
      <c r="FMQ120" s="20"/>
      <c r="FMR120" s="20"/>
      <c r="FMS120" s="20"/>
      <c r="FMT120" s="20"/>
      <c r="FMU120" s="20"/>
      <c r="FMV120" s="20"/>
      <c r="FMW120" s="20"/>
      <c r="FMX120" s="20"/>
      <c r="FMY120" s="20"/>
      <c r="FMZ120" s="20"/>
      <c r="FNA120" s="20"/>
      <c r="FNB120" s="20"/>
      <c r="FNC120" s="20"/>
      <c r="FND120" s="20"/>
      <c r="FNE120" s="20"/>
      <c r="FNF120" s="20"/>
      <c r="FNG120" s="20"/>
      <c r="FNH120" s="20"/>
      <c r="FNI120" s="20"/>
      <c r="FNJ120" s="20"/>
      <c r="FNK120" s="20"/>
      <c r="FNL120" s="20"/>
      <c r="FNM120" s="20"/>
      <c r="FNN120" s="20"/>
      <c r="FNO120" s="20"/>
      <c r="FNP120" s="20"/>
      <c r="FNQ120" s="20"/>
      <c r="FNR120" s="20"/>
      <c r="FNS120" s="20"/>
      <c r="FNT120" s="20"/>
      <c r="FNU120" s="20"/>
      <c r="FNV120" s="20"/>
      <c r="FNW120" s="20"/>
      <c r="FNX120" s="20"/>
      <c r="FNY120" s="20"/>
      <c r="FNZ120" s="20"/>
      <c r="FOA120" s="20"/>
      <c r="FOB120" s="20"/>
      <c r="FOC120" s="20"/>
      <c r="FOD120" s="20"/>
      <c r="FOE120" s="20"/>
      <c r="FOF120" s="20"/>
      <c r="FOG120" s="20"/>
      <c r="FOH120" s="20"/>
      <c r="FOI120" s="20"/>
      <c r="FOJ120" s="20"/>
      <c r="FOK120" s="20"/>
      <c r="FOL120" s="20"/>
      <c r="FOM120" s="20"/>
      <c r="FON120" s="20"/>
      <c r="FOO120" s="20"/>
      <c r="FOP120" s="20"/>
      <c r="FOQ120" s="20"/>
      <c r="FOR120" s="20"/>
      <c r="FOS120" s="20"/>
      <c r="FOT120" s="20"/>
      <c r="FOU120" s="20"/>
      <c r="FOV120" s="20"/>
      <c r="FOW120" s="20"/>
      <c r="FOX120" s="20"/>
      <c r="FOY120" s="20"/>
      <c r="FOZ120" s="20"/>
      <c r="FPA120" s="20"/>
      <c r="FPB120" s="20"/>
      <c r="FPC120" s="20"/>
      <c r="FPD120" s="20"/>
      <c r="FPE120" s="20"/>
      <c r="FPF120" s="20"/>
      <c r="FPG120" s="20"/>
      <c r="FPH120" s="20"/>
      <c r="FPI120" s="20"/>
      <c r="FPJ120" s="20"/>
      <c r="FPK120" s="20"/>
      <c r="FPL120" s="20"/>
      <c r="FPM120" s="20"/>
      <c r="FPN120" s="20"/>
      <c r="FPO120" s="20"/>
      <c r="FPP120" s="20"/>
      <c r="FPQ120" s="20"/>
      <c r="FPR120" s="20"/>
      <c r="FPS120" s="20"/>
      <c r="FPT120" s="20"/>
      <c r="FPU120" s="20"/>
      <c r="FPV120" s="20"/>
      <c r="FPW120" s="20"/>
      <c r="FPX120" s="20"/>
      <c r="FPY120" s="20"/>
      <c r="FPZ120" s="20"/>
      <c r="FQA120" s="20"/>
      <c r="FQB120" s="20"/>
      <c r="FQC120" s="20"/>
      <c r="FQD120" s="20"/>
      <c r="FQE120" s="20"/>
      <c r="FQF120" s="20"/>
      <c r="FQG120" s="20"/>
      <c r="FQH120" s="20"/>
      <c r="FQI120" s="20"/>
      <c r="FQJ120" s="20"/>
      <c r="FQK120" s="20"/>
      <c r="FQL120" s="20"/>
      <c r="FQM120" s="20"/>
      <c r="FQN120" s="20"/>
      <c r="FQO120" s="20"/>
      <c r="FQP120" s="20"/>
      <c r="FQQ120" s="20"/>
      <c r="FQR120" s="20"/>
      <c r="FQS120" s="20"/>
      <c r="FQT120" s="20"/>
      <c r="FQU120" s="20"/>
      <c r="FQV120" s="20"/>
      <c r="FQW120" s="20"/>
      <c r="FQX120" s="20"/>
      <c r="FQY120" s="20"/>
      <c r="FQZ120" s="20"/>
      <c r="FRA120" s="20"/>
      <c r="FRB120" s="20"/>
      <c r="FRC120" s="20"/>
      <c r="FRD120" s="20"/>
      <c r="FRE120" s="20"/>
      <c r="FRF120" s="20"/>
      <c r="FRG120" s="20"/>
      <c r="FRH120" s="20"/>
      <c r="FRI120" s="20"/>
      <c r="FRJ120" s="20"/>
      <c r="FRK120" s="20"/>
      <c r="FRL120" s="20"/>
      <c r="FRM120" s="20"/>
      <c r="FRN120" s="20"/>
      <c r="FRO120" s="20"/>
      <c r="FRP120" s="20"/>
      <c r="FRQ120" s="20"/>
      <c r="FRR120" s="20"/>
      <c r="FRS120" s="20"/>
      <c r="FRT120" s="20"/>
      <c r="FRU120" s="20"/>
      <c r="FRV120" s="20"/>
      <c r="FRW120" s="20"/>
      <c r="FRX120" s="20"/>
      <c r="FRY120" s="20"/>
      <c r="FRZ120" s="20"/>
      <c r="FSA120" s="20"/>
      <c r="FSB120" s="20"/>
      <c r="FSC120" s="20"/>
      <c r="FSD120" s="20"/>
      <c r="FSE120" s="20"/>
      <c r="FSF120" s="20"/>
      <c r="FSG120" s="20"/>
      <c r="FSH120" s="20"/>
      <c r="FSI120" s="20"/>
      <c r="FSJ120" s="20"/>
      <c r="FSK120" s="20"/>
      <c r="FSL120" s="20"/>
      <c r="FSM120" s="20"/>
      <c r="FSN120" s="20"/>
      <c r="FSO120" s="20"/>
      <c r="FSP120" s="20"/>
      <c r="FSQ120" s="20"/>
      <c r="FSR120" s="20"/>
      <c r="FSS120" s="20"/>
      <c r="FST120" s="20"/>
      <c r="FSU120" s="20"/>
      <c r="FSV120" s="20"/>
      <c r="FSW120" s="20"/>
      <c r="FSX120" s="20"/>
      <c r="FSY120" s="20"/>
      <c r="FSZ120" s="20"/>
      <c r="FTA120" s="20"/>
      <c r="FTB120" s="20"/>
      <c r="FTC120" s="20"/>
      <c r="FTD120" s="20"/>
      <c r="FTE120" s="20"/>
      <c r="FTF120" s="20"/>
      <c r="FTG120" s="20"/>
      <c r="FTH120" s="20"/>
      <c r="FTI120" s="20"/>
      <c r="FTJ120" s="20"/>
      <c r="FTK120" s="20"/>
      <c r="FTL120" s="20"/>
      <c r="FTM120" s="20"/>
      <c r="FTN120" s="20"/>
      <c r="FTO120" s="20"/>
      <c r="FTP120" s="20"/>
      <c r="FTQ120" s="20"/>
      <c r="FTR120" s="20"/>
      <c r="FTS120" s="20"/>
      <c r="FTT120" s="20"/>
      <c r="FTU120" s="20"/>
      <c r="FTV120" s="20"/>
      <c r="FTW120" s="20"/>
      <c r="FTX120" s="20"/>
      <c r="FTY120" s="20"/>
      <c r="FTZ120" s="20"/>
      <c r="FUA120" s="20"/>
      <c r="FUB120" s="20"/>
      <c r="FUC120" s="20"/>
      <c r="FUD120" s="20"/>
      <c r="FUE120" s="20"/>
      <c r="FUF120" s="20"/>
      <c r="FUG120" s="20"/>
      <c r="FUH120" s="20"/>
      <c r="FUI120" s="20"/>
      <c r="FUJ120" s="20"/>
      <c r="FUK120" s="20"/>
      <c r="FUL120" s="20"/>
      <c r="FUM120" s="20"/>
      <c r="FUN120" s="20"/>
      <c r="FUO120" s="20"/>
      <c r="FUP120" s="20"/>
      <c r="FUQ120" s="20"/>
      <c r="FUR120" s="20"/>
      <c r="FUS120" s="20"/>
      <c r="FUT120" s="20"/>
      <c r="FUU120" s="20"/>
      <c r="FUV120" s="20"/>
      <c r="FUW120" s="20"/>
      <c r="FUX120" s="20"/>
      <c r="FUY120" s="20"/>
      <c r="FUZ120" s="20"/>
      <c r="FVA120" s="20"/>
      <c r="FVB120" s="20"/>
      <c r="FVC120" s="20"/>
      <c r="FVD120" s="20"/>
      <c r="FVE120" s="20"/>
      <c r="FVF120" s="20"/>
      <c r="FVG120" s="20"/>
      <c r="FVH120" s="20"/>
      <c r="FVI120" s="20"/>
      <c r="FVJ120" s="20"/>
      <c r="FVK120" s="20"/>
      <c r="FVL120" s="20"/>
      <c r="FVM120" s="20"/>
      <c r="FVN120" s="20"/>
      <c r="FVO120" s="20"/>
      <c r="FVP120" s="20"/>
      <c r="FVQ120" s="20"/>
      <c r="FVR120" s="20"/>
      <c r="FVS120" s="20"/>
      <c r="FVT120" s="20"/>
      <c r="FVU120" s="20"/>
      <c r="FVV120" s="20"/>
      <c r="FVW120" s="20"/>
      <c r="FVX120" s="20"/>
      <c r="FVY120" s="20"/>
      <c r="FVZ120" s="20"/>
      <c r="FWA120" s="20"/>
      <c r="FWB120" s="20"/>
      <c r="FWC120" s="20"/>
      <c r="FWD120" s="20"/>
      <c r="FWE120" s="20"/>
      <c r="FWF120" s="20"/>
      <c r="FWG120" s="20"/>
      <c r="FWH120" s="20"/>
      <c r="FWI120" s="20"/>
      <c r="FWJ120" s="20"/>
      <c r="FWK120" s="20"/>
      <c r="FWL120" s="20"/>
      <c r="FWM120" s="20"/>
      <c r="FWN120" s="20"/>
      <c r="FWO120" s="20"/>
      <c r="FWP120" s="20"/>
      <c r="FWQ120" s="20"/>
      <c r="FWR120" s="20"/>
      <c r="FWS120" s="20"/>
      <c r="FWT120" s="20"/>
      <c r="FWU120" s="20"/>
      <c r="FWV120" s="20"/>
      <c r="FWW120" s="20"/>
      <c r="FWX120" s="20"/>
      <c r="FWY120" s="20"/>
      <c r="FWZ120" s="20"/>
      <c r="FXA120" s="20"/>
      <c r="FXB120" s="20"/>
      <c r="FXC120" s="20"/>
      <c r="FXD120" s="20"/>
      <c r="FXE120" s="20"/>
      <c r="FXF120" s="20"/>
      <c r="FXG120" s="20"/>
      <c r="FXH120" s="20"/>
      <c r="FXI120" s="20"/>
      <c r="FXJ120" s="20"/>
      <c r="FXK120" s="20"/>
      <c r="FXL120" s="20"/>
      <c r="FXM120" s="20"/>
      <c r="FXN120" s="20"/>
      <c r="FXO120" s="20"/>
      <c r="FXP120" s="20"/>
      <c r="FXQ120" s="20"/>
      <c r="FXR120" s="20"/>
      <c r="FXS120" s="20"/>
      <c r="FXT120" s="20"/>
      <c r="FXU120" s="20"/>
      <c r="FXV120" s="20"/>
      <c r="FXW120" s="20"/>
      <c r="FXX120" s="20"/>
      <c r="FXY120" s="20"/>
      <c r="FXZ120" s="20"/>
      <c r="FYA120" s="20"/>
      <c r="FYB120" s="20"/>
      <c r="FYC120" s="20"/>
      <c r="FYD120" s="20"/>
      <c r="FYE120" s="20"/>
      <c r="FYF120" s="20"/>
      <c r="FYG120" s="20"/>
      <c r="FYH120" s="20"/>
      <c r="FYI120" s="20"/>
      <c r="FYJ120" s="20"/>
      <c r="FYK120" s="20"/>
      <c r="FYL120" s="20"/>
      <c r="FYM120" s="20"/>
      <c r="FYN120" s="20"/>
      <c r="FYO120" s="20"/>
      <c r="FYP120" s="20"/>
      <c r="FYQ120" s="20"/>
      <c r="FYR120" s="20"/>
      <c r="FYS120" s="20"/>
      <c r="FYT120" s="20"/>
      <c r="FYU120" s="20"/>
      <c r="FYV120" s="20"/>
      <c r="FYW120" s="20"/>
      <c r="FYX120" s="20"/>
      <c r="FYY120" s="20"/>
      <c r="FYZ120" s="20"/>
      <c r="FZA120" s="20"/>
      <c r="FZB120" s="20"/>
      <c r="FZC120" s="20"/>
      <c r="FZD120" s="20"/>
      <c r="FZE120" s="20"/>
      <c r="FZF120" s="20"/>
      <c r="FZG120" s="20"/>
      <c r="FZH120" s="20"/>
      <c r="FZI120" s="20"/>
      <c r="FZJ120" s="20"/>
      <c r="FZK120" s="20"/>
      <c r="FZL120" s="20"/>
      <c r="FZM120" s="20"/>
      <c r="FZN120" s="20"/>
      <c r="FZO120" s="20"/>
      <c r="FZP120" s="20"/>
      <c r="FZQ120" s="20"/>
      <c r="FZR120" s="20"/>
      <c r="FZS120" s="20"/>
      <c r="FZT120" s="20"/>
      <c r="FZU120" s="20"/>
      <c r="FZV120" s="20"/>
      <c r="FZW120" s="20"/>
      <c r="FZX120" s="20"/>
      <c r="FZY120" s="20"/>
      <c r="FZZ120" s="20"/>
      <c r="GAA120" s="20"/>
      <c r="GAB120" s="20"/>
      <c r="GAC120" s="20"/>
      <c r="GAD120" s="20"/>
      <c r="GAE120" s="20"/>
      <c r="GAF120" s="20"/>
      <c r="GAG120" s="20"/>
      <c r="GAH120" s="20"/>
      <c r="GAI120" s="20"/>
      <c r="GAJ120" s="20"/>
      <c r="GAK120" s="20"/>
      <c r="GAL120" s="20"/>
      <c r="GAM120" s="20"/>
      <c r="GAN120" s="20"/>
      <c r="GAO120" s="20"/>
      <c r="GAP120" s="20"/>
      <c r="GAQ120" s="20"/>
      <c r="GAR120" s="20"/>
      <c r="GAS120" s="20"/>
      <c r="GAT120" s="20"/>
      <c r="GAU120" s="20"/>
      <c r="GAV120" s="20"/>
      <c r="GAW120" s="20"/>
      <c r="GAX120" s="20"/>
      <c r="GAY120" s="20"/>
      <c r="GAZ120" s="20"/>
      <c r="GBA120" s="20"/>
      <c r="GBB120" s="20"/>
      <c r="GBC120" s="20"/>
      <c r="GBD120" s="20"/>
      <c r="GBE120" s="20"/>
      <c r="GBF120" s="20"/>
      <c r="GBG120" s="20"/>
      <c r="GBH120" s="20"/>
      <c r="GBI120" s="20"/>
      <c r="GBJ120" s="20"/>
      <c r="GBK120" s="20"/>
      <c r="GBL120" s="20"/>
      <c r="GBM120" s="20"/>
      <c r="GBN120" s="20"/>
      <c r="GBO120" s="20"/>
      <c r="GBP120" s="20"/>
      <c r="GBQ120" s="20"/>
      <c r="GBR120" s="20"/>
      <c r="GBS120" s="20"/>
      <c r="GBT120" s="20"/>
      <c r="GBU120" s="20"/>
      <c r="GBV120" s="20"/>
      <c r="GBW120" s="20"/>
      <c r="GBX120" s="20"/>
      <c r="GBY120" s="20"/>
      <c r="GBZ120" s="20"/>
      <c r="GCA120" s="20"/>
      <c r="GCB120" s="20"/>
      <c r="GCC120" s="20"/>
      <c r="GCD120" s="20"/>
      <c r="GCE120" s="20"/>
      <c r="GCF120" s="20"/>
      <c r="GCG120" s="20"/>
      <c r="GCH120" s="20"/>
      <c r="GCI120" s="20"/>
      <c r="GCJ120" s="20"/>
      <c r="GCK120" s="20"/>
      <c r="GCL120" s="20"/>
      <c r="GCM120" s="20"/>
      <c r="GCN120" s="20"/>
      <c r="GCO120" s="20"/>
      <c r="GCP120" s="20"/>
      <c r="GCQ120" s="20"/>
      <c r="GCR120" s="20"/>
      <c r="GCS120" s="20"/>
      <c r="GCT120" s="20"/>
      <c r="GCU120" s="20"/>
      <c r="GCV120" s="20"/>
      <c r="GCW120" s="20"/>
      <c r="GCX120" s="20"/>
      <c r="GCY120" s="20"/>
      <c r="GCZ120" s="20"/>
      <c r="GDA120" s="20"/>
      <c r="GDB120" s="20"/>
      <c r="GDC120" s="20"/>
      <c r="GDD120" s="20"/>
      <c r="GDE120" s="20"/>
      <c r="GDF120" s="20"/>
      <c r="GDG120" s="20"/>
      <c r="GDH120" s="20"/>
      <c r="GDI120" s="20"/>
      <c r="GDJ120" s="20"/>
      <c r="GDK120" s="20"/>
      <c r="GDL120" s="20"/>
      <c r="GDM120" s="20"/>
      <c r="GDN120" s="20"/>
      <c r="GDO120" s="20"/>
      <c r="GDP120" s="20"/>
      <c r="GDQ120" s="20"/>
      <c r="GDR120" s="20"/>
      <c r="GDS120" s="20"/>
      <c r="GDT120" s="20"/>
      <c r="GDU120" s="20"/>
      <c r="GDV120" s="20"/>
      <c r="GDW120" s="20"/>
      <c r="GDX120" s="20"/>
      <c r="GDY120" s="20"/>
      <c r="GDZ120" s="20"/>
      <c r="GEA120" s="20"/>
      <c r="GEB120" s="20"/>
      <c r="GEC120" s="20"/>
      <c r="GED120" s="20"/>
      <c r="GEE120" s="20"/>
      <c r="GEF120" s="20"/>
      <c r="GEG120" s="20"/>
      <c r="GEH120" s="20"/>
      <c r="GEI120" s="20"/>
      <c r="GEJ120" s="20"/>
      <c r="GEK120" s="20"/>
      <c r="GEL120" s="20"/>
      <c r="GEM120" s="20"/>
      <c r="GEN120" s="20"/>
      <c r="GEO120" s="20"/>
      <c r="GEP120" s="20"/>
      <c r="GEQ120" s="20"/>
      <c r="GER120" s="20"/>
      <c r="GES120" s="20"/>
      <c r="GET120" s="20"/>
      <c r="GEU120" s="20"/>
      <c r="GEV120" s="20"/>
      <c r="GEW120" s="20"/>
      <c r="GEX120" s="20"/>
      <c r="GEY120" s="20"/>
      <c r="GEZ120" s="20"/>
      <c r="GFA120" s="20"/>
      <c r="GFB120" s="20"/>
      <c r="GFC120" s="20"/>
      <c r="GFD120" s="20"/>
      <c r="GFE120" s="20"/>
      <c r="GFF120" s="20"/>
      <c r="GFG120" s="20"/>
      <c r="GFH120" s="20"/>
      <c r="GFI120" s="20"/>
      <c r="GFJ120" s="20"/>
      <c r="GFK120" s="20"/>
      <c r="GFL120" s="20"/>
      <c r="GFM120" s="20"/>
      <c r="GFN120" s="20"/>
      <c r="GFO120" s="20"/>
      <c r="GFP120" s="20"/>
      <c r="GFQ120" s="20"/>
      <c r="GFR120" s="20"/>
      <c r="GFS120" s="20"/>
      <c r="GFT120" s="20"/>
      <c r="GFU120" s="20"/>
      <c r="GFV120" s="20"/>
      <c r="GFW120" s="20"/>
      <c r="GFX120" s="20"/>
      <c r="GFY120" s="20"/>
      <c r="GFZ120" s="20"/>
      <c r="GGA120" s="20"/>
      <c r="GGB120" s="20"/>
      <c r="GGC120" s="20"/>
      <c r="GGD120" s="20"/>
      <c r="GGE120" s="20"/>
      <c r="GGF120" s="20"/>
      <c r="GGG120" s="20"/>
      <c r="GGH120" s="20"/>
      <c r="GGI120" s="20"/>
      <c r="GGJ120" s="20"/>
      <c r="GGK120" s="20"/>
      <c r="GGL120" s="20"/>
      <c r="GGM120" s="20"/>
      <c r="GGN120" s="20"/>
    </row>
    <row r="121" spans="1:4928" s="24" customFormat="1" ht="409.6" thickBot="1">
      <c r="A121" s="174">
        <v>1</v>
      </c>
      <c r="B121" s="169">
        <v>5</v>
      </c>
      <c r="C121" s="78" t="s">
        <v>5218</v>
      </c>
      <c r="D121" s="169" t="s">
        <v>5250</v>
      </c>
      <c r="E121" s="169" t="s">
        <v>5219</v>
      </c>
      <c r="F121" s="169">
        <v>8605006250</v>
      </c>
      <c r="G121" s="83" t="s">
        <v>5220</v>
      </c>
      <c r="H121" s="83" t="s">
        <v>5755</v>
      </c>
      <c r="I121" s="84" t="s">
        <v>5221</v>
      </c>
      <c r="J121" s="169" t="s">
        <v>69</v>
      </c>
      <c r="K121" s="78" t="s">
        <v>104</v>
      </c>
      <c r="L121" s="78" t="s">
        <v>5222</v>
      </c>
      <c r="M121" s="259">
        <v>671.14</v>
      </c>
      <c r="N121" s="78" t="s">
        <v>5748</v>
      </c>
      <c r="O121" s="169" t="s">
        <v>2642</v>
      </c>
      <c r="P121" s="169" t="s">
        <v>41</v>
      </c>
      <c r="Q121" s="260" t="s">
        <v>5223</v>
      </c>
      <c r="R121" s="251" t="s">
        <v>5796</v>
      </c>
      <c r="S121" s="169" t="s">
        <v>2974</v>
      </c>
      <c r="T121" s="248" t="s">
        <v>565</v>
      </c>
      <c r="U121" s="248" t="s">
        <v>566</v>
      </c>
      <c r="V121" s="248" t="s">
        <v>567</v>
      </c>
      <c r="W121" s="169" t="s">
        <v>5760</v>
      </c>
      <c r="X121" s="169" t="s">
        <v>565</v>
      </c>
      <c r="Y121" s="169" t="s">
        <v>566</v>
      </c>
      <c r="Z121" s="169" t="s">
        <v>567</v>
      </c>
      <c r="AA121" s="220">
        <v>1</v>
      </c>
      <c r="AB121" s="219">
        <v>1</v>
      </c>
      <c r="AC121" s="220"/>
      <c r="AD121" s="236" t="s">
        <v>5736</v>
      </c>
      <c r="AE121" s="86"/>
      <c r="AF121" s="86"/>
      <c r="AG121" s="86"/>
      <c r="AH121" s="86"/>
      <c r="AI121" s="86"/>
      <c r="AJ121" s="86"/>
      <c r="AK121" s="12"/>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20"/>
      <c r="DM121" s="20"/>
      <c r="DN121" s="20"/>
      <c r="DO121" s="20"/>
      <c r="DP121" s="20"/>
      <c r="DQ121" s="20"/>
      <c r="DR121" s="20"/>
      <c r="DS121" s="20"/>
      <c r="DT121" s="20"/>
      <c r="DU121" s="20"/>
      <c r="DV121" s="20"/>
      <c r="DW121" s="20"/>
      <c r="DX121" s="20"/>
      <c r="DY121" s="20"/>
      <c r="DZ121" s="20"/>
      <c r="EA121" s="20"/>
      <c r="EB121" s="20"/>
      <c r="EC121" s="20"/>
      <c r="ED121" s="20"/>
      <c r="EE121" s="20"/>
      <c r="EF121" s="20"/>
      <c r="EG121" s="20"/>
      <c r="EH121" s="20"/>
      <c r="EI121" s="20"/>
      <c r="EJ121" s="20"/>
      <c r="EK121" s="20"/>
      <c r="EL121" s="20"/>
      <c r="EM121" s="20"/>
      <c r="EN121" s="20"/>
      <c r="EO121" s="20"/>
      <c r="EP121" s="20"/>
      <c r="EQ121" s="20"/>
      <c r="ER121" s="20"/>
      <c r="ES121" s="20"/>
      <c r="ET121" s="20"/>
      <c r="EU121" s="20"/>
      <c r="EV121" s="20"/>
      <c r="EW121" s="20"/>
      <c r="EX121" s="20"/>
      <c r="EY121" s="20"/>
      <c r="EZ121" s="20"/>
      <c r="FA121" s="20"/>
      <c r="FB121" s="20"/>
      <c r="FC121" s="20"/>
      <c r="FD121" s="20"/>
      <c r="FE121" s="20"/>
      <c r="FF121" s="20"/>
      <c r="FG121" s="20"/>
      <c r="FH121" s="20"/>
      <c r="FI121" s="20"/>
      <c r="FJ121" s="20"/>
      <c r="FK121" s="20"/>
      <c r="FL121" s="20"/>
      <c r="FM121" s="20"/>
      <c r="FN121" s="20"/>
      <c r="FO121" s="20"/>
      <c r="FP121" s="20"/>
      <c r="FQ121" s="20"/>
      <c r="FR121" s="20"/>
      <c r="FS121" s="20"/>
      <c r="FT121" s="20"/>
      <c r="FU121" s="20"/>
      <c r="FV121" s="20"/>
      <c r="FW121" s="20"/>
      <c r="FX121" s="20"/>
      <c r="FY121" s="20"/>
      <c r="FZ121" s="20"/>
      <c r="GA121" s="20"/>
      <c r="GB121" s="20"/>
      <c r="GC121" s="20"/>
      <c r="GD121" s="20"/>
      <c r="GE121" s="20"/>
      <c r="GF121" s="20"/>
      <c r="GG121" s="20"/>
      <c r="GH121" s="20"/>
      <c r="GI121" s="20"/>
      <c r="GJ121" s="20"/>
      <c r="GK121" s="20"/>
      <c r="GL121" s="20"/>
      <c r="GM121" s="20"/>
      <c r="GN121" s="20"/>
      <c r="GO121" s="20"/>
      <c r="GP121" s="20"/>
      <c r="GQ121" s="20"/>
      <c r="GR121" s="20"/>
      <c r="GS121" s="20"/>
      <c r="GT121" s="20"/>
      <c r="GU121" s="20"/>
      <c r="GV121" s="20"/>
      <c r="GW121" s="20"/>
      <c r="GX121" s="20"/>
      <c r="GY121" s="20"/>
      <c r="GZ121" s="20"/>
      <c r="HA121" s="20"/>
      <c r="HB121" s="20"/>
      <c r="HC121" s="20"/>
      <c r="HD121" s="20"/>
      <c r="HE121" s="20"/>
      <c r="HF121" s="20"/>
      <c r="HG121" s="20"/>
      <c r="HH121" s="20"/>
      <c r="HI121" s="20"/>
      <c r="HJ121" s="20"/>
      <c r="HK121" s="20"/>
      <c r="HL121" s="20"/>
      <c r="HM121" s="20"/>
      <c r="HN121" s="20"/>
      <c r="HO121" s="20"/>
      <c r="HP121" s="20"/>
      <c r="HQ121" s="20"/>
      <c r="HR121" s="20"/>
      <c r="HS121" s="20"/>
      <c r="HT121" s="20"/>
      <c r="HU121" s="20"/>
      <c r="HV121" s="20"/>
      <c r="HW121" s="20"/>
      <c r="HX121" s="20"/>
      <c r="HY121" s="20"/>
      <c r="HZ121" s="20"/>
      <c r="IA121" s="20"/>
      <c r="IB121" s="20"/>
      <c r="IC121" s="20"/>
      <c r="ID121" s="20"/>
      <c r="IE121" s="20"/>
      <c r="IF121" s="20"/>
      <c r="IG121" s="20"/>
      <c r="IH121" s="20"/>
      <c r="II121" s="20"/>
      <c r="IJ121" s="20"/>
      <c r="IK121" s="20"/>
      <c r="IL121" s="20"/>
      <c r="IM121" s="20"/>
      <c r="IN121" s="20"/>
      <c r="IO121" s="20"/>
      <c r="IP121" s="20"/>
      <c r="IQ121" s="20"/>
      <c r="IR121" s="20"/>
      <c r="IS121" s="20"/>
      <c r="IT121" s="20"/>
      <c r="IU121" s="20"/>
      <c r="IV121" s="20"/>
      <c r="IW121" s="20"/>
      <c r="IX121" s="20"/>
      <c r="IY121" s="20"/>
      <c r="IZ121" s="20"/>
      <c r="JA121" s="20"/>
      <c r="JB121" s="20"/>
      <c r="JC121" s="20"/>
      <c r="JD121" s="20"/>
      <c r="JE121" s="20"/>
      <c r="JF121" s="20"/>
      <c r="JG121" s="20"/>
      <c r="JH121" s="20"/>
      <c r="JI121" s="20"/>
      <c r="JJ121" s="20"/>
      <c r="JK121" s="20"/>
      <c r="JL121" s="20"/>
      <c r="JM121" s="20"/>
      <c r="JN121" s="20"/>
      <c r="JO121" s="20"/>
      <c r="JP121" s="20"/>
      <c r="JQ121" s="20"/>
      <c r="JR121" s="20"/>
      <c r="JS121" s="20"/>
      <c r="JT121" s="20"/>
      <c r="JU121" s="20"/>
      <c r="JV121" s="20"/>
      <c r="JW121" s="20"/>
      <c r="JX121" s="20"/>
      <c r="JY121" s="20"/>
      <c r="JZ121" s="20"/>
      <c r="KA121" s="20"/>
      <c r="KB121" s="20"/>
      <c r="KC121" s="20"/>
      <c r="KD121" s="20"/>
      <c r="KE121" s="20"/>
      <c r="KF121" s="20"/>
      <c r="KG121" s="20"/>
      <c r="KH121" s="20"/>
      <c r="KI121" s="20"/>
      <c r="KJ121" s="20"/>
      <c r="KK121" s="20"/>
      <c r="KL121" s="20"/>
      <c r="KM121" s="20"/>
      <c r="KN121" s="20"/>
      <c r="KO121" s="20"/>
      <c r="KP121" s="20"/>
      <c r="KQ121" s="20"/>
      <c r="KR121" s="20"/>
      <c r="KS121" s="20"/>
      <c r="KT121" s="20"/>
      <c r="KU121" s="20"/>
      <c r="KV121" s="20"/>
      <c r="KW121" s="20"/>
      <c r="KX121" s="20"/>
      <c r="KY121" s="20"/>
      <c r="KZ121" s="20"/>
      <c r="LA121" s="20"/>
      <c r="LB121" s="20"/>
      <c r="LC121" s="20"/>
      <c r="LD121" s="20"/>
      <c r="LE121" s="20"/>
      <c r="LF121" s="20"/>
      <c r="LG121" s="20"/>
      <c r="LH121" s="20"/>
      <c r="LI121" s="20"/>
      <c r="LJ121" s="20"/>
      <c r="LK121" s="20"/>
      <c r="LL121" s="20"/>
      <c r="LM121" s="20"/>
      <c r="LN121" s="20"/>
      <c r="LO121" s="20"/>
      <c r="LP121" s="20"/>
      <c r="LQ121" s="20"/>
      <c r="LR121" s="20"/>
      <c r="LS121" s="20"/>
      <c r="LT121" s="20"/>
      <c r="LU121" s="20"/>
      <c r="LV121" s="20"/>
      <c r="LW121" s="20"/>
      <c r="LX121" s="20"/>
      <c r="LY121" s="20"/>
      <c r="LZ121" s="20"/>
      <c r="MA121" s="20"/>
      <c r="MB121" s="20"/>
      <c r="MC121" s="20"/>
      <c r="MD121" s="20"/>
      <c r="ME121" s="20"/>
      <c r="MF121" s="20"/>
      <c r="MG121" s="20"/>
      <c r="MH121" s="20"/>
      <c r="MI121" s="20"/>
      <c r="MJ121" s="20"/>
      <c r="MK121" s="20"/>
      <c r="ML121" s="20"/>
      <c r="MM121" s="20"/>
      <c r="MN121" s="20"/>
      <c r="MO121" s="20"/>
      <c r="MP121" s="20"/>
      <c r="MQ121" s="20"/>
      <c r="MR121" s="20"/>
      <c r="MS121" s="20"/>
      <c r="MT121" s="20"/>
      <c r="MU121" s="20"/>
      <c r="MV121" s="20"/>
      <c r="MW121" s="20"/>
      <c r="MX121" s="20"/>
      <c r="MY121" s="20"/>
      <c r="MZ121" s="20"/>
      <c r="NA121" s="20"/>
      <c r="NB121" s="20"/>
      <c r="NC121" s="20"/>
      <c r="ND121" s="20"/>
      <c r="NE121" s="20"/>
      <c r="NF121" s="20"/>
      <c r="NG121" s="20"/>
      <c r="NH121" s="20"/>
      <c r="NI121" s="20"/>
      <c r="NJ121" s="20"/>
      <c r="NK121" s="20"/>
      <c r="NL121" s="20"/>
      <c r="NM121" s="20"/>
      <c r="NN121" s="20"/>
      <c r="NO121" s="20"/>
      <c r="NP121" s="20"/>
      <c r="NQ121" s="20"/>
      <c r="NR121" s="20"/>
      <c r="NS121" s="20"/>
      <c r="NT121" s="20"/>
      <c r="NU121" s="20"/>
      <c r="NV121" s="20"/>
      <c r="NW121" s="20"/>
      <c r="NX121" s="20"/>
      <c r="NY121" s="20"/>
      <c r="NZ121" s="20"/>
      <c r="OA121" s="20"/>
      <c r="OB121" s="20"/>
      <c r="OC121" s="20"/>
      <c r="OD121" s="20"/>
      <c r="OE121" s="20"/>
      <c r="OF121" s="20"/>
      <c r="OG121" s="20"/>
      <c r="OH121" s="20"/>
      <c r="OI121" s="20"/>
      <c r="OJ121" s="20"/>
      <c r="OK121" s="20"/>
      <c r="OL121" s="20"/>
      <c r="OM121" s="20"/>
      <c r="ON121" s="20"/>
      <c r="OO121" s="20"/>
      <c r="OP121" s="20"/>
      <c r="OQ121" s="20"/>
      <c r="OR121" s="20"/>
      <c r="OS121" s="20"/>
      <c r="OT121" s="20"/>
      <c r="OU121" s="20"/>
      <c r="OV121" s="20"/>
      <c r="OW121" s="20"/>
      <c r="OX121" s="20"/>
      <c r="OY121" s="20"/>
      <c r="OZ121" s="20"/>
      <c r="PA121" s="20"/>
      <c r="PB121" s="20"/>
      <c r="PC121" s="20"/>
      <c r="PD121" s="20"/>
      <c r="PE121" s="20"/>
      <c r="PF121" s="20"/>
      <c r="PG121" s="20"/>
      <c r="PH121" s="20"/>
      <c r="PI121" s="20"/>
      <c r="PJ121" s="20"/>
      <c r="PK121" s="20"/>
      <c r="PL121" s="20"/>
      <c r="PM121" s="20"/>
      <c r="PN121" s="20"/>
      <c r="PO121" s="20"/>
      <c r="PP121" s="20"/>
      <c r="PQ121" s="20"/>
      <c r="PR121" s="20"/>
      <c r="PS121" s="20"/>
      <c r="PT121" s="20"/>
      <c r="PU121" s="20"/>
      <c r="PV121" s="20"/>
      <c r="PW121" s="20"/>
      <c r="PX121" s="20"/>
      <c r="PY121" s="20"/>
      <c r="PZ121" s="20"/>
      <c r="QA121" s="20"/>
      <c r="QB121" s="20"/>
      <c r="QC121" s="20"/>
      <c r="QD121" s="20"/>
      <c r="QE121" s="20"/>
      <c r="QF121" s="20"/>
      <c r="QG121" s="20"/>
      <c r="QH121" s="20"/>
      <c r="QI121" s="20"/>
      <c r="QJ121" s="20"/>
      <c r="QK121" s="20"/>
      <c r="QL121" s="20"/>
      <c r="QM121" s="20"/>
      <c r="QN121" s="20"/>
      <c r="QO121" s="20"/>
      <c r="QP121" s="20"/>
      <c r="QQ121" s="20"/>
      <c r="QR121" s="20"/>
      <c r="QS121" s="20"/>
      <c r="QT121" s="20"/>
      <c r="QU121" s="20"/>
      <c r="QV121" s="20"/>
      <c r="QW121" s="20"/>
      <c r="QX121" s="20"/>
      <c r="QY121" s="20"/>
      <c r="QZ121" s="20"/>
      <c r="RA121" s="20"/>
      <c r="RB121" s="20"/>
      <c r="RC121" s="20"/>
      <c r="RD121" s="20"/>
      <c r="RE121" s="20"/>
      <c r="RF121" s="20"/>
      <c r="RG121" s="20"/>
      <c r="RH121" s="20"/>
      <c r="RI121" s="20"/>
      <c r="RJ121" s="20"/>
      <c r="RK121" s="20"/>
      <c r="RL121" s="20"/>
      <c r="RM121" s="20"/>
      <c r="RN121" s="20"/>
      <c r="RO121" s="20"/>
      <c r="RP121" s="20"/>
      <c r="RQ121" s="20"/>
      <c r="RR121" s="20"/>
      <c r="RS121" s="20"/>
      <c r="RT121" s="20"/>
      <c r="RU121" s="20"/>
      <c r="RV121" s="20"/>
      <c r="RW121" s="20"/>
      <c r="RX121" s="20"/>
      <c r="RY121" s="20"/>
      <c r="RZ121" s="20"/>
      <c r="SA121" s="20"/>
      <c r="SB121" s="20"/>
      <c r="SC121" s="20"/>
      <c r="SD121" s="20"/>
      <c r="SE121" s="20"/>
      <c r="SF121" s="20"/>
      <c r="SG121" s="20"/>
      <c r="SH121" s="20"/>
      <c r="SI121" s="20"/>
      <c r="SJ121" s="20"/>
      <c r="SK121" s="20"/>
      <c r="SL121" s="20"/>
      <c r="SM121" s="20"/>
      <c r="SN121" s="20"/>
      <c r="SO121" s="20"/>
      <c r="SP121" s="20"/>
      <c r="SQ121" s="20"/>
      <c r="SR121" s="20"/>
      <c r="SS121" s="20"/>
      <c r="ST121" s="20"/>
      <c r="SU121" s="20"/>
      <c r="SV121" s="20"/>
      <c r="SW121" s="20"/>
      <c r="SX121" s="20"/>
      <c r="SY121" s="20"/>
      <c r="SZ121" s="20"/>
      <c r="TA121" s="20"/>
      <c r="TB121" s="20"/>
      <c r="TC121" s="20"/>
      <c r="TD121" s="20"/>
      <c r="TE121" s="20"/>
      <c r="TF121" s="20"/>
      <c r="TG121" s="20"/>
      <c r="TH121" s="20"/>
      <c r="TI121" s="20"/>
      <c r="TJ121" s="20"/>
      <c r="TK121" s="20"/>
      <c r="TL121" s="20"/>
      <c r="TM121" s="20"/>
      <c r="TN121" s="20"/>
      <c r="TO121" s="20"/>
      <c r="TP121" s="20"/>
      <c r="TQ121" s="20"/>
      <c r="TR121" s="20"/>
      <c r="TS121" s="20"/>
      <c r="TT121" s="20"/>
      <c r="TU121" s="20"/>
      <c r="TV121" s="20"/>
      <c r="TW121" s="20"/>
      <c r="TX121" s="20"/>
      <c r="TY121" s="20"/>
      <c r="TZ121" s="20"/>
      <c r="UA121" s="20"/>
      <c r="UB121" s="20"/>
      <c r="UC121" s="20"/>
      <c r="UD121" s="20"/>
      <c r="UE121" s="20"/>
      <c r="UF121" s="20"/>
      <c r="UG121" s="20"/>
      <c r="UH121" s="20"/>
      <c r="UI121" s="20"/>
      <c r="UJ121" s="20"/>
      <c r="UK121" s="20"/>
      <c r="UL121" s="20"/>
      <c r="UM121" s="20"/>
      <c r="UN121" s="20"/>
      <c r="UO121" s="20"/>
      <c r="UP121" s="20"/>
      <c r="UQ121" s="20"/>
      <c r="UR121" s="20"/>
      <c r="US121" s="20"/>
      <c r="UT121" s="20"/>
      <c r="UU121" s="20"/>
      <c r="UV121" s="20"/>
      <c r="UW121" s="20"/>
      <c r="UX121" s="20"/>
      <c r="UY121" s="20"/>
      <c r="UZ121" s="20"/>
      <c r="VA121" s="20"/>
      <c r="VB121" s="20"/>
      <c r="VC121" s="20"/>
      <c r="VD121" s="20"/>
      <c r="VE121" s="20"/>
      <c r="VF121" s="20"/>
      <c r="VG121" s="20"/>
      <c r="VH121" s="20"/>
      <c r="VI121" s="20"/>
      <c r="VJ121" s="20"/>
      <c r="VK121" s="20"/>
      <c r="VL121" s="20"/>
      <c r="VM121" s="20"/>
      <c r="VN121" s="20"/>
      <c r="VO121" s="20"/>
      <c r="VP121" s="20"/>
      <c r="VQ121" s="20"/>
      <c r="VR121" s="20"/>
      <c r="VS121" s="20"/>
      <c r="VT121" s="20"/>
      <c r="VU121" s="20"/>
      <c r="VV121" s="20"/>
      <c r="VW121" s="20"/>
      <c r="VX121" s="20"/>
      <c r="VY121" s="20"/>
      <c r="VZ121" s="20"/>
      <c r="WA121" s="20"/>
      <c r="WB121" s="20"/>
      <c r="WC121" s="20"/>
      <c r="WD121" s="20"/>
      <c r="WE121" s="20"/>
      <c r="WF121" s="20"/>
      <c r="WG121" s="20"/>
      <c r="WH121" s="20"/>
      <c r="WI121" s="20"/>
      <c r="WJ121" s="20"/>
      <c r="WK121" s="20"/>
      <c r="WL121" s="20"/>
      <c r="WM121" s="20"/>
      <c r="WN121" s="20"/>
      <c r="WO121" s="20"/>
      <c r="WP121" s="20"/>
      <c r="WQ121" s="20"/>
      <c r="WR121" s="20"/>
      <c r="WS121" s="20"/>
      <c r="WT121" s="20"/>
      <c r="WU121" s="20"/>
      <c r="WV121" s="20"/>
      <c r="WW121" s="20"/>
      <c r="WX121" s="20"/>
      <c r="WY121" s="20"/>
      <c r="WZ121" s="20"/>
      <c r="XA121" s="20"/>
      <c r="XB121" s="20"/>
      <c r="XC121" s="20"/>
      <c r="XD121" s="20"/>
      <c r="XE121" s="20"/>
      <c r="XF121" s="20"/>
      <c r="XG121" s="20"/>
      <c r="XH121" s="20"/>
      <c r="XI121" s="20"/>
      <c r="XJ121" s="20"/>
      <c r="XK121" s="20"/>
      <c r="XL121" s="20"/>
      <c r="XM121" s="20"/>
      <c r="XN121" s="20"/>
      <c r="XO121" s="20"/>
      <c r="XP121" s="20"/>
      <c r="XQ121" s="20"/>
      <c r="XR121" s="20"/>
      <c r="XS121" s="20"/>
      <c r="XT121" s="20"/>
      <c r="XU121" s="20"/>
      <c r="XV121" s="20"/>
      <c r="XW121" s="20"/>
      <c r="XX121" s="20"/>
      <c r="XY121" s="20"/>
      <c r="XZ121" s="20"/>
      <c r="YA121" s="20"/>
      <c r="YB121" s="20"/>
      <c r="YC121" s="20"/>
      <c r="YD121" s="20"/>
      <c r="YE121" s="20"/>
      <c r="YF121" s="20"/>
      <c r="YG121" s="20"/>
      <c r="YH121" s="20"/>
      <c r="YI121" s="20"/>
      <c r="YJ121" s="20"/>
      <c r="YK121" s="20"/>
      <c r="YL121" s="20"/>
      <c r="YM121" s="20"/>
      <c r="YN121" s="20"/>
      <c r="YO121" s="20"/>
      <c r="YP121" s="20"/>
      <c r="YQ121" s="20"/>
      <c r="YR121" s="20"/>
      <c r="YS121" s="20"/>
      <c r="YT121" s="20"/>
      <c r="YU121" s="20"/>
      <c r="YV121" s="20"/>
      <c r="YW121" s="20"/>
      <c r="YX121" s="20"/>
      <c r="YY121" s="20"/>
      <c r="YZ121" s="20"/>
      <c r="ZA121" s="20"/>
      <c r="ZB121" s="20"/>
      <c r="ZC121" s="20"/>
      <c r="ZD121" s="20"/>
      <c r="ZE121" s="20"/>
      <c r="ZF121" s="20"/>
      <c r="ZG121" s="20"/>
      <c r="ZH121" s="20"/>
      <c r="ZI121" s="20"/>
      <c r="ZJ121" s="20"/>
      <c r="ZK121" s="20"/>
      <c r="ZL121" s="20"/>
      <c r="ZM121" s="20"/>
      <c r="ZN121" s="20"/>
      <c r="ZO121" s="20"/>
      <c r="ZP121" s="20"/>
      <c r="ZQ121" s="20"/>
      <c r="ZR121" s="20"/>
      <c r="ZS121" s="20"/>
      <c r="ZT121" s="20"/>
      <c r="ZU121" s="20"/>
      <c r="ZV121" s="20"/>
      <c r="ZW121" s="20"/>
      <c r="ZX121" s="20"/>
      <c r="ZY121" s="20"/>
      <c r="ZZ121" s="20"/>
      <c r="AAA121" s="20"/>
      <c r="AAB121" s="20"/>
      <c r="AAC121" s="20"/>
      <c r="AAD121" s="20"/>
      <c r="AAE121" s="20"/>
      <c r="AAF121" s="20"/>
      <c r="AAG121" s="20"/>
      <c r="AAH121" s="20"/>
      <c r="AAI121" s="20"/>
      <c r="AAJ121" s="20"/>
      <c r="AAK121" s="20"/>
      <c r="AAL121" s="20"/>
      <c r="AAM121" s="20"/>
      <c r="AAN121" s="20"/>
      <c r="AAO121" s="20"/>
      <c r="AAP121" s="20"/>
      <c r="AAQ121" s="20"/>
      <c r="AAR121" s="20"/>
      <c r="AAS121" s="20"/>
      <c r="AAT121" s="20"/>
      <c r="AAU121" s="20"/>
      <c r="AAV121" s="20"/>
      <c r="AAW121" s="20"/>
      <c r="AAX121" s="20"/>
      <c r="AAY121" s="20"/>
      <c r="AAZ121" s="20"/>
      <c r="ABA121" s="20"/>
      <c r="ABB121" s="20"/>
      <c r="ABC121" s="20"/>
      <c r="ABD121" s="20"/>
      <c r="ABE121" s="20"/>
      <c r="ABF121" s="20"/>
      <c r="ABG121" s="20"/>
      <c r="ABH121" s="20"/>
      <c r="ABI121" s="20"/>
      <c r="ABJ121" s="20"/>
      <c r="ABK121" s="20"/>
      <c r="ABL121" s="20"/>
      <c r="ABM121" s="20"/>
      <c r="ABN121" s="20"/>
      <c r="ABO121" s="20"/>
      <c r="ABP121" s="20"/>
      <c r="ABQ121" s="20"/>
      <c r="ABR121" s="20"/>
      <c r="ABS121" s="20"/>
      <c r="ABT121" s="20"/>
      <c r="ABU121" s="20"/>
      <c r="ABV121" s="20"/>
      <c r="ABW121" s="20"/>
      <c r="ABX121" s="20"/>
      <c r="ABY121" s="20"/>
      <c r="ABZ121" s="20"/>
      <c r="ACA121" s="20"/>
      <c r="ACB121" s="20"/>
      <c r="ACC121" s="20"/>
      <c r="ACD121" s="20"/>
      <c r="ACE121" s="20"/>
      <c r="ACF121" s="20"/>
      <c r="ACG121" s="20"/>
      <c r="ACH121" s="20"/>
      <c r="ACI121" s="20"/>
      <c r="ACJ121" s="20"/>
      <c r="ACK121" s="20"/>
      <c r="ACL121" s="20"/>
      <c r="ACM121" s="20"/>
      <c r="ACN121" s="20"/>
      <c r="ACO121" s="20"/>
      <c r="ACP121" s="20"/>
      <c r="ACQ121" s="20"/>
      <c r="ACR121" s="20"/>
      <c r="ACS121" s="20"/>
      <c r="ACT121" s="20"/>
      <c r="ACU121" s="20"/>
      <c r="ACV121" s="20"/>
      <c r="ACW121" s="20"/>
      <c r="ACX121" s="20"/>
      <c r="ACY121" s="20"/>
      <c r="ACZ121" s="20"/>
      <c r="ADA121" s="20"/>
      <c r="ADB121" s="20"/>
      <c r="ADC121" s="20"/>
      <c r="ADD121" s="20"/>
      <c r="ADE121" s="20"/>
      <c r="ADF121" s="20"/>
      <c r="ADG121" s="20"/>
      <c r="ADH121" s="20"/>
      <c r="ADI121" s="20"/>
      <c r="ADJ121" s="20"/>
      <c r="ADK121" s="20"/>
      <c r="ADL121" s="20"/>
      <c r="ADM121" s="20"/>
      <c r="ADN121" s="20"/>
      <c r="ADO121" s="20"/>
      <c r="ADP121" s="20"/>
      <c r="ADQ121" s="20"/>
      <c r="ADR121" s="20"/>
      <c r="ADS121" s="20"/>
      <c r="ADT121" s="20"/>
      <c r="ADU121" s="20"/>
      <c r="ADV121" s="20"/>
      <c r="ADW121" s="20"/>
      <c r="ADX121" s="20"/>
      <c r="ADY121" s="20"/>
      <c r="ADZ121" s="20"/>
      <c r="AEA121" s="20"/>
      <c r="AEB121" s="20"/>
      <c r="AEC121" s="20"/>
      <c r="AED121" s="20"/>
      <c r="AEE121" s="20"/>
      <c r="AEF121" s="20"/>
      <c r="AEG121" s="20"/>
      <c r="AEH121" s="20"/>
      <c r="AEI121" s="20"/>
      <c r="AEJ121" s="20"/>
      <c r="AEK121" s="20"/>
      <c r="AEL121" s="20"/>
      <c r="AEM121" s="20"/>
      <c r="AEN121" s="20"/>
      <c r="AEO121" s="20"/>
      <c r="AEP121" s="20"/>
      <c r="AEQ121" s="20"/>
      <c r="AER121" s="20"/>
      <c r="AES121" s="20"/>
      <c r="AET121" s="20"/>
      <c r="AEU121" s="20"/>
      <c r="AEV121" s="20"/>
      <c r="AEW121" s="20"/>
      <c r="AEX121" s="20"/>
      <c r="AEY121" s="20"/>
      <c r="AEZ121" s="20"/>
      <c r="AFA121" s="20"/>
      <c r="AFB121" s="20"/>
      <c r="AFC121" s="20"/>
      <c r="AFD121" s="20"/>
      <c r="AFE121" s="20"/>
      <c r="AFF121" s="20"/>
      <c r="AFG121" s="20"/>
      <c r="AFH121" s="20"/>
      <c r="AFI121" s="20"/>
      <c r="AFJ121" s="20"/>
      <c r="AFK121" s="20"/>
      <c r="AFL121" s="20"/>
      <c r="AFM121" s="20"/>
      <c r="AFN121" s="20"/>
      <c r="AFO121" s="20"/>
      <c r="AFP121" s="20"/>
      <c r="AFQ121" s="20"/>
      <c r="AFR121" s="20"/>
      <c r="AFS121" s="20"/>
      <c r="AFT121" s="20"/>
      <c r="AFU121" s="20"/>
      <c r="AFV121" s="20"/>
      <c r="AFW121" s="20"/>
      <c r="AFX121" s="20"/>
      <c r="AFY121" s="20"/>
      <c r="AFZ121" s="20"/>
      <c r="AGA121" s="20"/>
      <c r="AGB121" s="20"/>
      <c r="AGC121" s="20"/>
      <c r="AGD121" s="20"/>
      <c r="AGE121" s="20"/>
      <c r="AGF121" s="20"/>
      <c r="AGG121" s="20"/>
      <c r="AGH121" s="20"/>
      <c r="AGI121" s="20"/>
      <c r="AGJ121" s="20"/>
      <c r="AGK121" s="20"/>
      <c r="AGL121" s="20"/>
      <c r="AGM121" s="20"/>
      <c r="AGN121" s="20"/>
      <c r="AGO121" s="20"/>
      <c r="AGP121" s="20"/>
      <c r="AGQ121" s="20"/>
      <c r="AGR121" s="20"/>
      <c r="AGS121" s="20"/>
      <c r="AGT121" s="20"/>
      <c r="AGU121" s="20"/>
      <c r="AGV121" s="20"/>
      <c r="AGW121" s="20"/>
      <c r="AGX121" s="20"/>
      <c r="AGY121" s="20"/>
      <c r="AGZ121" s="20"/>
      <c r="AHA121" s="20"/>
      <c r="AHB121" s="20"/>
      <c r="AHC121" s="20"/>
      <c r="AHD121" s="20"/>
      <c r="AHE121" s="20"/>
      <c r="AHF121" s="20"/>
      <c r="AHG121" s="20"/>
      <c r="AHH121" s="20"/>
      <c r="AHI121" s="20"/>
      <c r="AHJ121" s="20"/>
      <c r="AHK121" s="20"/>
      <c r="AHL121" s="20"/>
      <c r="AHM121" s="20"/>
      <c r="AHN121" s="20"/>
      <c r="AHO121" s="20"/>
      <c r="AHP121" s="20"/>
      <c r="AHQ121" s="20"/>
      <c r="AHR121" s="20"/>
      <c r="AHS121" s="20"/>
      <c r="AHT121" s="20"/>
      <c r="AHU121" s="20"/>
      <c r="AHV121" s="20"/>
      <c r="AHW121" s="20"/>
      <c r="AHX121" s="20"/>
      <c r="AHY121" s="20"/>
      <c r="AHZ121" s="20"/>
      <c r="AIA121" s="20"/>
      <c r="AIB121" s="20"/>
      <c r="AIC121" s="20"/>
      <c r="AID121" s="20"/>
      <c r="AIE121" s="20"/>
      <c r="AIF121" s="20"/>
      <c r="AIG121" s="20"/>
      <c r="AIH121" s="20"/>
      <c r="AII121" s="20"/>
      <c r="AIJ121" s="20"/>
      <c r="AIK121" s="20"/>
      <c r="AIL121" s="20"/>
      <c r="AIM121" s="20"/>
      <c r="AIN121" s="20"/>
      <c r="AIO121" s="20"/>
      <c r="AIP121" s="20"/>
      <c r="AIQ121" s="20"/>
      <c r="AIR121" s="20"/>
      <c r="AIS121" s="20"/>
      <c r="AIT121" s="20"/>
      <c r="AIU121" s="20"/>
      <c r="AIV121" s="20"/>
      <c r="AIW121" s="20"/>
      <c r="AIX121" s="20"/>
      <c r="AIY121" s="20"/>
      <c r="AIZ121" s="20"/>
      <c r="AJA121" s="20"/>
      <c r="AJB121" s="20"/>
      <c r="AJC121" s="20"/>
      <c r="AJD121" s="20"/>
      <c r="AJE121" s="20"/>
      <c r="AJF121" s="20"/>
      <c r="AJG121" s="20"/>
      <c r="AJH121" s="20"/>
      <c r="AJI121" s="20"/>
      <c r="AJJ121" s="20"/>
      <c r="AJK121" s="20"/>
      <c r="AJL121" s="20"/>
      <c r="AJM121" s="20"/>
      <c r="AJN121" s="20"/>
      <c r="AJO121" s="20"/>
      <c r="AJP121" s="20"/>
      <c r="AJQ121" s="20"/>
      <c r="AJR121" s="20"/>
      <c r="AJS121" s="20"/>
      <c r="AJT121" s="20"/>
      <c r="AJU121" s="20"/>
      <c r="AJV121" s="20"/>
      <c r="AJW121" s="20"/>
      <c r="AJX121" s="20"/>
      <c r="AJY121" s="20"/>
      <c r="AJZ121" s="20"/>
      <c r="AKA121" s="20"/>
      <c r="AKB121" s="20"/>
      <c r="AKC121" s="20"/>
      <c r="AKD121" s="20"/>
      <c r="AKE121" s="20"/>
      <c r="AKF121" s="20"/>
      <c r="AKG121" s="20"/>
      <c r="AKH121" s="20"/>
      <c r="AKI121" s="20"/>
      <c r="AKJ121" s="20"/>
      <c r="AKK121" s="20"/>
      <c r="AKL121" s="20"/>
      <c r="AKM121" s="20"/>
      <c r="AKN121" s="20"/>
      <c r="AKO121" s="20"/>
      <c r="AKP121" s="20"/>
      <c r="AKQ121" s="20"/>
      <c r="AKR121" s="20"/>
      <c r="AKS121" s="20"/>
      <c r="AKT121" s="20"/>
      <c r="AKU121" s="20"/>
      <c r="AKV121" s="20"/>
      <c r="AKW121" s="20"/>
      <c r="AKX121" s="20"/>
      <c r="AKY121" s="20"/>
      <c r="AKZ121" s="20"/>
      <c r="ALA121" s="20"/>
      <c r="ALB121" s="20"/>
      <c r="ALC121" s="20"/>
      <c r="ALD121" s="20"/>
      <c r="ALE121" s="20"/>
      <c r="ALF121" s="20"/>
      <c r="ALG121" s="20"/>
      <c r="ALH121" s="20"/>
      <c r="ALI121" s="20"/>
      <c r="ALJ121" s="20"/>
      <c r="ALK121" s="20"/>
      <c r="ALL121" s="20"/>
      <c r="ALM121" s="20"/>
      <c r="ALN121" s="20"/>
      <c r="ALO121" s="20"/>
      <c r="ALP121" s="20"/>
      <c r="ALQ121" s="20"/>
      <c r="ALR121" s="20"/>
      <c r="ALS121" s="20"/>
      <c r="ALT121" s="20"/>
      <c r="ALU121" s="20"/>
      <c r="ALV121" s="20"/>
      <c r="ALW121" s="20"/>
      <c r="ALX121" s="20"/>
      <c r="ALY121" s="20"/>
      <c r="ALZ121" s="20"/>
      <c r="AMA121" s="20"/>
      <c r="AMB121" s="20"/>
      <c r="AMC121" s="20"/>
      <c r="AMD121" s="20"/>
      <c r="AME121" s="20"/>
      <c r="AMF121" s="20"/>
      <c r="AMG121" s="20"/>
      <c r="AMH121" s="20"/>
      <c r="AMI121" s="20"/>
      <c r="AMJ121" s="20"/>
      <c r="AMK121" s="20"/>
      <c r="AML121" s="20"/>
      <c r="AMM121" s="20"/>
      <c r="AMN121" s="20"/>
      <c r="AMO121" s="20"/>
      <c r="AMP121" s="20"/>
      <c r="AMQ121" s="20"/>
      <c r="AMR121" s="20"/>
      <c r="AMS121" s="20"/>
      <c r="AMT121" s="20"/>
      <c r="AMU121" s="20"/>
      <c r="AMV121" s="20"/>
      <c r="AMW121" s="20"/>
      <c r="AMX121" s="20"/>
      <c r="AMY121" s="20"/>
      <c r="AMZ121" s="20"/>
      <c r="ANA121" s="20"/>
      <c r="ANB121" s="20"/>
      <c r="ANC121" s="20"/>
      <c r="AND121" s="20"/>
      <c r="ANE121" s="20"/>
      <c r="ANF121" s="20"/>
      <c r="ANG121" s="20"/>
      <c r="ANH121" s="20"/>
      <c r="ANI121" s="20"/>
      <c r="ANJ121" s="20"/>
      <c r="ANK121" s="20"/>
      <c r="ANL121" s="20"/>
      <c r="ANM121" s="20"/>
      <c r="ANN121" s="20"/>
      <c r="ANO121" s="20"/>
      <c r="ANP121" s="20"/>
      <c r="ANQ121" s="20"/>
      <c r="ANR121" s="20"/>
      <c r="ANS121" s="20"/>
      <c r="ANT121" s="20"/>
      <c r="ANU121" s="20"/>
      <c r="ANV121" s="20"/>
      <c r="ANW121" s="20"/>
      <c r="ANX121" s="20"/>
      <c r="ANY121" s="20"/>
      <c r="ANZ121" s="20"/>
      <c r="AOA121" s="20"/>
      <c r="AOB121" s="20"/>
      <c r="AOC121" s="20"/>
      <c r="AOD121" s="20"/>
      <c r="AOE121" s="20"/>
      <c r="AOF121" s="20"/>
      <c r="AOG121" s="20"/>
      <c r="AOH121" s="20"/>
      <c r="AOI121" s="20"/>
      <c r="AOJ121" s="20"/>
      <c r="AOK121" s="20"/>
      <c r="AOL121" s="20"/>
      <c r="AOM121" s="20"/>
      <c r="AON121" s="20"/>
      <c r="AOO121" s="20"/>
      <c r="AOP121" s="20"/>
      <c r="AOQ121" s="20"/>
      <c r="AOR121" s="20"/>
      <c r="AOS121" s="20"/>
      <c r="AOT121" s="20"/>
      <c r="AOU121" s="20"/>
      <c r="AOV121" s="20"/>
      <c r="AOW121" s="20"/>
      <c r="AOX121" s="20"/>
      <c r="AOY121" s="20"/>
      <c r="AOZ121" s="20"/>
      <c r="APA121" s="20"/>
      <c r="APB121" s="20"/>
      <c r="APC121" s="20"/>
      <c r="APD121" s="20"/>
      <c r="APE121" s="20"/>
      <c r="APF121" s="20"/>
      <c r="APG121" s="20"/>
      <c r="APH121" s="20"/>
      <c r="API121" s="20"/>
      <c r="APJ121" s="20"/>
      <c r="APK121" s="20"/>
      <c r="APL121" s="20"/>
      <c r="APM121" s="20"/>
      <c r="APN121" s="20"/>
      <c r="APO121" s="20"/>
      <c r="APP121" s="20"/>
      <c r="APQ121" s="20"/>
      <c r="APR121" s="20"/>
      <c r="APS121" s="20"/>
      <c r="APT121" s="20"/>
      <c r="APU121" s="20"/>
      <c r="APV121" s="20"/>
      <c r="APW121" s="20"/>
      <c r="APX121" s="20"/>
      <c r="APY121" s="20"/>
      <c r="APZ121" s="20"/>
      <c r="AQA121" s="20"/>
      <c r="AQB121" s="20"/>
      <c r="AQC121" s="20"/>
      <c r="AQD121" s="20"/>
      <c r="AQE121" s="20"/>
      <c r="AQF121" s="20"/>
      <c r="AQG121" s="20"/>
      <c r="AQH121" s="20"/>
      <c r="AQI121" s="20"/>
      <c r="AQJ121" s="20"/>
      <c r="AQK121" s="20"/>
      <c r="AQL121" s="20"/>
      <c r="AQM121" s="20"/>
      <c r="AQN121" s="20"/>
      <c r="AQO121" s="20"/>
      <c r="AQP121" s="20"/>
      <c r="AQQ121" s="20"/>
      <c r="AQR121" s="20"/>
      <c r="AQS121" s="20"/>
      <c r="AQT121" s="20"/>
      <c r="AQU121" s="20"/>
      <c r="AQV121" s="20"/>
      <c r="AQW121" s="20"/>
      <c r="AQX121" s="20"/>
      <c r="AQY121" s="20"/>
      <c r="AQZ121" s="20"/>
      <c r="ARA121" s="20"/>
      <c r="ARB121" s="20"/>
      <c r="ARC121" s="20"/>
      <c r="ARD121" s="20"/>
      <c r="ARE121" s="20"/>
      <c r="ARF121" s="20"/>
      <c r="ARG121" s="20"/>
      <c r="ARH121" s="20"/>
      <c r="ARI121" s="20"/>
      <c r="ARJ121" s="20"/>
      <c r="ARK121" s="20"/>
      <c r="ARL121" s="20"/>
      <c r="ARM121" s="20"/>
      <c r="ARN121" s="20"/>
      <c r="ARO121" s="20"/>
      <c r="ARP121" s="20"/>
      <c r="ARQ121" s="20"/>
      <c r="ARR121" s="20"/>
      <c r="ARS121" s="20"/>
      <c r="ART121" s="20"/>
      <c r="ARU121" s="20"/>
      <c r="ARV121" s="20"/>
      <c r="ARW121" s="20"/>
      <c r="ARX121" s="20"/>
      <c r="ARY121" s="20"/>
      <c r="ARZ121" s="20"/>
      <c r="ASA121" s="20"/>
      <c r="ASB121" s="20"/>
      <c r="ASC121" s="20"/>
      <c r="ASD121" s="20"/>
      <c r="ASE121" s="20"/>
      <c r="ASF121" s="20"/>
      <c r="ASG121" s="20"/>
      <c r="ASH121" s="20"/>
      <c r="ASI121" s="20"/>
      <c r="ASJ121" s="20"/>
      <c r="ASK121" s="20"/>
      <c r="ASL121" s="20"/>
      <c r="ASM121" s="20"/>
      <c r="ASN121" s="20"/>
      <c r="ASO121" s="20"/>
      <c r="ASP121" s="20"/>
      <c r="ASQ121" s="20"/>
      <c r="ASR121" s="20"/>
      <c r="ASS121" s="20"/>
      <c r="AST121" s="20"/>
      <c r="ASU121" s="20"/>
      <c r="ASV121" s="20"/>
      <c r="ASW121" s="20"/>
      <c r="ASX121" s="20"/>
      <c r="ASY121" s="20"/>
      <c r="ASZ121" s="20"/>
      <c r="ATA121" s="20"/>
      <c r="ATB121" s="20"/>
      <c r="ATC121" s="20"/>
      <c r="ATD121" s="20"/>
      <c r="ATE121" s="20"/>
      <c r="ATF121" s="20"/>
      <c r="ATG121" s="20"/>
      <c r="ATH121" s="20"/>
      <c r="ATI121" s="20"/>
      <c r="ATJ121" s="20"/>
      <c r="ATK121" s="20"/>
      <c r="ATL121" s="20"/>
      <c r="ATM121" s="20"/>
      <c r="ATN121" s="20"/>
      <c r="ATO121" s="20"/>
      <c r="ATP121" s="20"/>
      <c r="ATQ121" s="20"/>
      <c r="ATR121" s="20"/>
      <c r="ATS121" s="20"/>
      <c r="ATT121" s="20"/>
      <c r="ATU121" s="20"/>
      <c r="ATV121" s="20"/>
      <c r="ATW121" s="20"/>
      <c r="ATX121" s="20"/>
      <c r="ATY121" s="20"/>
      <c r="ATZ121" s="20"/>
      <c r="AUA121" s="20"/>
      <c r="AUB121" s="20"/>
      <c r="AUC121" s="20"/>
      <c r="AUD121" s="20"/>
      <c r="AUE121" s="20"/>
      <c r="AUF121" s="20"/>
      <c r="AUG121" s="20"/>
      <c r="AUH121" s="20"/>
      <c r="AUI121" s="20"/>
      <c r="AUJ121" s="20"/>
      <c r="AUK121" s="20"/>
      <c r="AUL121" s="20"/>
      <c r="AUM121" s="20"/>
      <c r="AUN121" s="20"/>
      <c r="AUO121" s="20"/>
      <c r="AUP121" s="20"/>
      <c r="AUQ121" s="20"/>
      <c r="AUR121" s="20"/>
      <c r="AUS121" s="20"/>
      <c r="AUT121" s="20"/>
      <c r="AUU121" s="20"/>
      <c r="AUV121" s="20"/>
      <c r="AUW121" s="20"/>
      <c r="AUX121" s="20"/>
      <c r="AUY121" s="20"/>
      <c r="AUZ121" s="20"/>
      <c r="AVA121" s="20"/>
      <c r="AVB121" s="20"/>
      <c r="AVC121" s="20"/>
      <c r="AVD121" s="20"/>
      <c r="AVE121" s="20"/>
      <c r="AVF121" s="20"/>
      <c r="AVG121" s="20"/>
      <c r="AVH121" s="20"/>
      <c r="AVI121" s="20"/>
      <c r="AVJ121" s="20"/>
      <c r="AVK121" s="20"/>
      <c r="AVL121" s="20"/>
      <c r="AVM121" s="20"/>
      <c r="AVN121" s="20"/>
      <c r="AVO121" s="20"/>
      <c r="AVP121" s="20"/>
      <c r="AVQ121" s="20"/>
      <c r="AVR121" s="20"/>
      <c r="AVS121" s="20"/>
      <c r="AVT121" s="20"/>
      <c r="AVU121" s="20"/>
      <c r="AVV121" s="20"/>
      <c r="AVW121" s="20"/>
      <c r="AVX121" s="20"/>
      <c r="AVY121" s="20"/>
      <c r="AVZ121" s="20"/>
      <c r="AWA121" s="20"/>
      <c r="AWB121" s="20"/>
      <c r="AWC121" s="20"/>
      <c r="AWD121" s="20"/>
      <c r="AWE121" s="20"/>
      <c r="AWF121" s="20"/>
      <c r="AWG121" s="20"/>
      <c r="AWH121" s="20"/>
      <c r="AWI121" s="20"/>
      <c r="AWJ121" s="20"/>
      <c r="AWK121" s="20"/>
      <c r="AWL121" s="20"/>
      <c r="AWM121" s="20"/>
      <c r="AWN121" s="20"/>
      <c r="AWO121" s="20"/>
      <c r="AWP121" s="20"/>
      <c r="AWQ121" s="20"/>
      <c r="AWR121" s="20"/>
      <c r="AWS121" s="20"/>
      <c r="AWT121" s="20"/>
      <c r="AWU121" s="20"/>
      <c r="AWV121" s="20"/>
      <c r="AWW121" s="20"/>
      <c r="AWX121" s="20"/>
      <c r="AWY121" s="20"/>
      <c r="AWZ121" s="20"/>
      <c r="AXA121" s="20"/>
      <c r="AXB121" s="20"/>
      <c r="AXC121" s="20"/>
      <c r="AXD121" s="20"/>
      <c r="AXE121" s="20"/>
      <c r="AXF121" s="20"/>
      <c r="AXG121" s="20"/>
      <c r="AXH121" s="20"/>
      <c r="AXI121" s="20"/>
      <c r="AXJ121" s="20"/>
      <c r="AXK121" s="20"/>
      <c r="AXL121" s="20"/>
      <c r="AXM121" s="20"/>
      <c r="AXN121" s="20"/>
      <c r="AXO121" s="20"/>
      <c r="AXP121" s="20"/>
      <c r="AXQ121" s="20"/>
      <c r="AXR121" s="20"/>
      <c r="AXS121" s="20"/>
      <c r="AXT121" s="20"/>
      <c r="AXU121" s="20"/>
      <c r="AXV121" s="20"/>
      <c r="AXW121" s="20"/>
      <c r="AXX121" s="20"/>
      <c r="AXY121" s="20"/>
      <c r="AXZ121" s="20"/>
      <c r="AYA121" s="20"/>
      <c r="AYB121" s="20"/>
      <c r="AYC121" s="20"/>
      <c r="AYD121" s="20"/>
      <c r="AYE121" s="20"/>
      <c r="AYF121" s="20"/>
      <c r="AYG121" s="20"/>
      <c r="AYH121" s="20"/>
      <c r="AYI121" s="20"/>
      <c r="AYJ121" s="20"/>
      <c r="AYK121" s="20"/>
      <c r="AYL121" s="20"/>
      <c r="AYM121" s="20"/>
      <c r="AYN121" s="20"/>
      <c r="AYO121" s="20"/>
      <c r="AYP121" s="20"/>
      <c r="AYQ121" s="20"/>
      <c r="AYR121" s="20"/>
      <c r="AYS121" s="20"/>
      <c r="AYT121" s="20"/>
      <c r="AYU121" s="20"/>
      <c r="AYV121" s="20"/>
      <c r="AYW121" s="20"/>
      <c r="AYX121" s="20"/>
      <c r="AYY121" s="20"/>
      <c r="AYZ121" s="20"/>
      <c r="AZA121" s="20"/>
      <c r="AZB121" s="20"/>
      <c r="AZC121" s="20"/>
      <c r="AZD121" s="20"/>
      <c r="AZE121" s="20"/>
      <c r="AZF121" s="20"/>
      <c r="AZG121" s="20"/>
      <c r="AZH121" s="20"/>
      <c r="AZI121" s="20"/>
      <c r="AZJ121" s="20"/>
      <c r="AZK121" s="20"/>
      <c r="AZL121" s="20"/>
      <c r="AZM121" s="20"/>
      <c r="AZN121" s="20"/>
      <c r="AZO121" s="20"/>
      <c r="AZP121" s="20"/>
      <c r="AZQ121" s="20"/>
      <c r="AZR121" s="20"/>
      <c r="AZS121" s="20"/>
      <c r="AZT121" s="20"/>
      <c r="AZU121" s="20"/>
      <c r="AZV121" s="20"/>
      <c r="AZW121" s="20"/>
      <c r="AZX121" s="20"/>
      <c r="AZY121" s="20"/>
      <c r="AZZ121" s="20"/>
      <c r="BAA121" s="20"/>
      <c r="BAB121" s="20"/>
      <c r="BAC121" s="20"/>
      <c r="BAD121" s="20"/>
      <c r="BAE121" s="20"/>
      <c r="BAF121" s="20"/>
      <c r="BAG121" s="20"/>
      <c r="BAH121" s="20"/>
      <c r="BAI121" s="20"/>
      <c r="BAJ121" s="20"/>
      <c r="BAK121" s="20"/>
      <c r="BAL121" s="20"/>
      <c r="BAM121" s="20"/>
      <c r="BAN121" s="20"/>
      <c r="BAO121" s="20"/>
      <c r="BAP121" s="20"/>
      <c r="BAQ121" s="20"/>
      <c r="BAR121" s="20"/>
      <c r="BAS121" s="20"/>
      <c r="BAT121" s="20"/>
      <c r="BAU121" s="20"/>
      <c r="BAV121" s="20"/>
      <c r="BAW121" s="20"/>
      <c r="BAX121" s="20"/>
      <c r="BAY121" s="20"/>
      <c r="BAZ121" s="20"/>
      <c r="BBA121" s="20"/>
      <c r="BBB121" s="20"/>
      <c r="BBC121" s="20"/>
      <c r="BBD121" s="20"/>
      <c r="BBE121" s="20"/>
      <c r="BBF121" s="20"/>
      <c r="BBG121" s="20"/>
      <c r="BBH121" s="20"/>
      <c r="BBI121" s="20"/>
      <c r="BBJ121" s="20"/>
      <c r="BBK121" s="20"/>
      <c r="BBL121" s="20"/>
      <c r="BBM121" s="20"/>
      <c r="BBN121" s="20"/>
      <c r="BBO121" s="20"/>
      <c r="BBP121" s="20"/>
      <c r="BBQ121" s="20"/>
      <c r="BBR121" s="20"/>
      <c r="BBS121" s="20"/>
      <c r="BBT121" s="20"/>
      <c r="BBU121" s="20"/>
      <c r="BBV121" s="20"/>
      <c r="BBW121" s="20"/>
      <c r="BBX121" s="20"/>
      <c r="BBY121" s="20"/>
      <c r="BBZ121" s="20"/>
      <c r="BCA121" s="20"/>
      <c r="BCB121" s="20"/>
      <c r="BCC121" s="20"/>
      <c r="BCD121" s="20"/>
      <c r="BCE121" s="20"/>
      <c r="BCF121" s="20"/>
      <c r="BCG121" s="20"/>
      <c r="BCH121" s="20"/>
      <c r="BCI121" s="20"/>
      <c r="BCJ121" s="20"/>
      <c r="BCK121" s="20"/>
      <c r="BCL121" s="20"/>
      <c r="BCM121" s="20"/>
      <c r="BCN121" s="20"/>
      <c r="BCO121" s="20"/>
      <c r="BCP121" s="20"/>
      <c r="BCQ121" s="20"/>
      <c r="BCR121" s="20"/>
      <c r="BCS121" s="20"/>
      <c r="BCT121" s="20"/>
      <c r="BCU121" s="20"/>
      <c r="BCV121" s="20"/>
      <c r="BCW121" s="20"/>
      <c r="BCX121" s="20"/>
      <c r="BCY121" s="20"/>
      <c r="BCZ121" s="20"/>
      <c r="BDA121" s="20"/>
      <c r="BDB121" s="20"/>
      <c r="BDC121" s="20"/>
      <c r="BDD121" s="20"/>
      <c r="BDE121" s="20"/>
      <c r="BDF121" s="20"/>
      <c r="BDG121" s="20"/>
      <c r="BDH121" s="20"/>
      <c r="BDI121" s="20"/>
      <c r="BDJ121" s="20"/>
      <c r="BDK121" s="20"/>
      <c r="BDL121" s="20"/>
      <c r="BDM121" s="20"/>
      <c r="BDN121" s="20"/>
      <c r="BDO121" s="20"/>
      <c r="BDP121" s="20"/>
      <c r="BDQ121" s="20"/>
      <c r="BDR121" s="20"/>
      <c r="BDS121" s="20"/>
      <c r="BDT121" s="20"/>
      <c r="BDU121" s="20"/>
      <c r="BDV121" s="20"/>
      <c r="BDW121" s="20"/>
      <c r="BDX121" s="20"/>
      <c r="BDY121" s="20"/>
      <c r="BDZ121" s="20"/>
      <c r="BEA121" s="20"/>
      <c r="BEB121" s="20"/>
      <c r="BEC121" s="20"/>
      <c r="BED121" s="20"/>
      <c r="BEE121" s="20"/>
      <c r="BEF121" s="20"/>
      <c r="BEG121" s="20"/>
      <c r="BEH121" s="20"/>
      <c r="BEI121" s="20"/>
      <c r="BEJ121" s="20"/>
      <c r="BEK121" s="20"/>
      <c r="BEL121" s="20"/>
      <c r="BEM121" s="20"/>
      <c r="BEN121" s="20"/>
      <c r="BEO121" s="20"/>
      <c r="BEP121" s="20"/>
      <c r="BEQ121" s="20"/>
      <c r="BER121" s="20"/>
      <c r="BES121" s="20"/>
      <c r="BET121" s="20"/>
      <c r="BEU121" s="20"/>
      <c r="BEV121" s="20"/>
      <c r="BEW121" s="20"/>
      <c r="BEX121" s="20"/>
      <c r="BEY121" s="20"/>
      <c r="BEZ121" s="20"/>
      <c r="BFA121" s="20"/>
      <c r="BFB121" s="20"/>
      <c r="BFC121" s="20"/>
      <c r="BFD121" s="20"/>
      <c r="BFE121" s="20"/>
      <c r="BFF121" s="20"/>
      <c r="BFG121" s="20"/>
      <c r="BFH121" s="20"/>
      <c r="BFI121" s="20"/>
      <c r="BFJ121" s="20"/>
      <c r="BFK121" s="20"/>
      <c r="BFL121" s="20"/>
      <c r="BFM121" s="20"/>
      <c r="BFN121" s="20"/>
      <c r="BFO121" s="20"/>
      <c r="BFP121" s="20"/>
      <c r="BFQ121" s="20"/>
      <c r="BFR121" s="20"/>
      <c r="BFS121" s="20"/>
      <c r="BFT121" s="20"/>
      <c r="BFU121" s="20"/>
      <c r="BFV121" s="20"/>
      <c r="BFW121" s="20"/>
      <c r="BFX121" s="20"/>
      <c r="BFY121" s="20"/>
      <c r="BFZ121" s="20"/>
      <c r="BGA121" s="20"/>
      <c r="BGB121" s="20"/>
      <c r="BGC121" s="20"/>
      <c r="BGD121" s="20"/>
      <c r="BGE121" s="20"/>
      <c r="BGF121" s="20"/>
      <c r="BGG121" s="20"/>
      <c r="BGH121" s="20"/>
      <c r="BGI121" s="20"/>
      <c r="BGJ121" s="20"/>
      <c r="BGK121" s="20"/>
      <c r="BGL121" s="20"/>
      <c r="BGM121" s="20"/>
      <c r="BGN121" s="20"/>
      <c r="BGO121" s="20"/>
      <c r="BGP121" s="20"/>
      <c r="BGQ121" s="20"/>
      <c r="BGR121" s="20"/>
      <c r="BGS121" s="20"/>
      <c r="BGT121" s="20"/>
      <c r="BGU121" s="20"/>
      <c r="BGV121" s="20"/>
      <c r="BGW121" s="20"/>
      <c r="BGX121" s="20"/>
      <c r="BGY121" s="20"/>
      <c r="BGZ121" s="20"/>
      <c r="BHA121" s="20"/>
      <c r="BHB121" s="20"/>
      <c r="BHC121" s="20"/>
      <c r="BHD121" s="20"/>
      <c r="BHE121" s="20"/>
      <c r="BHF121" s="20"/>
      <c r="BHG121" s="20"/>
      <c r="BHH121" s="20"/>
      <c r="BHI121" s="20"/>
      <c r="BHJ121" s="20"/>
      <c r="BHK121" s="20"/>
      <c r="BHL121" s="20"/>
      <c r="BHM121" s="20"/>
      <c r="BHN121" s="20"/>
      <c r="BHO121" s="20"/>
      <c r="BHP121" s="20"/>
      <c r="BHQ121" s="20"/>
      <c r="BHR121" s="20"/>
      <c r="BHS121" s="20"/>
      <c r="BHT121" s="20"/>
      <c r="BHU121" s="20"/>
      <c r="BHV121" s="20"/>
      <c r="BHW121" s="20"/>
      <c r="BHX121" s="20"/>
      <c r="BHY121" s="20"/>
      <c r="BHZ121" s="20"/>
      <c r="BIA121" s="20"/>
      <c r="BIB121" s="20"/>
      <c r="BIC121" s="20"/>
      <c r="BID121" s="20"/>
      <c r="BIE121" s="20"/>
      <c r="BIF121" s="20"/>
      <c r="BIG121" s="20"/>
      <c r="BIH121" s="20"/>
      <c r="BII121" s="20"/>
      <c r="BIJ121" s="20"/>
      <c r="BIK121" s="20"/>
      <c r="BIL121" s="20"/>
      <c r="BIM121" s="20"/>
      <c r="BIN121" s="20"/>
      <c r="BIO121" s="20"/>
      <c r="BIP121" s="20"/>
      <c r="BIQ121" s="20"/>
      <c r="BIR121" s="20"/>
      <c r="BIS121" s="20"/>
      <c r="BIT121" s="20"/>
      <c r="BIU121" s="20"/>
      <c r="BIV121" s="20"/>
      <c r="BIW121" s="20"/>
      <c r="BIX121" s="20"/>
      <c r="BIY121" s="20"/>
      <c r="BIZ121" s="20"/>
      <c r="BJA121" s="20"/>
      <c r="BJB121" s="20"/>
      <c r="BJC121" s="20"/>
      <c r="BJD121" s="20"/>
      <c r="BJE121" s="20"/>
      <c r="BJF121" s="20"/>
      <c r="BJG121" s="20"/>
      <c r="BJH121" s="20"/>
      <c r="BJI121" s="20"/>
      <c r="BJJ121" s="20"/>
      <c r="BJK121" s="20"/>
      <c r="BJL121" s="20"/>
      <c r="BJM121" s="20"/>
      <c r="BJN121" s="20"/>
      <c r="BJO121" s="20"/>
      <c r="BJP121" s="20"/>
      <c r="BJQ121" s="20"/>
      <c r="BJR121" s="20"/>
      <c r="BJS121" s="20"/>
      <c r="BJT121" s="20"/>
      <c r="BJU121" s="20"/>
      <c r="BJV121" s="20"/>
      <c r="BJW121" s="20"/>
      <c r="BJX121" s="20"/>
      <c r="BJY121" s="20"/>
      <c r="BJZ121" s="20"/>
      <c r="BKA121" s="20"/>
      <c r="BKB121" s="20"/>
      <c r="BKC121" s="20"/>
      <c r="BKD121" s="20"/>
      <c r="BKE121" s="20"/>
      <c r="BKF121" s="20"/>
      <c r="BKG121" s="20"/>
      <c r="BKH121" s="20"/>
      <c r="BKI121" s="20"/>
      <c r="BKJ121" s="20"/>
      <c r="BKK121" s="20"/>
      <c r="BKL121" s="20"/>
      <c r="BKM121" s="20"/>
      <c r="BKN121" s="20"/>
      <c r="BKO121" s="20"/>
      <c r="BKP121" s="20"/>
      <c r="BKQ121" s="20"/>
      <c r="BKR121" s="20"/>
      <c r="BKS121" s="20"/>
      <c r="BKT121" s="20"/>
      <c r="BKU121" s="20"/>
      <c r="BKV121" s="20"/>
      <c r="BKW121" s="20"/>
      <c r="BKX121" s="20"/>
      <c r="BKY121" s="20"/>
      <c r="BKZ121" s="20"/>
      <c r="BLA121" s="20"/>
      <c r="BLB121" s="20"/>
      <c r="BLC121" s="20"/>
      <c r="BLD121" s="20"/>
      <c r="BLE121" s="20"/>
      <c r="BLF121" s="20"/>
      <c r="BLG121" s="20"/>
      <c r="BLH121" s="20"/>
      <c r="BLI121" s="20"/>
      <c r="BLJ121" s="20"/>
      <c r="BLK121" s="20"/>
      <c r="BLL121" s="20"/>
      <c r="BLM121" s="20"/>
      <c r="BLN121" s="20"/>
      <c r="BLO121" s="20"/>
      <c r="BLP121" s="20"/>
      <c r="BLQ121" s="20"/>
      <c r="BLR121" s="20"/>
      <c r="BLS121" s="20"/>
      <c r="BLT121" s="20"/>
      <c r="BLU121" s="20"/>
      <c r="BLV121" s="20"/>
      <c r="BLW121" s="20"/>
      <c r="BLX121" s="20"/>
      <c r="BLY121" s="20"/>
      <c r="BLZ121" s="20"/>
      <c r="BMA121" s="20"/>
      <c r="BMB121" s="20"/>
      <c r="BMC121" s="20"/>
      <c r="BMD121" s="20"/>
      <c r="BME121" s="20"/>
      <c r="BMF121" s="20"/>
      <c r="BMG121" s="20"/>
      <c r="BMH121" s="20"/>
      <c r="BMI121" s="20"/>
      <c r="BMJ121" s="20"/>
      <c r="BMK121" s="20"/>
      <c r="BML121" s="20"/>
      <c r="BMM121" s="20"/>
      <c r="BMN121" s="20"/>
      <c r="BMO121" s="20"/>
      <c r="BMP121" s="20"/>
      <c r="BMQ121" s="20"/>
      <c r="BMR121" s="20"/>
      <c r="BMS121" s="20"/>
      <c r="BMT121" s="20"/>
      <c r="BMU121" s="20"/>
      <c r="BMV121" s="20"/>
      <c r="BMW121" s="20"/>
      <c r="BMX121" s="20"/>
      <c r="BMY121" s="20"/>
      <c r="BMZ121" s="20"/>
      <c r="BNA121" s="20"/>
      <c r="BNB121" s="20"/>
      <c r="BNC121" s="20"/>
      <c r="BND121" s="20"/>
      <c r="BNE121" s="20"/>
      <c r="BNF121" s="20"/>
      <c r="BNG121" s="20"/>
      <c r="BNH121" s="20"/>
      <c r="BNI121" s="20"/>
      <c r="BNJ121" s="20"/>
      <c r="BNK121" s="20"/>
      <c r="BNL121" s="20"/>
      <c r="BNM121" s="20"/>
      <c r="BNN121" s="20"/>
      <c r="BNO121" s="20"/>
      <c r="BNP121" s="20"/>
      <c r="BNQ121" s="20"/>
      <c r="BNR121" s="20"/>
      <c r="BNS121" s="20"/>
      <c r="BNT121" s="20"/>
      <c r="BNU121" s="20"/>
      <c r="BNV121" s="20"/>
      <c r="BNW121" s="20"/>
      <c r="BNX121" s="20"/>
      <c r="BNY121" s="20"/>
      <c r="BNZ121" s="20"/>
      <c r="BOA121" s="20"/>
      <c r="BOB121" s="20"/>
      <c r="BOC121" s="20"/>
      <c r="BOD121" s="20"/>
      <c r="BOE121" s="20"/>
      <c r="BOF121" s="20"/>
      <c r="BOG121" s="20"/>
      <c r="BOH121" s="20"/>
      <c r="BOI121" s="20"/>
      <c r="BOJ121" s="20"/>
      <c r="BOK121" s="20"/>
      <c r="BOL121" s="20"/>
      <c r="BOM121" s="20"/>
      <c r="BON121" s="20"/>
      <c r="BOO121" s="20"/>
      <c r="BOP121" s="20"/>
      <c r="BOQ121" s="20"/>
      <c r="BOR121" s="20"/>
      <c r="BOS121" s="20"/>
      <c r="BOT121" s="20"/>
      <c r="BOU121" s="20"/>
      <c r="BOV121" s="20"/>
      <c r="BOW121" s="20"/>
      <c r="BOX121" s="20"/>
      <c r="BOY121" s="20"/>
      <c r="BOZ121" s="20"/>
      <c r="BPA121" s="20"/>
      <c r="BPB121" s="20"/>
      <c r="BPC121" s="20"/>
      <c r="BPD121" s="20"/>
      <c r="BPE121" s="20"/>
      <c r="BPF121" s="20"/>
      <c r="BPG121" s="20"/>
      <c r="BPH121" s="20"/>
      <c r="BPI121" s="20"/>
      <c r="BPJ121" s="20"/>
      <c r="BPK121" s="20"/>
      <c r="BPL121" s="20"/>
      <c r="BPM121" s="20"/>
      <c r="BPN121" s="20"/>
      <c r="BPO121" s="20"/>
      <c r="BPP121" s="20"/>
      <c r="BPQ121" s="20"/>
      <c r="BPR121" s="20"/>
      <c r="BPS121" s="20"/>
      <c r="BPT121" s="20"/>
      <c r="BPU121" s="20"/>
      <c r="BPV121" s="20"/>
      <c r="BPW121" s="20"/>
      <c r="BPX121" s="20"/>
      <c r="BPY121" s="20"/>
      <c r="BPZ121" s="20"/>
      <c r="BQA121" s="20"/>
      <c r="BQB121" s="20"/>
      <c r="BQC121" s="20"/>
      <c r="BQD121" s="20"/>
      <c r="BQE121" s="20"/>
      <c r="BQF121" s="20"/>
      <c r="BQG121" s="20"/>
      <c r="BQH121" s="20"/>
      <c r="BQI121" s="20"/>
      <c r="BQJ121" s="20"/>
      <c r="BQK121" s="20"/>
      <c r="BQL121" s="20"/>
      <c r="BQM121" s="20"/>
      <c r="BQN121" s="20"/>
      <c r="BQO121" s="20"/>
      <c r="BQP121" s="20"/>
      <c r="BQQ121" s="20"/>
      <c r="BQR121" s="20"/>
      <c r="BQS121" s="20"/>
      <c r="BQT121" s="20"/>
      <c r="BQU121" s="20"/>
      <c r="BQV121" s="20"/>
      <c r="BQW121" s="20"/>
      <c r="BQX121" s="20"/>
      <c r="BQY121" s="20"/>
      <c r="BQZ121" s="20"/>
      <c r="BRA121" s="20"/>
      <c r="BRB121" s="20"/>
      <c r="BRC121" s="20"/>
      <c r="BRD121" s="20"/>
      <c r="BRE121" s="20"/>
      <c r="BRF121" s="20"/>
      <c r="BRG121" s="20"/>
      <c r="BRH121" s="20"/>
      <c r="BRI121" s="20"/>
      <c r="BRJ121" s="20"/>
      <c r="BRK121" s="20"/>
      <c r="BRL121" s="20"/>
      <c r="BRM121" s="20"/>
      <c r="BRN121" s="20"/>
      <c r="BRO121" s="20"/>
      <c r="BRP121" s="20"/>
      <c r="BRQ121" s="20"/>
      <c r="BRR121" s="20"/>
      <c r="BRS121" s="20"/>
      <c r="BRT121" s="20"/>
      <c r="BRU121" s="20"/>
      <c r="BRV121" s="20"/>
      <c r="BRW121" s="20"/>
      <c r="BRX121" s="20"/>
      <c r="BRY121" s="20"/>
      <c r="BRZ121" s="20"/>
      <c r="BSA121" s="20"/>
      <c r="BSB121" s="20"/>
      <c r="BSC121" s="20"/>
      <c r="BSD121" s="20"/>
      <c r="BSE121" s="20"/>
      <c r="BSF121" s="20"/>
      <c r="BSG121" s="20"/>
      <c r="BSH121" s="20"/>
      <c r="BSI121" s="20"/>
      <c r="BSJ121" s="20"/>
      <c r="BSK121" s="20"/>
      <c r="BSL121" s="20"/>
      <c r="BSM121" s="20"/>
      <c r="BSN121" s="20"/>
      <c r="BSO121" s="20"/>
      <c r="BSP121" s="20"/>
      <c r="BSQ121" s="20"/>
      <c r="BSR121" s="20"/>
      <c r="BSS121" s="20"/>
      <c r="BST121" s="20"/>
      <c r="BSU121" s="20"/>
      <c r="BSV121" s="20"/>
      <c r="BSW121" s="20"/>
      <c r="BSX121" s="20"/>
      <c r="BSY121" s="20"/>
      <c r="BSZ121" s="20"/>
      <c r="BTA121" s="20"/>
      <c r="BTB121" s="20"/>
      <c r="BTC121" s="20"/>
      <c r="BTD121" s="20"/>
      <c r="BTE121" s="20"/>
      <c r="BTF121" s="20"/>
      <c r="BTG121" s="20"/>
      <c r="BTH121" s="20"/>
      <c r="BTI121" s="20"/>
      <c r="BTJ121" s="20"/>
      <c r="BTK121" s="20"/>
      <c r="BTL121" s="20"/>
      <c r="BTM121" s="20"/>
      <c r="BTN121" s="20"/>
      <c r="BTO121" s="20"/>
      <c r="BTP121" s="20"/>
      <c r="BTQ121" s="20"/>
      <c r="BTR121" s="20"/>
      <c r="BTS121" s="20"/>
      <c r="BTT121" s="20"/>
      <c r="BTU121" s="20"/>
      <c r="BTV121" s="20"/>
      <c r="BTW121" s="20"/>
      <c r="BTX121" s="20"/>
      <c r="BTY121" s="20"/>
      <c r="BTZ121" s="20"/>
      <c r="BUA121" s="20"/>
      <c r="BUB121" s="20"/>
      <c r="BUC121" s="20"/>
      <c r="BUD121" s="20"/>
      <c r="BUE121" s="20"/>
      <c r="BUF121" s="20"/>
      <c r="BUG121" s="20"/>
      <c r="BUH121" s="20"/>
      <c r="BUI121" s="20"/>
      <c r="BUJ121" s="20"/>
      <c r="BUK121" s="20"/>
      <c r="BUL121" s="20"/>
      <c r="BUM121" s="20"/>
      <c r="BUN121" s="20"/>
      <c r="BUO121" s="20"/>
      <c r="BUP121" s="20"/>
      <c r="BUQ121" s="20"/>
      <c r="BUR121" s="20"/>
      <c r="BUS121" s="20"/>
      <c r="BUT121" s="20"/>
      <c r="BUU121" s="20"/>
      <c r="BUV121" s="20"/>
      <c r="BUW121" s="20"/>
      <c r="BUX121" s="20"/>
      <c r="BUY121" s="20"/>
      <c r="BUZ121" s="20"/>
      <c r="BVA121" s="20"/>
      <c r="BVB121" s="20"/>
      <c r="BVC121" s="20"/>
      <c r="BVD121" s="20"/>
      <c r="BVE121" s="20"/>
      <c r="BVF121" s="20"/>
      <c r="BVG121" s="20"/>
      <c r="BVH121" s="20"/>
      <c r="BVI121" s="20"/>
      <c r="BVJ121" s="20"/>
      <c r="BVK121" s="20"/>
      <c r="BVL121" s="20"/>
      <c r="BVM121" s="20"/>
      <c r="BVN121" s="20"/>
      <c r="BVO121" s="20"/>
      <c r="BVP121" s="20"/>
      <c r="BVQ121" s="20"/>
      <c r="BVR121" s="20"/>
      <c r="BVS121" s="20"/>
      <c r="BVT121" s="20"/>
      <c r="BVU121" s="20"/>
      <c r="BVV121" s="20"/>
      <c r="BVW121" s="20"/>
      <c r="BVX121" s="20"/>
      <c r="BVY121" s="20"/>
      <c r="BVZ121" s="20"/>
      <c r="BWA121" s="20"/>
      <c r="BWB121" s="20"/>
      <c r="BWC121" s="20"/>
      <c r="BWD121" s="20"/>
      <c r="BWE121" s="20"/>
      <c r="BWF121" s="20"/>
      <c r="BWG121" s="20"/>
      <c r="BWH121" s="20"/>
      <c r="BWI121" s="20"/>
      <c r="BWJ121" s="20"/>
      <c r="BWK121" s="20"/>
      <c r="BWL121" s="20"/>
      <c r="BWM121" s="20"/>
      <c r="BWN121" s="20"/>
      <c r="BWO121" s="20"/>
      <c r="BWP121" s="20"/>
      <c r="BWQ121" s="20"/>
      <c r="BWR121" s="20"/>
      <c r="BWS121" s="20"/>
      <c r="BWT121" s="20"/>
      <c r="BWU121" s="20"/>
      <c r="BWV121" s="20"/>
      <c r="BWW121" s="20"/>
      <c r="BWX121" s="20"/>
      <c r="BWY121" s="20"/>
      <c r="BWZ121" s="20"/>
      <c r="BXA121" s="20"/>
      <c r="BXB121" s="20"/>
      <c r="BXC121" s="20"/>
      <c r="BXD121" s="20"/>
      <c r="BXE121" s="20"/>
      <c r="BXF121" s="20"/>
      <c r="BXG121" s="20"/>
      <c r="BXH121" s="20"/>
      <c r="BXI121" s="20"/>
      <c r="BXJ121" s="20"/>
      <c r="BXK121" s="20"/>
      <c r="BXL121" s="20"/>
      <c r="BXM121" s="20"/>
      <c r="BXN121" s="20"/>
      <c r="BXO121" s="20"/>
      <c r="BXP121" s="20"/>
      <c r="BXQ121" s="20"/>
      <c r="BXR121" s="20"/>
      <c r="BXS121" s="20"/>
      <c r="BXT121" s="20"/>
      <c r="BXU121" s="20"/>
      <c r="BXV121" s="20"/>
      <c r="BXW121" s="20"/>
      <c r="BXX121" s="20"/>
      <c r="BXY121" s="20"/>
      <c r="BXZ121" s="20"/>
      <c r="BYA121" s="20"/>
      <c r="BYB121" s="20"/>
      <c r="BYC121" s="20"/>
      <c r="BYD121" s="20"/>
      <c r="BYE121" s="20"/>
      <c r="BYF121" s="20"/>
      <c r="BYG121" s="20"/>
      <c r="BYH121" s="20"/>
      <c r="BYI121" s="20"/>
      <c r="BYJ121" s="20"/>
      <c r="BYK121" s="20"/>
      <c r="BYL121" s="20"/>
      <c r="BYM121" s="20"/>
      <c r="BYN121" s="20"/>
      <c r="BYO121" s="20"/>
      <c r="BYP121" s="20"/>
      <c r="BYQ121" s="20"/>
      <c r="BYR121" s="20"/>
      <c r="BYS121" s="20"/>
      <c r="BYT121" s="20"/>
      <c r="BYU121" s="20"/>
      <c r="BYV121" s="20"/>
      <c r="BYW121" s="20"/>
      <c r="BYX121" s="20"/>
      <c r="BYY121" s="20"/>
      <c r="BYZ121" s="20"/>
      <c r="BZA121" s="20"/>
      <c r="BZB121" s="20"/>
      <c r="BZC121" s="20"/>
      <c r="BZD121" s="20"/>
      <c r="BZE121" s="20"/>
      <c r="BZF121" s="20"/>
      <c r="BZG121" s="20"/>
      <c r="BZH121" s="20"/>
      <c r="BZI121" s="20"/>
      <c r="BZJ121" s="20"/>
      <c r="BZK121" s="20"/>
      <c r="BZL121" s="20"/>
      <c r="BZM121" s="20"/>
      <c r="BZN121" s="20"/>
      <c r="BZO121" s="20"/>
      <c r="BZP121" s="20"/>
      <c r="BZQ121" s="20"/>
      <c r="BZR121" s="20"/>
      <c r="BZS121" s="20"/>
      <c r="BZT121" s="20"/>
      <c r="BZU121" s="20"/>
      <c r="BZV121" s="20"/>
      <c r="BZW121" s="20"/>
      <c r="BZX121" s="20"/>
      <c r="BZY121" s="20"/>
      <c r="BZZ121" s="20"/>
      <c r="CAA121" s="20"/>
      <c r="CAB121" s="20"/>
      <c r="CAC121" s="20"/>
      <c r="CAD121" s="20"/>
      <c r="CAE121" s="20"/>
      <c r="CAF121" s="20"/>
      <c r="CAG121" s="20"/>
      <c r="CAH121" s="20"/>
      <c r="CAI121" s="20"/>
      <c r="CAJ121" s="20"/>
      <c r="CAK121" s="20"/>
      <c r="CAL121" s="20"/>
      <c r="CAM121" s="20"/>
      <c r="CAN121" s="20"/>
      <c r="CAO121" s="20"/>
      <c r="CAP121" s="20"/>
      <c r="CAQ121" s="20"/>
      <c r="CAR121" s="20"/>
      <c r="CAS121" s="20"/>
      <c r="CAT121" s="20"/>
      <c r="CAU121" s="20"/>
      <c r="CAV121" s="20"/>
      <c r="CAW121" s="20"/>
      <c r="CAX121" s="20"/>
      <c r="CAY121" s="20"/>
      <c r="CAZ121" s="20"/>
      <c r="CBA121" s="20"/>
      <c r="CBB121" s="20"/>
      <c r="CBC121" s="20"/>
      <c r="CBD121" s="20"/>
      <c r="CBE121" s="20"/>
      <c r="CBF121" s="20"/>
      <c r="CBG121" s="20"/>
      <c r="CBH121" s="20"/>
      <c r="CBI121" s="20"/>
      <c r="CBJ121" s="20"/>
      <c r="CBK121" s="20"/>
      <c r="CBL121" s="20"/>
      <c r="CBM121" s="20"/>
      <c r="CBN121" s="20"/>
      <c r="CBO121" s="20"/>
      <c r="CBP121" s="20"/>
      <c r="CBQ121" s="20"/>
      <c r="CBR121" s="20"/>
      <c r="CBS121" s="20"/>
      <c r="CBT121" s="20"/>
      <c r="CBU121" s="20"/>
      <c r="CBV121" s="20"/>
      <c r="CBW121" s="20"/>
      <c r="CBX121" s="20"/>
      <c r="CBY121" s="20"/>
      <c r="CBZ121" s="20"/>
      <c r="CCA121" s="20"/>
      <c r="CCB121" s="20"/>
      <c r="CCC121" s="20"/>
      <c r="CCD121" s="20"/>
      <c r="CCE121" s="20"/>
      <c r="CCF121" s="20"/>
      <c r="CCG121" s="20"/>
      <c r="CCH121" s="20"/>
      <c r="CCI121" s="20"/>
      <c r="CCJ121" s="20"/>
      <c r="CCK121" s="20"/>
      <c r="CCL121" s="20"/>
      <c r="CCM121" s="20"/>
      <c r="CCN121" s="20"/>
      <c r="CCO121" s="20"/>
      <c r="CCP121" s="20"/>
      <c r="CCQ121" s="20"/>
      <c r="CCR121" s="20"/>
      <c r="CCS121" s="20"/>
      <c r="CCT121" s="20"/>
      <c r="CCU121" s="20"/>
      <c r="CCV121" s="20"/>
      <c r="CCW121" s="20"/>
      <c r="CCX121" s="20"/>
      <c r="CCY121" s="20"/>
      <c r="CCZ121" s="20"/>
      <c r="CDA121" s="20"/>
      <c r="CDB121" s="20"/>
      <c r="CDC121" s="20"/>
      <c r="CDD121" s="20"/>
      <c r="CDE121" s="20"/>
      <c r="CDF121" s="20"/>
      <c r="CDG121" s="20"/>
      <c r="CDH121" s="20"/>
      <c r="CDI121" s="20"/>
      <c r="CDJ121" s="20"/>
      <c r="CDK121" s="20"/>
      <c r="CDL121" s="20"/>
      <c r="CDM121" s="20"/>
      <c r="CDN121" s="20"/>
      <c r="CDO121" s="20"/>
      <c r="CDP121" s="20"/>
      <c r="CDQ121" s="20"/>
      <c r="CDR121" s="20"/>
      <c r="CDS121" s="20"/>
      <c r="CDT121" s="20"/>
      <c r="CDU121" s="20"/>
      <c r="CDV121" s="20"/>
      <c r="CDW121" s="20"/>
      <c r="CDX121" s="20"/>
      <c r="CDY121" s="20"/>
      <c r="CDZ121" s="20"/>
      <c r="CEA121" s="20"/>
      <c r="CEB121" s="20"/>
      <c r="CEC121" s="20"/>
      <c r="CED121" s="20"/>
      <c r="CEE121" s="20"/>
      <c r="CEF121" s="20"/>
      <c r="CEG121" s="20"/>
      <c r="CEH121" s="20"/>
      <c r="CEI121" s="20"/>
      <c r="CEJ121" s="20"/>
      <c r="CEK121" s="20"/>
      <c r="CEL121" s="20"/>
      <c r="CEM121" s="20"/>
      <c r="CEN121" s="20"/>
      <c r="CEO121" s="20"/>
      <c r="CEP121" s="20"/>
      <c r="CEQ121" s="20"/>
      <c r="CER121" s="20"/>
      <c r="CES121" s="20"/>
      <c r="CET121" s="20"/>
      <c r="CEU121" s="20"/>
      <c r="CEV121" s="20"/>
      <c r="CEW121" s="20"/>
      <c r="CEX121" s="20"/>
      <c r="CEY121" s="20"/>
      <c r="CEZ121" s="20"/>
      <c r="CFA121" s="20"/>
      <c r="CFB121" s="20"/>
      <c r="CFC121" s="20"/>
      <c r="CFD121" s="20"/>
      <c r="CFE121" s="20"/>
      <c r="CFF121" s="20"/>
      <c r="CFG121" s="20"/>
      <c r="CFH121" s="20"/>
      <c r="CFI121" s="20"/>
      <c r="CFJ121" s="20"/>
      <c r="CFK121" s="20"/>
      <c r="CFL121" s="20"/>
      <c r="CFM121" s="20"/>
      <c r="CFN121" s="20"/>
      <c r="CFO121" s="20"/>
      <c r="CFP121" s="20"/>
      <c r="CFQ121" s="20"/>
      <c r="CFR121" s="20"/>
      <c r="CFS121" s="20"/>
      <c r="CFT121" s="20"/>
      <c r="CFU121" s="20"/>
      <c r="CFV121" s="20"/>
      <c r="CFW121" s="20"/>
      <c r="CFX121" s="20"/>
      <c r="CFY121" s="20"/>
      <c r="CFZ121" s="20"/>
      <c r="CGA121" s="20"/>
      <c r="CGB121" s="20"/>
      <c r="CGC121" s="20"/>
      <c r="CGD121" s="20"/>
      <c r="CGE121" s="20"/>
      <c r="CGF121" s="20"/>
      <c r="CGG121" s="20"/>
      <c r="CGH121" s="20"/>
      <c r="CGI121" s="20"/>
      <c r="CGJ121" s="20"/>
      <c r="CGK121" s="20"/>
      <c r="CGL121" s="20"/>
      <c r="CGM121" s="20"/>
      <c r="CGN121" s="20"/>
      <c r="CGO121" s="20"/>
      <c r="CGP121" s="20"/>
      <c r="CGQ121" s="20"/>
      <c r="CGR121" s="20"/>
      <c r="CGS121" s="20"/>
      <c r="CGT121" s="20"/>
      <c r="CGU121" s="20"/>
      <c r="CGV121" s="20"/>
      <c r="CGW121" s="20"/>
      <c r="CGX121" s="20"/>
      <c r="CGY121" s="20"/>
      <c r="CGZ121" s="20"/>
      <c r="CHA121" s="20"/>
      <c r="CHB121" s="20"/>
      <c r="CHC121" s="20"/>
      <c r="CHD121" s="20"/>
      <c r="CHE121" s="20"/>
      <c r="CHF121" s="20"/>
      <c r="CHG121" s="20"/>
      <c r="CHH121" s="20"/>
      <c r="CHI121" s="20"/>
      <c r="CHJ121" s="20"/>
      <c r="CHK121" s="20"/>
      <c r="CHL121" s="20"/>
      <c r="CHM121" s="20"/>
      <c r="CHN121" s="20"/>
      <c r="CHO121" s="20"/>
      <c r="CHP121" s="20"/>
      <c r="CHQ121" s="20"/>
      <c r="CHR121" s="20"/>
      <c r="CHS121" s="20"/>
      <c r="CHT121" s="20"/>
      <c r="CHU121" s="20"/>
      <c r="CHV121" s="20"/>
      <c r="CHW121" s="20"/>
      <c r="CHX121" s="20"/>
      <c r="CHY121" s="20"/>
      <c r="CHZ121" s="20"/>
      <c r="CIA121" s="20"/>
      <c r="CIB121" s="20"/>
      <c r="CIC121" s="20"/>
      <c r="CID121" s="20"/>
      <c r="CIE121" s="20"/>
      <c r="CIF121" s="20"/>
      <c r="CIG121" s="20"/>
      <c r="CIH121" s="20"/>
      <c r="CII121" s="20"/>
      <c r="CIJ121" s="20"/>
      <c r="CIK121" s="20"/>
      <c r="CIL121" s="20"/>
      <c r="CIM121" s="20"/>
      <c r="CIN121" s="20"/>
      <c r="CIO121" s="20"/>
      <c r="CIP121" s="20"/>
      <c r="CIQ121" s="20"/>
      <c r="CIR121" s="20"/>
      <c r="CIS121" s="20"/>
      <c r="CIT121" s="20"/>
      <c r="CIU121" s="20"/>
      <c r="CIV121" s="20"/>
      <c r="CIW121" s="20"/>
      <c r="CIX121" s="20"/>
      <c r="CIY121" s="20"/>
      <c r="CIZ121" s="20"/>
      <c r="CJA121" s="20"/>
      <c r="CJB121" s="20"/>
      <c r="CJC121" s="20"/>
      <c r="CJD121" s="20"/>
      <c r="CJE121" s="20"/>
      <c r="CJF121" s="20"/>
      <c r="CJG121" s="20"/>
      <c r="CJH121" s="20"/>
      <c r="CJI121" s="20"/>
      <c r="CJJ121" s="20"/>
      <c r="CJK121" s="20"/>
      <c r="CJL121" s="20"/>
      <c r="CJM121" s="20"/>
      <c r="CJN121" s="20"/>
      <c r="CJO121" s="20"/>
      <c r="CJP121" s="20"/>
      <c r="CJQ121" s="20"/>
      <c r="CJR121" s="20"/>
      <c r="CJS121" s="20"/>
      <c r="CJT121" s="20"/>
      <c r="CJU121" s="20"/>
      <c r="CJV121" s="20"/>
      <c r="CJW121" s="20"/>
      <c r="CJX121" s="20"/>
      <c r="CJY121" s="20"/>
      <c r="CJZ121" s="20"/>
      <c r="CKA121" s="20"/>
      <c r="CKB121" s="20"/>
      <c r="CKC121" s="20"/>
      <c r="CKD121" s="20"/>
      <c r="CKE121" s="20"/>
      <c r="CKF121" s="20"/>
      <c r="CKG121" s="20"/>
      <c r="CKH121" s="20"/>
      <c r="CKI121" s="20"/>
      <c r="CKJ121" s="20"/>
      <c r="CKK121" s="20"/>
      <c r="CKL121" s="20"/>
      <c r="CKM121" s="20"/>
      <c r="CKN121" s="20"/>
      <c r="CKO121" s="20"/>
      <c r="CKP121" s="20"/>
      <c r="CKQ121" s="20"/>
      <c r="CKR121" s="20"/>
      <c r="CKS121" s="20"/>
      <c r="CKT121" s="20"/>
      <c r="CKU121" s="20"/>
      <c r="CKV121" s="20"/>
      <c r="CKW121" s="20"/>
      <c r="CKX121" s="20"/>
      <c r="CKY121" s="20"/>
      <c r="CKZ121" s="20"/>
      <c r="CLA121" s="20"/>
      <c r="CLB121" s="20"/>
      <c r="CLC121" s="20"/>
      <c r="CLD121" s="20"/>
      <c r="CLE121" s="20"/>
      <c r="CLF121" s="20"/>
      <c r="CLG121" s="20"/>
      <c r="CLH121" s="20"/>
      <c r="CLI121" s="20"/>
      <c r="CLJ121" s="20"/>
      <c r="CLK121" s="20"/>
      <c r="CLL121" s="20"/>
      <c r="CLM121" s="20"/>
      <c r="CLN121" s="20"/>
      <c r="CLO121" s="20"/>
      <c r="CLP121" s="20"/>
      <c r="CLQ121" s="20"/>
      <c r="CLR121" s="20"/>
      <c r="CLS121" s="20"/>
      <c r="CLT121" s="20"/>
      <c r="CLU121" s="20"/>
      <c r="CLV121" s="20"/>
      <c r="CLW121" s="20"/>
      <c r="CLX121" s="20"/>
      <c r="CLY121" s="20"/>
      <c r="CLZ121" s="20"/>
      <c r="CMA121" s="20"/>
      <c r="CMB121" s="20"/>
      <c r="CMC121" s="20"/>
      <c r="CMD121" s="20"/>
      <c r="CME121" s="20"/>
      <c r="CMF121" s="20"/>
      <c r="CMG121" s="20"/>
      <c r="CMH121" s="20"/>
      <c r="CMI121" s="20"/>
      <c r="CMJ121" s="20"/>
      <c r="CMK121" s="20"/>
      <c r="CML121" s="20"/>
      <c r="CMM121" s="20"/>
      <c r="CMN121" s="20"/>
      <c r="CMO121" s="20"/>
      <c r="CMP121" s="20"/>
      <c r="CMQ121" s="20"/>
      <c r="CMR121" s="20"/>
      <c r="CMS121" s="20"/>
      <c r="CMT121" s="20"/>
      <c r="CMU121" s="20"/>
      <c r="CMV121" s="20"/>
      <c r="CMW121" s="20"/>
      <c r="CMX121" s="20"/>
      <c r="CMY121" s="20"/>
      <c r="CMZ121" s="20"/>
      <c r="CNA121" s="20"/>
      <c r="CNB121" s="20"/>
      <c r="CNC121" s="20"/>
      <c r="CND121" s="20"/>
      <c r="CNE121" s="20"/>
      <c r="CNF121" s="20"/>
      <c r="CNG121" s="20"/>
      <c r="CNH121" s="20"/>
      <c r="CNI121" s="20"/>
      <c r="CNJ121" s="20"/>
      <c r="CNK121" s="20"/>
      <c r="CNL121" s="20"/>
      <c r="CNM121" s="20"/>
      <c r="CNN121" s="20"/>
      <c r="CNO121" s="20"/>
      <c r="CNP121" s="20"/>
      <c r="CNQ121" s="20"/>
      <c r="CNR121" s="20"/>
      <c r="CNS121" s="20"/>
      <c r="CNT121" s="20"/>
      <c r="CNU121" s="20"/>
      <c r="CNV121" s="20"/>
      <c r="CNW121" s="20"/>
      <c r="CNX121" s="20"/>
      <c r="CNY121" s="20"/>
      <c r="CNZ121" s="20"/>
      <c r="COA121" s="20"/>
      <c r="COB121" s="20"/>
      <c r="COC121" s="20"/>
      <c r="COD121" s="20"/>
      <c r="COE121" s="20"/>
      <c r="COF121" s="20"/>
      <c r="COG121" s="20"/>
      <c r="COH121" s="20"/>
      <c r="COI121" s="20"/>
      <c r="COJ121" s="20"/>
      <c r="COK121" s="20"/>
      <c r="COL121" s="20"/>
      <c r="COM121" s="20"/>
      <c r="CON121" s="20"/>
      <c r="COO121" s="20"/>
      <c r="COP121" s="20"/>
      <c r="COQ121" s="20"/>
      <c r="COR121" s="20"/>
      <c r="COS121" s="20"/>
      <c r="COT121" s="20"/>
      <c r="COU121" s="20"/>
      <c r="COV121" s="20"/>
      <c r="COW121" s="20"/>
      <c r="COX121" s="20"/>
      <c r="COY121" s="20"/>
      <c r="COZ121" s="20"/>
      <c r="CPA121" s="20"/>
      <c r="CPB121" s="20"/>
      <c r="CPC121" s="20"/>
      <c r="CPD121" s="20"/>
      <c r="CPE121" s="20"/>
      <c r="CPF121" s="20"/>
      <c r="CPG121" s="20"/>
      <c r="CPH121" s="20"/>
      <c r="CPI121" s="20"/>
      <c r="CPJ121" s="20"/>
      <c r="CPK121" s="20"/>
      <c r="CPL121" s="20"/>
      <c r="CPM121" s="20"/>
      <c r="CPN121" s="20"/>
      <c r="CPO121" s="20"/>
      <c r="CPP121" s="20"/>
      <c r="CPQ121" s="20"/>
      <c r="CPR121" s="20"/>
      <c r="CPS121" s="20"/>
      <c r="CPT121" s="20"/>
      <c r="CPU121" s="20"/>
      <c r="CPV121" s="20"/>
      <c r="CPW121" s="20"/>
      <c r="CPX121" s="20"/>
      <c r="CPY121" s="20"/>
      <c r="CPZ121" s="20"/>
      <c r="CQA121" s="20"/>
      <c r="CQB121" s="20"/>
      <c r="CQC121" s="20"/>
      <c r="CQD121" s="20"/>
      <c r="CQE121" s="20"/>
      <c r="CQF121" s="20"/>
      <c r="CQG121" s="20"/>
      <c r="CQH121" s="20"/>
      <c r="CQI121" s="20"/>
      <c r="CQJ121" s="20"/>
      <c r="CQK121" s="20"/>
      <c r="CQL121" s="20"/>
      <c r="CQM121" s="20"/>
      <c r="CQN121" s="20"/>
      <c r="CQO121" s="20"/>
      <c r="CQP121" s="20"/>
      <c r="CQQ121" s="20"/>
      <c r="CQR121" s="20"/>
      <c r="CQS121" s="20"/>
      <c r="CQT121" s="20"/>
      <c r="CQU121" s="20"/>
      <c r="CQV121" s="20"/>
      <c r="CQW121" s="20"/>
      <c r="CQX121" s="20"/>
      <c r="CQY121" s="20"/>
      <c r="CQZ121" s="20"/>
      <c r="CRA121" s="20"/>
      <c r="CRB121" s="20"/>
      <c r="CRC121" s="20"/>
      <c r="CRD121" s="20"/>
      <c r="CRE121" s="20"/>
      <c r="CRF121" s="20"/>
      <c r="CRG121" s="20"/>
      <c r="CRH121" s="20"/>
      <c r="CRI121" s="20"/>
      <c r="CRJ121" s="20"/>
      <c r="CRK121" s="20"/>
      <c r="CRL121" s="20"/>
      <c r="CRM121" s="20"/>
      <c r="CRN121" s="20"/>
      <c r="CRO121" s="20"/>
      <c r="CRP121" s="20"/>
      <c r="CRQ121" s="20"/>
      <c r="CRR121" s="20"/>
      <c r="CRS121" s="20"/>
      <c r="CRT121" s="20"/>
      <c r="CRU121" s="20"/>
      <c r="CRV121" s="20"/>
      <c r="CRW121" s="20"/>
      <c r="CRX121" s="20"/>
      <c r="CRY121" s="20"/>
      <c r="CRZ121" s="20"/>
      <c r="CSA121" s="20"/>
      <c r="CSB121" s="20"/>
      <c r="CSC121" s="20"/>
      <c r="CSD121" s="20"/>
      <c r="CSE121" s="20"/>
      <c r="CSF121" s="20"/>
      <c r="CSG121" s="20"/>
      <c r="CSH121" s="20"/>
      <c r="CSI121" s="20"/>
      <c r="CSJ121" s="20"/>
      <c r="CSK121" s="20"/>
      <c r="CSL121" s="20"/>
      <c r="CSM121" s="20"/>
      <c r="CSN121" s="20"/>
      <c r="CSO121" s="20"/>
      <c r="CSP121" s="20"/>
      <c r="CSQ121" s="20"/>
      <c r="CSR121" s="20"/>
      <c r="CSS121" s="20"/>
      <c r="CST121" s="20"/>
      <c r="CSU121" s="20"/>
      <c r="CSV121" s="20"/>
      <c r="CSW121" s="20"/>
      <c r="CSX121" s="20"/>
      <c r="CSY121" s="20"/>
      <c r="CSZ121" s="20"/>
      <c r="CTA121" s="20"/>
      <c r="CTB121" s="20"/>
      <c r="CTC121" s="20"/>
      <c r="CTD121" s="20"/>
      <c r="CTE121" s="20"/>
      <c r="CTF121" s="20"/>
      <c r="CTG121" s="20"/>
      <c r="CTH121" s="20"/>
      <c r="CTI121" s="20"/>
      <c r="CTJ121" s="20"/>
      <c r="CTK121" s="20"/>
      <c r="CTL121" s="20"/>
      <c r="CTM121" s="20"/>
      <c r="CTN121" s="20"/>
      <c r="CTO121" s="20"/>
      <c r="CTP121" s="20"/>
      <c r="CTQ121" s="20"/>
      <c r="CTR121" s="20"/>
      <c r="CTS121" s="20"/>
      <c r="CTT121" s="20"/>
      <c r="CTU121" s="20"/>
      <c r="CTV121" s="20"/>
      <c r="CTW121" s="20"/>
      <c r="CTX121" s="20"/>
      <c r="CTY121" s="20"/>
      <c r="CTZ121" s="20"/>
      <c r="CUA121" s="20"/>
      <c r="CUB121" s="20"/>
      <c r="CUC121" s="20"/>
      <c r="CUD121" s="20"/>
      <c r="CUE121" s="20"/>
      <c r="CUF121" s="20"/>
      <c r="CUG121" s="20"/>
      <c r="CUH121" s="20"/>
      <c r="CUI121" s="20"/>
      <c r="CUJ121" s="20"/>
      <c r="CUK121" s="20"/>
      <c r="CUL121" s="20"/>
      <c r="CUM121" s="20"/>
      <c r="CUN121" s="20"/>
      <c r="CUO121" s="20"/>
      <c r="CUP121" s="20"/>
      <c r="CUQ121" s="20"/>
      <c r="CUR121" s="20"/>
      <c r="CUS121" s="20"/>
      <c r="CUT121" s="20"/>
      <c r="CUU121" s="20"/>
      <c r="CUV121" s="20"/>
      <c r="CUW121" s="20"/>
      <c r="CUX121" s="20"/>
      <c r="CUY121" s="20"/>
      <c r="CUZ121" s="20"/>
      <c r="CVA121" s="20"/>
      <c r="CVB121" s="20"/>
      <c r="CVC121" s="20"/>
      <c r="CVD121" s="20"/>
      <c r="CVE121" s="20"/>
      <c r="CVF121" s="20"/>
      <c r="CVG121" s="20"/>
      <c r="CVH121" s="20"/>
      <c r="CVI121" s="20"/>
      <c r="CVJ121" s="20"/>
      <c r="CVK121" s="20"/>
      <c r="CVL121" s="20"/>
      <c r="CVM121" s="20"/>
      <c r="CVN121" s="20"/>
      <c r="CVO121" s="20"/>
      <c r="CVP121" s="20"/>
      <c r="CVQ121" s="20"/>
      <c r="CVR121" s="20"/>
      <c r="CVS121" s="20"/>
      <c r="CVT121" s="20"/>
      <c r="CVU121" s="20"/>
      <c r="CVV121" s="20"/>
      <c r="CVW121" s="20"/>
      <c r="CVX121" s="20"/>
      <c r="CVY121" s="20"/>
      <c r="CVZ121" s="20"/>
      <c r="CWA121" s="20"/>
      <c r="CWB121" s="20"/>
      <c r="CWC121" s="20"/>
      <c r="CWD121" s="20"/>
      <c r="CWE121" s="20"/>
      <c r="CWF121" s="20"/>
      <c r="CWG121" s="20"/>
      <c r="CWH121" s="20"/>
      <c r="CWI121" s="20"/>
      <c r="CWJ121" s="20"/>
      <c r="CWK121" s="20"/>
      <c r="CWL121" s="20"/>
      <c r="CWM121" s="20"/>
      <c r="CWN121" s="20"/>
      <c r="CWO121" s="20"/>
      <c r="CWP121" s="20"/>
      <c r="CWQ121" s="20"/>
      <c r="CWR121" s="20"/>
      <c r="CWS121" s="20"/>
      <c r="CWT121" s="20"/>
      <c r="CWU121" s="20"/>
      <c r="CWV121" s="20"/>
      <c r="CWW121" s="20"/>
      <c r="CWX121" s="20"/>
      <c r="CWY121" s="20"/>
      <c r="CWZ121" s="20"/>
      <c r="CXA121" s="20"/>
      <c r="CXB121" s="20"/>
      <c r="CXC121" s="20"/>
      <c r="CXD121" s="20"/>
      <c r="CXE121" s="20"/>
      <c r="CXF121" s="20"/>
      <c r="CXG121" s="20"/>
      <c r="CXH121" s="20"/>
      <c r="CXI121" s="20"/>
      <c r="CXJ121" s="20"/>
      <c r="CXK121" s="20"/>
      <c r="CXL121" s="20"/>
      <c r="CXM121" s="20"/>
      <c r="CXN121" s="20"/>
      <c r="CXO121" s="20"/>
      <c r="CXP121" s="20"/>
      <c r="CXQ121" s="20"/>
      <c r="CXR121" s="20"/>
      <c r="CXS121" s="20"/>
      <c r="CXT121" s="20"/>
      <c r="CXU121" s="20"/>
      <c r="CXV121" s="20"/>
      <c r="CXW121" s="20"/>
      <c r="CXX121" s="20"/>
      <c r="CXY121" s="20"/>
      <c r="CXZ121" s="20"/>
      <c r="CYA121" s="20"/>
      <c r="CYB121" s="20"/>
      <c r="CYC121" s="20"/>
      <c r="CYD121" s="20"/>
      <c r="CYE121" s="20"/>
      <c r="CYF121" s="20"/>
      <c r="CYG121" s="20"/>
      <c r="CYH121" s="20"/>
      <c r="CYI121" s="20"/>
      <c r="CYJ121" s="20"/>
      <c r="CYK121" s="20"/>
      <c r="CYL121" s="20"/>
      <c r="CYM121" s="20"/>
      <c r="CYN121" s="20"/>
      <c r="CYO121" s="20"/>
      <c r="CYP121" s="20"/>
      <c r="CYQ121" s="20"/>
      <c r="CYR121" s="20"/>
      <c r="CYS121" s="20"/>
      <c r="CYT121" s="20"/>
      <c r="CYU121" s="20"/>
      <c r="CYV121" s="20"/>
      <c r="CYW121" s="20"/>
      <c r="CYX121" s="20"/>
      <c r="CYY121" s="20"/>
      <c r="CYZ121" s="20"/>
      <c r="CZA121" s="20"/>
      <c r="CZB121" s="20"/>
      <c r="CZC121" s="20"/>
      <c r="CZD121" s="20"/>
      <c r="CZE121" s="20"/>
      <c r="CZF121" s="20"/>
      <c r="CZG121" s="20"/>
      <c r="CZH121" s="20"/>
      <c r="CZI121" s="20"/>
      <c r="CZJ121" s="20"/>
      <c r="CZK121" s="20"/>
      <c r="CZL121" s="20"/>
      <c r="CZM121" s="20"/>
      <c r="CZN121" s="20"/>
      <c r="CZO121" s="20"/>
      <c r="CZP121" s="20"/>
      <c r="CZQ121" s="20"/>
      <c r="CZR121" s="20"/>
      <c r="CZS121" s="20"/>
      <c r="CZT121" s="20"/>
      <c r="CZU121" s="20"/>
      <c r="CZV121" s="20"/>
      <c r="CZW121" s="20"/>
      <c r="CZX121" s="20"/>
      <c r="CZY121" s="20"/>
      <c r="CZZ121" s="20"/>
      <c r="DAA121" s="20"/>
      <c r="DAB121" s="20"/>
      <c r="DAC121" s="20"/>
      <c r="DAD121" s="20"/>
      <c r="DAE121" s="20"/>
      <c r="DAF121" s="20"/>
      <c r="DAG121" s="20"/>
      <c r="DAH121" s="20"/>
      <c r="DAI121" s="20"/>
      <c r="DAJ121" s="20"/>
      <c r="DAK121" s="20"/>
      <c r="DAL121" s="20"/>
      <c r="DAM121" s="20"/>
      <c r="DAN121" s="20"/>
      <c r="DAO121" s="20"/>
      <c r="DAP121" s="20"/>
      <c r="DAQ121" s="20"/>
      <c r="DAR121" s="20"/>
      <c r="DAS121" s="20"/>
      <c r="DAT121" s="20"/>
      <c r="DAU121" s="20"/>
      <c r="DAV121" s="20"/>
      <c r="DAW121" s="20"/>
      <c r="DAX121" s="20"/>
      <c r="DAY121" s="20"/>
      <c r="DAZ121" s="20"/>
      <c r="DBA121" s="20"/>
      <c r="DBB121" s="20"/>
      <c r="DBC121" s="20"/>
      <c r="DBD121" s="20"/>
      <c r="DBE121" s="20"/>
      <c r="DBF121" s="20"/>
      <c r="DBG121" s="20"/>
      <c r="DBH121" s="20"/>
      <c r="DBI121" s="20"/>
      <c r="DBJ121" s="20"/>
      <c r="DBK121" s="20"/>
      <c r="DBL121" s="20"/>
      <c r="DBM121" s="20"/>
      <c r="DBN121" s="20"/>
      <c r="DBO121" s="20"/>
      <c r="DBP121" s="20"/>
      <c r="DBQ121" s="20"/>
      <c r="DBR121" s="20"/>
      <c r="DBS121" s="20"/>
      <c r="DBT121" s="20"/>
      <c r="DBU121" s="20"/>
      <c r="DBV121" s="20"/>
      <c r="DBW121" s="20"/>
      <c r="DBX121" s="20"/>
      <c r="DBY121" s="20"/>
      <c r="DBZ121" s="20"/>
      <c r="DCA121" s="20"/>
      <c r="DCB121" s="20"/>
      <c r="DCC121" s="20"/>
      <c r="DCD121" s="20"/>
      <c r="DCE121" s="20"/>
      <c r="DCF121" s="20"/>
      <c r="DCG121" s="20"/>
      <c r="DCH121" s="20"/>
      <c r="DCI121" s="20"/>
      <c r="DCJ121" s="20"/>
      <c r="DCK121" s="20"/>
      <c r="DCL121" s="20"/>
      <c r="DCM121" s="20"/>
      <c r="DCN121" s="20"/>
      <c r="DCO121" s="20"/>
      <c r="DCP121" s="20"/>
      <c r="DCQ121" s="20"/>
      <c r="DCR121" s="20"/>
      <c r="DCS121" s="20"/>
      <c r="DCT121" s="20"/>
      <c r="DCU121" s="20"/>
      <c r="DCV121" s="20"/>
      <c r="DCW121" s="20"/>
      <c r="DCX121" s="20"/>
      <c r="DCY121" s="20"/>
      <c r="DCZ121" s="20"/>
      <c r="DDA121" s="20"/>
      <c r="DDB121" s="20"/>
      <c r="DDC121" s="20"/>
      <c r="DDD121" s="20"/>
      <c r="DDE121" s="20"/>
      <c r="DDF121" s="20"/>
      <c r="DDG121" s="20"/>
      <c r="DDH121" s="20"/>
      <c r="DDI121" s="20"/>
      <c r="DDJ121" s="20"/>
      <c r="DDK121" s="20"/>
      <c r="DDL121" s="20"/>
      <c r="DDM121" s="20"/>
      <c r="DDN121" s="20"/>
      <c r="DDO121" s="20"/>
      <c r="DDP121" s="20"/>
      <c r="DDQ121" s="20"/>
      <c r="DDR121" s="20"/>
      <c r="DDS121" s="20"/>
      <c r="DDT121" s="20"/>
      <c r="DDU121" s="20"/>
      <c r="DDV121" s="20"/>
      <c r="DDW121" s="20"/>
      <c r="DDX121" s="20"/>
      <c r="DDY121" s="20"/>
      <c r="DDZ121" s="20"/>
      <c r="DEA121" s="20"/>
      <c r="DEB121" s="20"/>
      <c r="DEC121" s="20"/>
      <c r="DED121" s="20"/>
      <c r="DEE121" s="20"/>
      <c r="DEF121" s="20"/>
      <c r="DEG121" s="20"/>
      <c r="DEH121" s="20"/>
      <c r="DEI121" s="20"/>
      <c r="DEJ121" s="20"/>
      <c r="DEK121" s="20"/>
      <c r="DEL121" s="20"/>
      <c r="DEM121" s="20"/>
      <c r="DEN121" s="20"/>
      <c r="DEO121" s="20"/>
      <c r="DEP121" s="20"/>
      <c r="DEQ121" s="20"/>
      <c r="DER121" s="20"/>
      <c r="DES121" s="20"/>
      <c r="DET121" s="20"/>
      <c r="DEU121" s="20"/>
      <c r="DEV121" s="20"/>
      <c r="DEW121" s="20"/>
      <c r="DEX121" s="20"/>
      <c r="DEY121" s="20"/>
      <c r="DEZ121" s="20"/>
      <c r="DFA121" s="20"/>
      <c r="DFB121" s="20"/>
      <c r="DFC121" s="20"/>
      <c r="DFD121" s="20"/>
      <c r="DFE121" s="20"/>
      <c r="DFF121" s="20"/>
      <c r="DFG121" s="20"/>
      <c r="DFH121" s="20"/>
      <c r="DFI121" s="20"/>
      <c r="DFJ121" s="20"/>
      <c r="DFK121" s="20"/>
      <c r="DFL121" s="20"/>
      <c r="DFM121" s="20"/>
      <c r="DFN121" s="20"/>
      <c r="DFO121" s="20"/>
      <c r="DFP121" s="20"/>
      <c r="DFQ121" s="20"/>
      <c r="DFR121" s="20"/>
      <c r="DFS121" s="20"/>
      <c r="DFT121" s="20"/>
      <c r="DFU121" s="20"/>
      <c r="DFV121" s="20"/>
      <c r="DFW121" s="20"/>
      <c r="DFX121" s="20"/>
      <c r="DFY121" s="20"/>
      <c r="DFZ121" s="20"/>
      <c r="DGA121" s="20"/>
      <c r="DGB121" s="20"/>
      <c r="DGC121" s="20"/>
      <c r="DGD121" s="20"/>
      <c r="DGE121" s="20"/>
      <c r="DGF121" s="20"/>
      <c r="DGG121" s="20"/>
      <c r="DGH121" s="20"/>
      <c r="DGI121" s="20"/>
      <c r="DGJ121" s="20"/>
      <c r="DGK121" s="20"/>
      <c r="DGL121" s="20"/>
      <c r="DGM121" s="20"/>
      <c r="DGN121" s="20"/>
      <c r="DGO121" s="20"/>
      <c r="DGP121" s="20"/>
      <c r="DGQ121" s="20"/>
      <c r="DGR121" s="20"/>
      <c r="DGS121" s="20"/>
      <c r="DGT121" s="20"/>
      <c r="DGU121" s="20"/>
      <c r="DGV121" s="20"/>
      <c r="DGW121" s="20"/>
      <c r="DGX121" s="20"/>
      <c r="DGY121" s="20"/>
      <c r="DGZ121" s="20"/>
      <c r="DHA121" s="20"/>
      <c r="DHB121" s="20"/>
      <c r="DHC121" s="20"/>
      <c r="DHD121" s="20"/>
      <c r="DHE121" s="20"/>
      <c r="DHF121" s="20"/>
      <c r="DHG121" s="20"/>
      <c r="DHH121" s="20"/>
      <c r="DHI121" s="20"/>
      <c r="DHJ121" s="20"/>
      <c r="DHK121" s="20"/>
      <c r="DHL121" s="20"/>
      <c r="DHM121" s="20"/>
      <c r="DHN121" s="20"/>
      <c r="DHO121" s="20"/>
      <c r="DHP121" s="20"/>
      <c r="DHQ121" s="20"/>
      <c r="DHR121" s="20"/>
      <c r="DHS121" s="20"/>
      <c r="DHT121" s="20"/>
      <c r="DHU121" s="20"/>
      <c r="DHV121" s="20"/>
      <c r="DHW121" s="20"/>
      <c r="DHX121" s="20"/>
      <c r="DHY121" s="20"/>
      <c r="DHZ121" s="20"/>
      <c r="DIA121" s="20"/>
      <c r="DIB121" s="20"/>
      <c r="DIC121" s="20"/>
      <c r="DID121" s="20"/>
      <c r="DIE121" s="20"/>
      <c r="DIF121" s="20"/>
      <c r="DIG121" s="20"/>
      <c r="DIH121" s="20"/>
      <c r="DII121" s="20"/>
      <c r="DIJ121" s="20"/>
      <c r="DIK121" s="20"/>
      <c r="DIL121" s="20"/>
      <c r="DIM121" s="20"/>
      <c r="DIN121" s="20"/>
      <c r="DIO121" s="20"/>
      <c r="DIP121" s="20"/>
      <c r="DIQ121" s="20"/>
      <c r="DIR121" s="20"/>
      <c r="DIS121" s="20"/>
      <c r="DIT121" s="20"/>
      <c r="DIU121" s="20"/>
      <c r="DIV121" s="20"/>
      <c r="DIW121" s="20"/>
      <c r="DIX121" s="20"/>
      <c r="DIY121" s="20"/>
      <c r="DIZ121" s="20"/>
      <c r="DJA121" s="20"/>
      <c r="DJB121" s="20"/>
      <c r="DJC121" s="20"/>
      <c r="DJD121" s="20"/>
      <c r="DJE121" s="20"/>
      <c r="DJF121" s="20"/>
      <c r="DJG121" s="20"/>
      <c r="DJH121" s="20"/>
      <c r="DJI121" s="20"/>
      <c r="DJJ121" s="20"/>
      <c r="DJK121" s="20"/>
      <c r="DJL121" s="20"/>
      <c r="DJM121" s="20"/>
      <c r="DJN121" s="20"/>
      <c r="DJO121" s="20"/>
      <c r="DJP121" s="20"/>
      <c r="DJQ121" s="20"/>
      <c r="DJR121" s="20"/>
      <c r="DJS121" s="20"/>
      <c r="DJT121" s="20"/>
      <c r="DJU121" s="20"/>
      <c r="DJV121" s="20"/>
      <c r="DJW121" s="20"/>
      <c r="DJX121" s="20"/>
      <c r="DJY121" s="20"/>
      <c r="DJZ121" s="20"/>
      <c r="DKA121" s="20"/>
      <c r="DKB121" s="20"/>
      <c r="DKC121" s="20"/>
      <c r="DKD121" s="20"/>
      <c r="DKE121" s="20"/>
      <c r="DKF121" s="20"/>
      <c r="DKG121" s="20"/>
      <c r="DKH121" s="20"/>
      <c r="DKI121" s="20"/>
      <c r="DKJ121" s="20"/>
      <c r="DKK121" s="20"/>
      <c r="DKL121" s="20"/>
      <c r="DKM121" s="20"/>
      <c r="DKN121" s="20"/>
      <c r="DKO121" s="20"/>
      <c r="DKP121" s="20"/>
      <c r="DKQ121" s="20"/>
      <c r="DKR121" s="20"/>
      <c r="DKS121" s="20"/>
      <c r="DKT121" s="20"/>
      <c r="DKU121" s="20"/>
      <c r="DKV121" s="20"/>
      <c r="DKW121" s="20"/>
      <c r="DKX121" s="20"/>
      <c r="DKY121" s="20"/>
      <c r="DKZ121" s="20"/>
      <c r="DLA121" s="20"/>
      <c r="DLB121" s="20"/>
      <c r="DLC121" s="20"/>
      <c r="DLD121" s="20"/>
      <c r="DLE121" s="20"/>
      <c r="DLF121" s="20"/>
      <c r="DLG121" s="20"/>
      <c r="DLH121" s="20"/>
      <c r="DLI121" s="20"/>
      <c r="DLJ121" s="20"/>
      <c r="DLK121" s="20"/>
      <c r="DLL121" s="20"/>
      <c r="DLM121" s="20"/>
      <c r="DLN121" s="20"/>
      <c r="DLO121" s="20"/>
      <c r="DLP121" s="20"/>
      <c r="DLQ121" s="20"/>
      <c r="DLR121" s="20"/>
      <c r="DLS121" s="20"/>
      <c r="DLT121" s="20"/>
      <c r="DLU121" s="20"/>
      <c r="DLV121" s="20"/>
      <c r="DLW121" s="20"/>
      <c r="DLX121" s="20"/>
      <c r="DLY121" s="20"/>
      <c r="DLZ121" s="20"/>
      <c r="DMA121" s="20"/>
      <c r="DMB121" s="20"/>
      <c r="DMC121" s="20"/>
      <c r="DMD121" s="20"/>
      <c r="DME121" s="20"/>
      <c r="DMF121" s="20"/>
      <c r="DMG121" s="20"/>
      <c r="DMH121" s="20"/>
      <c r="DMI121" s="20"/>
      <c r="DMJ121" s="20"/>
      <c r="DMK121" s="20"/>
      <c r="DML121" s="20"/>
      <c r="DMM121" s="20"/>
      <c r="DMN121" s="20"/>
      <c r="DMO121" s="20"/>
      <c r="DMP121" s="20"/>
      <c r="DMQ121" s="20"/>
      <c r="DMR121" s="20"/>
      <c r="DMS121" s="20"/>
      <c r="DMT121" s="20"/>
      <c r="DMU121" s="20"/>
      <c r="DMV121" s="20"/>
      <c r="DMW121" s="20"/>
      <c r="DMX121" s="20"/>
      <c r="DMY121" s="20"/>
      <c r="DMZ121" s="20"/>
      <c r="DNA121" s="20"/>
      <c r="DNB121" s="20"/>
      <c r="DNC121" s="20"/>
      <c r="DND121" s="20"/>
      <c r="DNE121" s="20"/>
      <c r="DNF121" s="20"/>
      <c r="DNG121" s="20"/>
      <c r="DNH121" s="20"/>
      <c r="DNI121" s="20"/>
      <c r="DNJ121" s="20"/>
      <c r="DNK121" s="20"/>
      <c r="DNL121" s="20"/>
      <c r="DNM121" s="20"/>
      <c r="DNN121" s="20"/>
      <c r="DNO121" s="20"/>
      <c r="DNP121" s="20"/>
      <c r="DNQ121" s="20"/>
      <c r="DNR121" s="20"/>
      <c r="DNS121" s="20"/>
      <c r="DNT121" s="20"/>
      <c r="DNU121" s="20"/>
      <c r="DNV121" s="20"/>
      <c r="DNW121" s="20"/>
      <c r="DNX121" s="20"/>
      <c r="DNY121" s="20"/>
      <c r="DNZ121" s="20"/>
      <c r="DOA121" s="20"/>
      <c r="DOB121" s="20"/>
      <c r="DOC121" s="20"/>
      <c r="DOD121" s="20"/>
      <c r="DOE121" s="20"/>
      <c r="DOF121" s="20"/>
      <c r="DOG121" s="20"/>
      <c r="DOH121" s="20"/>
      <c r="DOI121" s="20"/>
      <c r="DOJ121" s="20"/>
      <c r="DOK121" s="20"/>
      <c r="DOL121" s="20"/>
      <c r="DOM121" s="20"/>
      <c r="DON121" s="20"/>
      <c r="DOO121" s="20"/>
      <c r="DOP121" s="20"/>
      <c r="DOQ121" s="20"/>
      <c r="DOR121" s="20"/>
      <c r="DOS121" s="20"/>
      <c r="DOT121" s="20"/>
      <c r="DOU121" s="20"/>
      <c r="DOV121" s="20"/>
      <c r="DOW121" s="20"/>
      <c r="DOX121" s="20"/>
      <c r="DOY121" s="20"/>
      <c r="DOZ121" s="20"/>
      <c r="DPA121" s="20"/>
      <c r="DPB121" s="20"/>
      <c r="DPC121" s="20"/>
      <c r="DPD121" s="20"/>
      <c r="DPE121" s="20"/>
      <c r="DPF121" s="20"/>
      <c r="DPG121" s="20"/>
      <c r="DPH121" s="20"/>
      <c r="DPI121" s="20"/>
      <c r="DPJ121" s="20"/>
      <c r="DPK121" s="20"/>
      <c r="DPL121" s="20"/>
      <c r="DPM121" s="20"/>
      <c r="DPN121" s="20"/>
      <c r="DPO121" s="20"/>
      <c r="DPP121" s="20"/>
      <c r="DPQ121" s="20"/>
      <c r="DPR121" s="20"/>
      <c r="DPS121" s="20"/>
      <c r="DPT121" s="20"/>
      <c r="DPU121" s="20"/>
      <c r="DPV121" s="20"/>
      <c r="DPW121" s="20"/>
      <c r="DPX121" s="20"/>
      <c r="DPY121" s="20"/>
      <c r="DPZ121" s="20"/>
      <c r="DQA121" s="20"/>
      <c r="DQB121" s="20"/>
      <c r="DQC121" s="20"/>
      <c r="DQD121" s="20"/>
      <c r="DQE121" s="20"/>
      <c r="DQF121" s="20"/>
      <c r="DQG121" s="20"/>
      <c r="DQH121" s="20"/>
      <c r="DQI121" s="20"/>
      <c r="DQJ121" s="20"/>
      <c r="DQK121" s="20"/>
      <c r="DQL121" s="20"/>
      <c r="DQM121" s="20"/>
      <c r="DQN121" s="20"/>
      <c r="DQO121" s="20"/>
      <c r="DQP121" s="20"/>
      <c r="DQQ121" s="20"/>
      <c r="DQR121" s="20"/>
      <c r="DQS121" s="20"/>
      <c r="DQT121" s="20"/>
      <c r="DQU121" s="20"/>
      <c r="DQV121" s="20"/>
      <c r="DQW121" s="20"/>
      <c r="DQX121" s="20"/>
      <c r="DQY121" s="20"/>
      <c r="DQZ121" s="20"/>
      <c r="DRA121" s="20"/>
      <c r="DRB121" s="20"/>
      <c r="DRC121" s="20"/>
      <c r="DRD121" s="20"/>
      <c r="DRE121" s="20"/>
      <c r="DRF121" s="20"/>
      <c r="DRG121" s="20"/>
      <c r="DRH121" s="20"/>
      <c r="DRI121" s="20"/>
      <c r="DRJ121" s="20"/>
      <c r="DRK121" s="20"/>
      <c r="DRL121" s="20"/>
      <c r="DRM121" s="20"/>
      <c r="DRN121" s="20"/>
      <c r="DRO121" s="20"/>
      <c r="DRP121" s="20"/>
      <c r="DRQ121" s="20"/>
      <c r="DRR121" s="20"/>
      <c r="DRS121" s="20"/>
      <c r="DRT121" s="20"/>
      <c r="DRU121" s="20"/>
      <c r="DRV121" s="20"/>
      <c r="DRW121" s="20"/>
      <c r="DRX121" s="20"/>
      <c r="DRY121" s="20"/>
      <c r="DRZ121" s="20"/>
      <c r="DSA121" s="20"/>
      <c r="DSB121" s="20"/>
      <c r="DSC121" s="20"/>
      <c r="DSD121" s="20"/>
      <c r="DSE121" s="20"/>
      <c r="DSF121" s="20"/>
      <c r="DSG121" s="20"/>
      <c r="DSH121" s="20"/>
      <c r="DSI121" s="20"/>
      <c r="DSJ121" s="20"/>
      <c r="DSK121" s="20"/>
      <c r="DSL121" s="20"/>
      <c r="DSM121" s="20"/>
      <c r="DSN121" s="20"/>
      <c r="DSO121" s="20"/>
      <c r="DSP121" s="20"/>
      <c r="DSQ121" s="20"/>
      <c r="DSR121" s="20"/>
      <c r="DSS121" s="20"/>
      <c r="DST121" s="20"/>
      <c r="DSU121" s="20"/>
      <c r="DSV121" s="20"/>
      <c r="DSW121" s="20"/>
      <c r="DSX121" s="20"/>
      <c r="DSY121" s="20"/>
      <c r="DSZ121" s="20"/>
      <c r="DTA121" s="20"/>
      <c r="DTB121" s="20"/>
      <c r="DTC121" s="20"/>
      <c r="DTD121" s="20"/>
      <c r="DTE121" s="20"/>
      <c r="DTF121" s="20"/>
      <c r="DTG121" s="20"/>
      <c r="DTH121" s="20"/>
      <c r="DTI121" s="20"/>
      <c r="DTJ121" s="20"/>
      <c r="DTK121" s="20"/>
      <c r="DTL121" s="20"/>
      <c r="DTM121" s="20"/>
      <c r="DTN121" s="20"/>
      <c r="DTO121" s="20"/>
      <c r="DTP121" s="20"/>
      <c r="DTQ121" s="20"/>
      <c r="DTR121" s="20"/>
      <c r="DTS121" s="20"/>
      <c r="DTT121" s="20"/>
      <c r="DTU121" s="20"/>
      <c r="DTV121" s="20"/>
      <c r="DTW121" s="20"/>
      <c r="DTX121" s="20"/>
      <c r="DTY121" s="20"/>
      <c r="DTZ121" s="20"/>
      <c r="DUA121" s="20"/>
      <c r="DUB121" s="20"/>
      <c r="DUC121" s="20"/>
      <c r="DUD121" s="20"/>
      <c r="DUE121" s="20"/>
      <c r="DUF121" s="20"/>
      <c r="DUG121" s="20"/>
      <c r="DUH121" s="20"/>
      <c r="DUI121" s="20"/>
      <c r="DUJ121" s="20"/>
      <c r="DUK121" s="20"/>
      <c r="DUL121" s="20"/>
      <c r="DUM121" s="20"/>
      <c r="DUN121" s="20"/>
      <c r="DUO121" s="20"/>
      <c r="DUP121" s="20"/>
      <c r="DUQ121" s="20"/>
      <c r="DUR121" s="20"/>
      <c r="DUS121" s="20"/>
      <c r="DUT121" s="20"/>
      <c r="DUU121" s="20"/>
      <c r="DUV121" s="20"/>
      <c r="DUW121" s="20"/>
      <c r="DUX121" s="20"/>
      <c r="DUY121" s="20"/>
      <c r="DUZ121" s="20"/>
      <c r="DVA121" s="20"/>
      <c r="DVB121" s="20"/>
      <c r="DVC121" s="20"/>
      <c r="DVD121" s="20"/>
      <c r="DVE121" s="20"/>
      <c r="DVF121" s="20"/>
      <c r="DVG121" s="20"/>
      <c r="DVH121" s="20"/>
      <c r="DVI121" s="20"/>
      <c r="DVJ121" s="20"/>
      <c r="DVK121" s="20"/>
      <c r="DVL121" s="20"/>
      <c r="DVM121" s="20"/>
      <c r="DVN121" s="20"/>
      <c r="DVO121" s="20"/>
      <c r="DVP121" s="20"/>
      <c r="DVQ121" s="20"/>
      <c r="DVR121" s="20"/>
      <c r="DVS121" s="20"/>
      <c r="DVT121" s="20"/>
      <c r="DVU121" s="20"/>
      <c r="DVV121" s="20"/>
      <c r="DVW121" s="20"/>
      <c r="DVX121" s="20"/>
      <c r="DVY121" s="20"/>
      <c r="DVZ121" s="20"/>
      <c r="DWA121" s="20"/>
      <c r="DWB121" s="20"/>
      <c r="DWC121" s="20"/>
      <c r="DWD121" s="20"/>
      <c r="DWE121" s="20"/>
      <c r="DWF121" s="20"/>
      <c r="DWG121" s="20"/>
      <c r="DWH121" s="20"/>
      <c r="DWI121" s="20"/>
      <c r="DWJ121" s="20"/>
      <c r="DWK121" s="20"/>
      <c r="DWL121" s="20"/>
      <c r="DWM121" s="20"/>
      <c r="DWN121" s="20"/>
      <c r="DWO121" s="20"/>
      <c r="DWP121" s="20"/>
      <c r="DWQ121" s="20"/>
      <c r="DWR121" s="20"/>
      <c r="DWS121" s="20"/>
      <c r="DWT121" s="20"/>
      <c r="DWU121" s="20"/>
      <c r="DWV121" s="20"/>
      <c r="DWW121" s="20"/>
      <c r="DWX121" s="20"/>
      <c r="DWY121" s="20"/>
      <c r="DWZ121" s="20"/>
      <c r="DXA121" s="20"/>
      <c r="DXB121" s="20"/>
      <c r="DXC121" s="20"/>
      <c r="DXD121" s="20"/>
      <c r="DXE121" s="20"/>
      <c r="DXF121" s="20"/>
      <c r="DXG121" s="20"/>
      <c r="DXH121" s="20"/>
      <c r="DXI121" s="20"/>
      <c r="DXJ121" s="20"/>
      <c r="DXK121" s="20"/>
      <c r="DXL121" s="20"/>
      <c r="DXM121" s="20"/>
      <c r="DXN121" s="20"/>
      <c r="DXO121" s="20"/>
      <c r="DXP121" s="20"/>
      <c r="DXQ121" s="20"/>
      <c r="DXR121" s="20"/>
      <c r="DXS121" s="20"/>
      <c r="DXT121" s="20"/>
      <c r="DXU121" s="20"/>
      <c r="DXV121" s="20"/>
      <c r="DXW121" s="20"/>
      <c r="DXX121" s="20"/>
      <c r="DXY121" s="20"/>
      <c r="DXZ121" s="20"/>
      <c r="DYA121" s="20"/>
      <c r="DYB121" s="20"/>
      <c r="DYC121" s="20"/>
      <c r="DYD121" s="20"/>
      <c r="DYE121" s="20"/>
      <c r="DYF121" s="20"/>
      <c r="DYG121" s="20"/>
      <c r="DYH121" s="20"/>
      <c r="DYI121" s="20"/>
      <c r="DYJ121" s="20"/>
      <c r="DYK121" s="20"/>
      <c r="DYL121" s="20"/>
      <c r="DYM121" s="20"/>
      <c r="DYN121" s="20"/>
      <c r="DYO121" s="20"/>
      <c r="DYP121" s="20"/>
      <c r="DYQ121" s="20"/>
      <c r="DYR121" s="20"/>
      <c r="DYS121" s="20"/>
      <c r="DYT121" s="20"/>
      <c r="DYU121" s="20"/>
      <c r="DYV121" s="20"/>
      <c r="DYW121" s="20"/>
      <c r="DYX121" s="20"/>
      <c r="DYY121" s="20"/>
      <c r="DYZ121" s="20"/>
      <c r="DZA121" s="20"/>
      <c r="DZB121" s="20"/>
      <c r="DZC121" s="20"/>
      <c r="DZD121" s="20"/>
      <c r="DZE121" s="20"/>
      <c r="DZF121" s="20"/>
      <c r="DZG121" s="20"/>
      <c r="DZH121" s="20"/>
      <c r="DZI121" s="20"/>
      <c r="DZJ121" s="20"/>
      <c r="DZK121" s="20"/>
      <c r="DZL121" s="20"/>
      <c r="DZM121" s="20"/>
      <c r="DZN121" s="20"/>
      <c r="DZO121" s="20"/>
      <c r="DZP121" s="20"/>
      <c r="DZQ121" s="20"/>
      <c r="DZR121" s="20"/>
      <c r="DZS121" s="20"/>
      <c r="DZT121" s="20"/>
      <c r="DZU121" s="20"/>
      <c r="DZV121" s="20"/>
      <c r="DZW121" s="20"/>
      <c r="DZX121" s="20"/>
      <c r="DZY121" s="20"/>
      <c r="DZZ121" s="20"/>
      <c r="EAA121" s="20"/>
      <c r="EAB121" s="20"/>
      <c r="EAC121" s="20"/>
      <c r="EAD121" s="20"/>
      <c r="EAE121" s="20"/>
      <c r="EAF121" s="20"/>
      <c r="EAG121" s="20"/>
      <c r="EAH121" s="20"/>
      <c r="EAI121" s="20"/>
      <c r="EAJ121" s="20"/>
      <c r="EAK121" s="20"/>
      <c r="EAL121" s="20"/>
      <c r="EAM121" s="20"/>
      <c r="EAN121" s="20"/>
      <c r="EAO121" s="20"/>
      <c r="EAP121" s="20"/>
      <c r="EAQ121" s="20"/>
      <c r="EAR121" s="20"/>
      <c r="EAS121" s="20"/>
      <c r="EAT121" s="20"/>
      <c r="EAU121" s="20"/>
      <c r="EAV121" s="20"/>
      <c r="EAW121" s="20"/>
      <c r="EAX121" s="20"/>
      <c r="EAY121" s="20"/>
      <c r="EAZ121" s="20"/>
      <c r="EBA121" s="20"/>
      <c r="EBB121" s="20"/>
      <c r="EBC121" s="20"/>
      <c r="EBD121" s="20"/>
      <c r="EBE121" s="20"/>
      <c r="EBF121" s="20"/>
      <c r="EBG121" s="20"/>
      <c r="EBH121" s="20"/>
      <c r="EBI121" s="20"/>
      <c r="EBJ121" s="20"/>
      <c r="EBK121" s="20"/>
      <c r="EBL121" s="20"/>
      <c r="EBM121" s="20"/>
      <c r="EBN121" s="20"/>
      <c r="EBO121" s="20"/>
      <c r="EBP121" s="20"/>
      <c r="EBQ121" s="20"/>
      <c r="EBR121" s="20"/>
      <c r="EBS121" s="20"/>
      <c r="EBT121" s="20"/>
      <c r="EBU121" s="20"/>
      <c r="EBV121" s="20"/>
      <c r="EBW121" s="20"/>
      <c r="EBX121" s="20"/>
      <c r="EBY121" s="20"/>
      <c r="EBZ121" s="20"/>
      <c r="ECA121" s="20"/>
      <c r="ECB121" s="20"/>
      <c r="ECC121" s="20"/>
      <c r="ECD121" s="20"/>
      <c r="ECE121" s="20"/>
      <c r="ECF121" s="20"/>
      <c r="ECG121" s="20"/>
      <c r="ECH121" s="20"/>
      <c r="ECI121" s="20"/>
      <c r="ECJ121" s="20"/>
      <c r="ECK121" s="20"/>
      <c r="ECL121" s="20"/>
      <c r="ECM121" s="20"/>
      <c r="ECN121" s="20"/>
      <c r="ECO121" s="20"/>
      <c r="ECP121" s="20"/>
      <c r="ECQ121" s="20"/>
      <c r="ECR121" s="20"/>
      <c r="ECS121" s="20"/>
      <c r="ECT121" s="20"/>
      <c r="ECU121" s="20"/>
      <c r="ECV121" s="20"/>
      <c r="ECW121" s="20"/>
      <c r="ECX121" s="20"/>
      <c r="ECY121" s="20"/>
      <c r="ECZ121" s="20"/>
      <c r="EDA121" s="20"/>
      <c r="EDB121" s="20"/>
      <c r="EDC121" s="20"/>
      <c r="EDD121" s="20"/>
      <c r="EDE121" s="20"/>
      <c r="EDF121" s="20"/>
      <c r="EDG121" s="20"/>
      <c r="EDH121" s="20"/>
      <c r="EDI121" s="20"/>
      <c r="EDJ121" s="20"/>
      <c r="EDK121" s="20"/>
      <c r="EDL121" s="20"/>
      <c r="EDM121" s="20"/>
      <c r="EDN121" s="20"/>
      <c r="EDO121" s="20"/>
      <c r="EDP121" s="20"/>
      <c r="EDQ121" s="20"/>
      <c r="EDR121" s="20"/>
      <c r="EDS121" s="20"/>
      <c r="EDT121" s="20"/>
      <c r="EDU121" s="20"/>
      <c r="EDV121" s="20"/>
      <c r="EDW121" s="20"/>
      <c r="EDX121" s="20"/>
      <c r="EDY121" s="20"/>
      <c r="EDZ121" s="20"/>
      <c r="EEA121" s="20"/>
      <c r="EEB121" s="20"/>
      <c r="EEC121" s="20"/>
      <c r="EED121" s="20"/>
      <c r="EEE121" s="20"/>
      <c r="EEF121" s="20"/>
      <c r="EEG121" s="20"/>
      <c r="EEH121" s="20"/>
      <c r="EEI121" s="20"/>
      <c r="EEJ121" s="20"/>
      <c r="EEK121" s="20"/>
      <c r="EEL121" s="20"/>
      <c r="EEM121" s="20"/>
      <c r="EEN121" s="20"/>
      <c r="EEO121" s="20"/>
      <c r="EEP121" s="20"/>
      <c r="EEQ121" s="20"/>
      <c r="EER121" s="20"/>
      <c r="EES121" s="20"/>
      <c r="EET121" s="20"/>
      <c r="EEU121" s="20"/>
      <c r="EEV121" s="20"/>
      <c r="EEW121" s="20"/>
      <c r="EEX121" s="20"/>
      <c r="EEY121" s="20"/>
      <c r="EEZ121" s="20"/>
      <c r="EFA121" s="20"/>
      <c r="EFB121" s="20"/>
      <c r="EFC121" s="20"/>
      <c r="EFD121" s="20"/>
      <c r="EFE121" s="20"/>
      <c r="EFF121" s="20"/>
      <c r="EFG121" s="20"/>
      <c r="EFH121" s="20"/>
      <c r="EFI121" s="20"/>
      <c r="EFJ121" s="20"/>
      <c r="EFK121" s="20"/>
      <c r="EFL121" s="20"/>
      <c r="EFM121" s="20"/>
      <c r="EFN121" s="20"/>
      <c r="EFO121" s="20"/>
      <c r="EFP121" s="20"/>
      <c r="EFQ121" s="20"/>
      <c r="EFR121" s="20"/>
      <c r="EFS121" s="20"/>
      <c r="EFT121" s="20"/>
      <c r="EFU121" s="20"/>
      <c r="EFV121" s="20"/>
      <c r="EFW121" s="20"/>
      <c r="EFX121" s="20"/>
      <c r="EFY121" s="20"/>
      <c r="EFZ121" s="20"/>
      <c r="EGA121" s="20"/>
      <c r="EGB121" s="20"/>
      <c r="EGC121" s="20"/>
      <c r="EGD121" s="20"/>
      <c r="EGE121" s="20"/>
      <c r="EGF121" s="20"/>
      <c r="EGG121" s="20"/>
      <c r="EGH121" s="20"/>
      <c r="EGI121" s="20"/>
      <c r="EGJ121" s="20"/>
      <c r="EGK121" s="20"/>
      <c r="EGL121" s="20"/>
      <c r="EGM121" s="20"/>
      <c r="EGN121" s="20"/>
      <c r="EGO121" s="20"/>
      <c r="EGP121" s="20"/>
      <c r="EGQ121" s="20"/>
      <c r="EGR121" s="20"/>
      <c r="EGS121" s="20"/>
      <c r="EGT121" s="20"/>
      <c r="EGU121" s="20"/>
      <c r="EGV121" s="20"/>
      <c r="EGW121" s="20"/>
      <c r="EGX121" s="20"/>
      <c r="EGY121" s="20"/>
      <c r="EGZ121" s="20"/>
      <c r="EHA121" s="20"/>
      <c r="EHB121" s="20"/>
      <c r="EHC121" s="20"/>
      <c r="EHD121" s="20"/>
      <c r="EHE121" s="20"/>
      <c r="EHF121" s="20"/>
      <c r="EHG121" s="20"/>
      <c r="EHH121" s="20"/>
      <c r="EHI121" s="20"/>
      <c r="EHJ121" s="20"/>
      <c r="EHK121" s="20"/>
      <c r="EHL121" s="20"/>
      <c r="EHM121" s="20"/>
      <c r="EHN121" s="20"/>
      <c r="EHO121" s="20"/>
      <c r="EHP121" s="20"/>
      <c r="EHQ121" s="20"/>
      <c r="EHR121" s="20"/>
      <c r="EHS121" s="20"/>
      <c r="EHT121" s="20"/>
      <c r="EHU121" s="20"/>
      <c r="EHV121" s="20"/>
      <c r="EHW121" s="20"/>
      <c r="EHX121" s="20"/>
      <c r="EHY121" s="20"/>
      <c r="EHZ121" s="20"/>
      <c r="EIA121" s="20"/>
      <c r="EIB121" s="20"/>
      <c r="EIC121" s="20"/>
      <c r="EID121" s="20"/>
      <c r="EIE121" s="20"/>
      <c r="EIF121" s="20"/>
      <c r="EIG121" s="20"/>
      <c r="EIH121" s="20"/>
      <c r="EII121" s="20"/>
      <c r="EIJ121" s="20"/>
      <c r="EIK121" s="20"/>
      <c r="EIL121" s="20"/>
      <c r="EIM121" s="20"/>
      <c r="EIN121" s="20"/>
      <c r="EIO121" s="20"/>
      <c r="EIP121" s="20"/>
      <c r="EIQ121" s="20"/>
      <c r="EIR121" s="20"/>
      <c r="EIS121" s="20"/>
      <c r="EIT121" s="20"/>
      <c r="EIU121" s="20"/>
      <c r="EIV121" s="20"/>
      <c r="EIW121" s="20"/>
      <c r="EIX121" s="20"/>
      <c r="EIY121" s="20"/>
      <c r="EIZ121" s="20"/>
      <c r="EJA121" s="20"/>
      <c r="EJB121" s="20"/>
      <c r="EJC121" s="20"/>
      <c r="EJD121" s="20"/>
      <c r="EJE121" s="20"/>
      <c r="EJF121" s="20"/>
      <c r="EJG121" s="20"/>
      <c r="EJH121" s="20"/>
      <c r="EJI121" s="20"/>
      <c r="EJJ121" s="20"/>
      <c r="EJK121" s="20"/>
      <c r="EJL121" s="20"/>
      <c r="EJM121" s="20"/>
      <c r="EJN121" s="20"/>
      <c r="EJO121" s="20"/>
      <c r="EJP121" s="20"/>
      <c r="EJQ121" s="20"/>
      <c r="EJR121" s="20"/>
      <c r="EJS121" s="20"/>
      <c r="EJT121" s="20"/>
      <c r="EJU121" s="20"/>
      <c r="EJV121" s="20"/>
      <c r="EJW121" s="20"/>
      <c r="EJX121" s="20"/>
      <c r="EJY121" s="20"/>
      <c r="EJZ121" s="20"/>
      <c r="EKA121" s="20"/>
      <c r="EKB121" s="20"/>
      <c r="EKC121" s="20"/>
      <c r="EKD121" s="20"/>
      <c r="EKE121" s="20"/>
      <c r="EKF121" s="20"/>
      <c r="EKG121" s="20"/>
      <c r="EKH121" s="20"/>
      <c r="EKI121" s="20"/>
      <c r="EKJ121" s="20"/>
      <c r="EKK121" s="20"/>
      <c r="EKL121" s="20"/>
      <c r="EKM121" s="20"/>
      <c r="EKN121" s="20"/>
      <c r="EKO121" s="20"/>
      <c r="EKP121" s="20"/>
      <c r="EKQ121" s="20"/>
      <c r="EKR121" s="20"/>
      <c r="EKS121" s="20"/>
      <c r="EKT121" s="20"/>
      <c r="EKU121" s="20"/>
      <c r="EKV121" s="20"/>
      <c r="EKW121" s="20"/>
      <c r="EKX121" s="20"/>
      <c r="EKY121" s="20"/>
      <c r="EKZ121" s="20"/>
      <c r="ELA121" s="20"/>
      <c r="ELB121" s="20"/>
      <c r="ELC121" s="20"/>
      <c r="ELD121" s="20"/>
      <c r="ELE121" s="20"/>
      <c r="ELF121" s="20"/>
      <c r="ELG121" s="20"/>
      <c r="ELH121" s="20"/>
      <c r="ELI121" s="20"/>
      <c r="ELJ121" s="20"/>
      <c r="ELK121" s="20"/>
      <c r="ELL121" s="20"/>
      <c r="ELM121" s="20"/>
      <c r="ELN121" s="20"/>
      <c r="ELO121" s="20"/>
      <c r="ELP121" s="20"/>
      <c r="ELQ121" s="20"/>
      <c r="ELR121" s="20"/>
      <c r="ELS121" s="20"/>
      <c r="ELT121" s="20"/>
      <c r="ELU121" s="20"/>
      <c r="ELV121" s="20"/>
      <c r="ELW121" s="20"/>
      <c r="ELX121" s="20"/>
      <c r="ELY121" s="20"/>
      <c r="ELZ121" s="20"/>
      <c r="EMA121" s="20"/>
      <c r="EMB121" s="20"/>
      <c r="EMC121" s="20"/>
      <c r="EMD121" s="20"/>
      <c r="EME121" s="20"/>
      <c r="EMF121" s="20"/>
      <c r="EMG121" s="20"/>
      <c r="EMH121" s="20"/>
      <c r="EMI121" s="20"/>
      <c r="EMJ121" s="20"/>
      <c r="EMK121" s="20"/>
      <c r="EML121" s="20"/>
      <c r="EMM121" s="20"/>
      <c r="EMN121" s="20"/>
      <c r="EMO121" s="20"/>
      <c r="EMP121" s="20"/>
      <c r="EMQ121" s="20"/>
      <c r="EMR121" s="20"/>
      <c r="EMS121" s="20"/>
      <c r="EMT121" s="20"/>
      <c r="EMU121" s="20"/>
      <c r="EMV121" s="20"/>
      <c r="EMW121" s="20"/>
      <c r="EMX121" s="20"/>
      <c r="EMY121" s="20"/>
      <c r="EMZ121" s="20"/>
      <c r="ENA121" s="20"/>
      <c r="ENB121" s="20"/>
      <c r="ENC121" s="20"/>
      <c r="END121" s="20"/>
      <c r="ENE121" s="20"/>
      <c r="ENF121" s="20"/>
      <c r="ENG121" s="20"/>
      <c r="ENH121" s="20"/>
      <c r="ENI121" s="20"/>
      <c r="ENJ121" s="20"/>
      <c r="ENK121" s="20"/>
      <c r="ENL121" s="20"/>
      <c r="ENM121" s="20"/>
      <c r="ENN121" s="20"/>
      <c r="ENO121" s="20"/>
      <c r="ENP121" s="20"/>
      <c r="ENQ121" s="20"/>
      <c r="ENR121" s="20"/>
      <c r="ENS121" s="20"/>
      <c r="ENT121" s="20"/>
      <c r="ENU121" s="20"/>
      <c r="ENV121" s="20"/>
      <c r="ENW121" s="20"/>
      <c r="ENX121" s="20"/>
      <c r="ENY121" s="20"/>
      <c r="ENZ121" s="20"/>
      <c r="EOA121" s="20"/>
      <c r="EOB121" s="20"/>
      <c r="EOC121" s="20"/>
      <c r="EOD121" s="20"/>
      <c r="EOE121" s="20"/>
      <c r="EOF121" s="20"/>
      <c r="EOG121" s="20"/>
      <c r="EOH121" s="20"/>
      <c r="EOI121" s="20"/>
      <c r="EOJ121" s="20"/>
      <c r="EOK121" s="20"/>
      <c r="EOL121" s="20"/>
      <c r="EOM121" s="20"/>
      <c r="EON121" s="20"/>
      <c r="EOO121" s="20"/>
      <c r="EOP121" s="20"/>
      <c r="EOQ121" s="20"/>
      <c r="EOR121" s="20"/>
      <c r="EOS121" s="20"/>
      <c r="EOT121" s="20"/>
      <c r="EOU121" s="20"/>
      <c r="EOV121" s="20"/>
      <c r="EOW121" s="20"/>
      <c r="EOX121" s="20"/>
      <c r="EOY121" s="20"/>
      <c r="EOZ121" s="20"/>
      <c r="EPA121" s="20"/>
      <c r="EPB121" s="20"/>
      <c r="EPC121" s="20"/>
      <c r="EPD121" s="20"/>
      <c r="EPE121" s="20"/>
      <c r="EPF121" s="20"/>
      <c r="EPG121" s="20"/>
      <c r="EPH121" s="20"/>
      <c r="EPI121" s="20"/>
      <c r="EPJ121" s="20"/>
      <c r="EPK121" s="20"/>
      <c r="EPL121" s="20"/>
      <c r="EPM121" s="20"/>
      <c r="EPN121" s="20"/>
      <c r="EPO121" s="20"/>
      <c r="EPP121" s="20"/>
      <c r="EPQ121" s="20"/>
      <c r="EPR121" s="20"/>
      <c r="EPS121" s="20"/>
      <c r="EPT121" s="20"/>
      <c r="EPU121" s="20"/>
      <c r="EPV121" s="20"/>
      <c r="EPW121" s="20"/>
      <c r="EPX121" s="20"/>
      <c r="EPY121" s="20"/>
      <c r="EPZ121" s="20"/>
      <c r="EQA121" s="20"/>
      <c r="EQB121" s="20"/>
      <c r="EQC121" s="20"/>
      <c r="EQD121" s="20"/>
      <c r="EQE121" s="20"/>
      <c r="EQF121" s="20"/>
      <c r="EQG121" s="20"/>
      <c r="EQH121" s="20"/>
      <c r="EQI121" s="20"/>
      <c r="EQJ121" s="20"/>
      <c r="EQK121" s="20"/>
      <c r="EQL121" s="20"/>
      <c r="EQM121" s="20"/>
      <c r="EQN121" s="20"/>
      <c r="EQO121" s="20"/>
      <c r="EQP121" s="20"/>
      <c r="EQQ121" s="20"/>
      <c r="EQR121" s="20"/>
      <c r="EQS121" s="20"/>
      <c r="EQT121" s="20"/>
      <c r="EQU121" s="20"/>
      <c r="EQV121" s="20"/>
      <c r="EQW121" s="20"/>
      <c r="EQX121" s="20"/>
      <c r="EQY121" s="20"/>
      <c r="EQZ121" s="20"/>
      <c r="ERA121" s="20"/>
      <c r="ERB121" s="20"/>
      <c r="ERC121" s="20"/>
      <c r="ERD121" s="20"/>
      <c r="ERE121" s="20"/>
      <c r="ERF121" s="20"/>
      <c r="ERG121" s="20"/>
      <c r="ERH121" s="20"/>
      <c r="ERI121" s="20"/>
      <c r="ERJ121" s="20"/>
      <c r="ERK121" s="20"/>
      <c r="ERL121" s="20"/>
      <c r="ERM121" s="20"/>
      <c r="ERN121" s="20"/>
      <c r="ERO121" s="20"/>
      <c r="ERP121" s="20"/>
      <c r="ERQ121" s="20"/>
      <c r="ERR121" s="20"/>
      <c r="ERS121" s="20"/>
      <c r="ERT121" s="20"/>
      <c r="ERU121" s="20"/>
      <c r="ERV121" s="20"/>
      <c r="ERW121" s="20"/>
      <c r="ERX121" s="20"/>
      <c r="ERY121" s="20"/>
      <c r="ERZ121" s="20"/>
      <c r="ESA121" s="20"/>
      <c r="ESB121" s="20"/>
      <c r="ESC121" s="20"/>
      <c r="ESD121" s="20"/>
      <c r="ESE121" s="20"/>
      <c r="ESF121" s="20"/>
      <c r="ESG121" s="20"/>
      <c r="ESH121" s="20"/>
      <c r="ESI121" s="20"/>
      <c r="ESJ121" s="20"/>
      <c r="ESK121" s="20"/>
      <c r="ESL121" s="20"/>
      <c r="ESM121" s="20"/>
      <c r="ESN121" s="20"/>
      <c r="ESO121" s="20"/>
      <c r="ESP121" s="20"/>
      <c r="ESQ121" s="20"/>
      <c r="ESR121" s="20"/>
      <c r="ESS121" s="20"/>
      <c r="EST121" s="20"/>
      <c r="ESU121" s="20"/>
      <c r="ESV121" s="20"/>
      <c r="ESW121" s="20"/>
      <c r="ESX121" s="20"/>
      <c r="ESY121" s="20"/>
      <c r="ESZ121" s="20"/>
      <c r="ETA121" s="20"/>
      <c r="ETB121" s="20"/>
      <c r="ETC121" s="20"/>
      <c r="ETD121" s="20"/>
      <c r="ETE121" s="20"/>
      <c r="ETF121" s="20"/>
      <c r="ETG121" s="20"/>
      <c r="ETH121" s="20"/>
      <c r="ETI121" s="20"/>
      <c r="ETJ121" s="20"/>
      <c r="ETK121" s="20"/>
      <c r="ETL121" s="20"/>
      <c r="ETM121" s="20"/>
      <c r="ETN121" s="20"/>
      <c r="ETO121" s="20"/>
      <c r="ETP121" s="20"/>
      <c r="ETQ121" s="20"/>
      <c r="ETR121" s="20"/>
      <c r="ETS121" s="20"/>
      <c r="ETT121" s="20"/>
      <c r="ETU121" s="20"/>
      <c r="ETV121" s="20"/>
      <c r="ETW121" s="20"/>
      <c r="ETX121" s="20"/>
      <c r="ETY121" s="20"/>
      <c r="ETZ121" s="20"/>
      <c r="EUA121" s="20"/>
      <c r="EUB121" s="20"/>
      <c r="EUC121" s="20"/>
      <c r="EUD121" s="20"/>
      <c r="EUE121" s="20"/>
      <c r="EUF121" s="20"/>
      <c r="EUG121" s="20"/>
      <c r="EUH121" s="20"/>
      <c r="EUI121" s="20"/>
      <c r="EUJ121" s="20"/>
      <c r="EUK121" s="20"/>
      <c r="EUL121" s="20"/>
      <c r="EUM121" s="20"/>
      <c r="EUN121" s="20"/>
      <c r="EUO121" s="20"/>
      <c r="EUP121" s="20"/>
      <c r="EUQ121" s="20"/>
      <c r="EUR121" s="20"/>
      <c r="EUS121" s="20"/>
      <c r="EUT121" s="20"/>
      <c r="EUU121" s="20"/>
      <c r="EUV121" s="20"/>
      <c r="EUW121" s="20"/>
      <c r="EUX121" s="20"/>
      <c r="EUY121" s="20"/>
      <c r="EUZ121" s="20"/>
      <c r="EVA121" s="20"/>
      <c r="EVB121" s="20"/>
      <c r="EVC121" s="20"/>
      <c r="EVD121" s="20"/>
      <c r="EVE121" s="20"/>
      <c r="EVF121" s="20"/>
      <c r="EVG121" s="20"/>
      <c r="EVH121" s="20"/>
      <c r="EVI121" s="20"/>
      <c r="EVJ121" s="20"/>
      <c r="EVK121" s="20"/>
      <c r="EVL121" s="20"/>
      <c r="EVM121" s="20"/>
      <c r="EVN121" s="20"/>
      <c r="EVO121" s="20"/>
      <c r="EVP121" s="20"/>
      <c r="EVQ121" s="20"/>
      <c r="EVR121" s="20"/>
      <c r="EVS121" s="20"/>
      <c r="EVT121" s="20"/>
      <c r="EVU121" s="20"/>
      <c r="EVV121" s="20"/>
      <c r="EVW121" s="20"/>
      <c r="EVX121" s="20"/>
      <c r="EVY121" s="20"/>
      <c r="EVZ121" s="20"/>
      <c r="EWA121" s="20"/>
      <c r="EWB121" s="20"/>
      <c r="EWC121" s="20"/>
      <c r="EWD121" s="20"/>
      <c r="EWE121" s="20"/>
      <c r="EWF121" s="20"/>
      <c r="EWG121" s="20"/>
      <c r="EWH121" s="20"/>
      <c r="EWI121" s="20"/>
      <c r="EWJ121" s="20"/>
      <c r="EWK121" s="20"/>
      <c r="EWL121" s="20"/>
      <c r="EWM121" s="20"/>
      <c r="EWN121" s="20"/>
      <c r="EWO121" s="20"/>
      <c r="EWP121" s="20"/>
      <c r="EWQ121" s="20"/>
      <c r="EWR121" s="20"/>
      <c r="EWS121" s="20"/>
      <c r="EWT121" s="20"/>
      <c r="EWU121" s="20"/>
      <c r="EWV121" s="20"/>
      <c r="EWW121" s="20"/>
      <c r="EWX121" s="20"/>
      <c r="EWY121" s="20"/>
      <c r="EWZ121" s="20"/>
      <c r="EXA121" s="20"/>
      <c r="EXB121" s="20"/>
      <c r="EXC121" s="20"/>
      <c r="EXD121" s="20"/>
      <c r="EXE121" s="20"/>
      <c r="EXF121" s="20"/>
      <c r="EXG121" s="20"/>
      <c r="EXH121" s="20"/>
      <c r="EXI121" s="20"/>
      <c r="EXJ121" s="20"/>
      <c r="EXK121" s="20"/>
      <c r="EXL121" s="20"/>
      <c r="EXM121" s="20"/>
      <c r="EXN121" s="20"/>
      <c r="EXO121" s="20"/>
      <c r="EXP121" s="20"/>
      <c r="EXQ121" s="20"/>
      <c r="EXR121" s="20"/>
      <c r="EXS121" s="20"/>
      <c r="EXT121" s="20"/>
      <c r="EXU121" s="20"/>
      <c r="EXV121" s="20"/>
      <c r="EXW121" s="20"/>
      <c r="EXX121" s="20"/>
      <c r="EXY121" s="20"/>
      <c r="EXZ121" s="20"/>
      <c r="EYA121" s="20"/>
      <c r="EYB121" s="20"/>
      <c r="EYC121" s="20"/>
      <c r="EYD121" s="20"/>
      <c r="EYE121" s="20"/>
      <c r="EYF121" s="20"/>
      <c r="EYG121" s="20"/>
      <c r="EYH121" s="20"/>
      <c r="EYI121" s="20"/>
      <c r="EYJ121" s="20"/>
      <c r="EYK121" s="20"/>
      <c r="EYL121" s="20"/>
      <c r="EYM121" s="20"/>
      <c r="EYN121" s="20"/>
      <c r="EYO121" s="20"/>
      <c r="EYP121" s="20"/>
      <c r="EYQ121" s="20"/>
      <c r="EYR121" s="20"/>
      <c r="EYS121" s="20"/>
      <c r="EYT121" s="20"/>
      <c r="EYU121" s="20"/>
      <c r="EYV121" s="20"/>
      <c r="EYW121" s="20"/>
      <c r="EYX121" s="20"/>
      <c r="EYY121" s="20"/>
      <c r="EYZ121" s="20"/>
      <c r="EZA121" s="20"/>
      <c r="EZB121" s="20"/>
      <c r="EZC121" s="20"/>
      <c r="EZD121" s="20"/>
      <c r="EZE121" s="20"/>
      <c r="EZF121" s="20"/>
      <c r="EZG121" s="20"/>
      <c r="EZH121" s="20"/>
      <c r="EZI121" s="20"/>
      <c r="EZJ121" s="20"/>
      <c r="EZK121" s="20"/>
      <c r="EZL121" s="20"/>
      <c r="EZM121" s="20"/>
      <c r="EZN121" s="20"/>
      <c r="EZO121" s="20"/>
      <c r="EZP121" s="20"/>
      <c r="EZQ121" s="20"/>
      <c r="EZR121" s="20"/>
      <c r="EZS121" s="20"/>
      <c r="EZT121" s="20"/>
      <c r="EZU121" s="20"/>
      <c r="EZV121" s="20"/>
      <c r="EZW121" s="20"/>
      <c r="EZX121" s="20"/>
      <c r="EZY121" s="20"/>
      <c r="EZZ121" s="20"/>
      <c r="FAA121" s="20"/>
      <c r="FAB121" s="20"/>
      <c r="FAC121" s="20"/>
      <c r="FAD121" s="20"/>
      <c r="FAE121" s="20"/>
      <c r="FAF121" s="20"/>
      <c r="FAG121" s="20"/>
      <c r="FAH121" s="20"/>
      <c r="FAI121" s="20"/>
      <c r="FAJ121" s="20"/>
      <c r="FAK121" s="20"/>
      <c r="FAL121" s="20"/>
      <c r="FAM121" s="20"/>
      <c r="FAN121" s="20"/>
      <c r="FAO121" s="20"/>
      <c r="FAP121" s="20"/>
      <c r="FAQ121" s="20"/>
      <c r="FAR121" s="20"/>
      <c r="FAS121" s="20"/>
      <c r="FAT121" s="20"/>
      <c r="FAU121" s="20"/>
      <c r="FAV121" s="20"/>
      <c r="FAW121" s="20"/>
      <c r="FAX121" s="20"/>
      <c r="FAY121" s="20"/>
      <c r="FAZ121" s="20"/>
      <c r="FBA121" s="20"/>
      <c r="FBB121" s="20"/>
      <c r="FBC121" s="20"/>
      <c r="FBD121" s="20"/>
      <c r="FBE121" s="20"/>
      <c r="FBF121" s="20"/>
      <c r="FBG121" s="20"/>
      <c r="FBH121" s="20"/>
      <c r="FBI121" s="20"/>
      <c r="FBJ121" s="20"/>
      <c r="FBK121" s="20"/>
      <c r="FBL121" s="20"/>
      <c r="FBM121" s="20"/>
      <c r="FBN121" s="20"/>
      <c r="FBO121" s="20"/>
      <c r="FBP121" s="20"/>
      <c r="FBQ121" s="20"/>
      <c r="FBR121" s="20"/>
      <c r="FBS121" s="20"/>
      <c r="FBT121" s="20"/>
      <c r="FBU121" s="20"/>
      <c r="FBV121" s="20"/>
      <c r="FBW121" s="20"/>
      <c r="FBX121" s="20"/>
      <c r="FBY121" s="20"/>
      <c r="FBZ121" s="20"/>
      <c r="FCA121" s="20"/>
      <c r="FCB121" s="20"/>
      <c r="FCC121" s="20"/>
      <c r="FCD121" s="20"/>
      <c r="FCE121" s="20"/>
      <c r="FCF121" s="20"/>
      <c r="FCG121" s="20"/>
      <c r="FCH121" s="20"/>
      <c r="FCI121" s="20"/>
      <c r="FCJ121" s="20"/>
      <c r="FCK121" s="20"/>
      <c r="FCL121" s="20"/>
      <c r="FCM121" s="20"/>
      <c r="FCN121" s="20"/>
      <c r="FCO121" s="20"/>
      <c r="FCP121" s="20"/>
      <c r="FCQ121" s="20"/>
      <c r="FCR121" s="20"/>
      <c r="FCS121" s="20"/>
      <c r="FCT121" s="20"/>
      <c r="FCU121" s="20"/>
      <c r="FCV121" s="20"/>
      <c r="FCW121" s="20"/>
      <c r="FCX121" s="20"/>
      <c r="FCY121" s="20"/>
      <c r="FCZ121" s="20"/>
      <c r="FDA121" s="20"/>
      <c r="FDB121" s="20"/>
      <c r="FDC121" s="20"/>
      <c r="FDD121" s="20"/>
      <c r="FDE121" s="20"/>
      <c r="FDF121" s="20"/>
      <c r="FDG121" s="20"/>
      <c r="FDH121" s="20"/>
      <c r="FDI121" s="20"/>
      <c r="FDJ121" s="20"/>
      <c r="FDK121" s="20"/>
      <c r="FDL121" s="20"/>
      <c r="FDM121" s="20"/>
      <c r="FDN121" s="20"/>
      <c r="FDO121" s="20"/>
      <c r="FDP121" s="20"/>
      <c r="FDQ121" s="20"/>
      <c r="FDR121" s="20"/>
      <c r="FDS121" s="20"/>
      <c r="FDT121" s="20"/>
      <c r="FDU121" s="20"/>
      <c r="FDV121" s="20"/>
      <c r="FDW121" s="20"/>
      <c r="FDX121" s="20"/>
      <c r="FDY121" s="20"/>
      <c r="FDZ121" s="20"/>
      <c r="FEA121" s="20"/>
      <c r="FEB121" s="20"/>
      <c r="FEC121" s="20"/>
      <c r="FED121" s="20"/>
      <c r="FEE121" s="20"/>
      <c r="FEF121" s="20"/>
      <c r="FEG121" s="20"/>
      <c r="FEH121" s="20"/>
      <c r="FEI121" s="20"/>
      <c r="FEJ121" s="20"/>
      <c r="FEK121" s="20"/>
      <c r="FEL121" s="20"/>
      <c r="FEM121" s="20"/>
      <c r="FEN121" s="20"/>
      <c r="FEO121" s="20"/>
      <c r="FEP121" s="20"/>
      <c r="FEQ121" s="20"/>
      <c r="FER121" s="20"/>
      <c r="FES121" s="20"/>
      <c r="FET121" s="20"/>
      <c r="FEU121" s="20"/>
      <c r="FEV121" s="20"/>
      <c r="FEW121" s="20"/>
      <c r="FEX121" s="20"/>
      <c r="FEY121" s="20"/>
      <c r="FEZ121" s="20"/>
      <c r="FFA121" s="20"/>
      <c r="FFB121" s="20"/>
      <c r="FFC121" s="20"/>
      <c r="FFD121" s="20"/>
      <c r="FFE121" s="20"/>
      <c r="FFF121" s="20"/>
      <c r="FFG121" s="20"/>
      <c r="FFH121" s="20"/>
      <c r="FFI121" s="20"/>
      <c r="FFJ121" s="20"/>
      <c r="FFK121" s="20"/>
      <c r="FFL121" s="20"/>
      <c r="FFM121" s="20"/>
      <c r="FFN121" s="20"/>
      <c r="FFO121" s="20"/>
      <c r="FFP121" s="20"/>
      <c r="FFQ121" s="20"/>
      <c r="FFR121" s="20"/>
      <c r="FFS121" s="20"/>
      <c r="FFT121" s="20"/>
      <c r="FFU121" s="20"/>
      <c r="FFV121" s="20"/>
      <c r="FFW121" s="20"/>
      <c r="FFX121" s="20"/>
      <c r="FFY121" s="20"/>
      <c r="FFZ121" s="20"/>
      <c r="FGA121" s="20"/>
      <c r="FGB121" s="20"/>
      <c r="FGC121" s="20"/>
      <c r="FGD121" s="20"/>
      <c r="FGE121" s="20"/>
      <c r="FGF121" s="20"/>
      <c r="FGG121" s="20"/>
      <c r="FGH121" s="20"/>
      <c r="FGI121" s="20"/>
      <c r="FGJ121" s="20"/>
      <c r="FGK121" s="20"/>
      <c r="FGL121" s="20"/>
      <c r="FGM121" s="20"/>
      <c r="FGN121" s="20"/>
      <c r="FGO121" s="20"/>
      <c r="FGP121" s="20"/>
      <c r="FGQ121" s="20"/>
      <c r="FGR121" s="20"/>
      <c r="FGS121" s="20"/>
      <c r="FGT121" s="20"/>
      <c r="FGU121" s="20"/>
      <c r="FGV121" s="20"/>
      <c r="FGW121" s="20"/>
      <c r="FGX121" s="20"/>
      <c r="FGY121" s="20"/>
      <c r="FGZ121" s="20"/>
      <c r="FHA121" s="20"/>
      <c r="FHB121" s="20"/>
      <c r="FHC121" s="20"/>
      <c r="FHD121" s="20"/>
      <c r="FHE121" s="20"/>
      <c r="FHF121" s="20"/>
      <c r="FHG121" s="20"/>
      <c r="FHH121" s="20"/>
      <c r="FHI121" s="20"/>
      <c r="FHJ121" s="20"/>
      <c r="FHK121" s="20"/>
      <c r="FHL121" s="20"/>
      <c r="FHM121" s="20"/>
      <c r="FHN121" s="20"/>
      <c r="FHO121" s="20"/>
      <c r="FHP121" s="20"/>
      <c r="FHQ121" s="20"/>
      <c r="FHR121" s="20"/>
      <c r="FHS121" s="20"/>
      <c r="FHT121" s="20"/>
      <c r="FHU121" s="20"/>
      <c r="FHV121" s="20"/>
      <c r="FHW121" s="20"/>
      <c r="FHX121" s="20"/>
      <c r="FHY121" s="20"/>
      <c r="FHZ121" s="20"/>
      <c r="FIA121" s="20"/>
      <c r="FIB121" s="20"/>
      <c r="FIC121" s="20"/>
      <c r="FID121" s="20"/>
      <c r="FIE121" s="20"/>
      <c r="FIF121" s="20"/>
      <c r="FIG121" s="20"/>
      <c r="FIH121" s="20"/>
      <c r="FII121" s="20"/>
      <c r="FIJ121" s="20"/>
      <c r="FIK121" s="20"/>
      <c r="FIL121" s="20"/>
      <c r="FIM121" s="20"/>
      <c r="FIN121" s="20"/>
      <c r="FIO121" s="20"/>
      <c r="FIP121" s="20"/>
      <c r="FIQ121" s="20"/>
      <c r="FIR121" s="20"/>
      <c r="FIS121" s="20"/>
      <c r="FIT121" s="20"/>
      <c r="FIU121" s="20"/>
      <c r="FIV121" s="20"/>
      <c r="FIW121" s="20"/>
      <c r="FIX121" s="20"/>
      <c r="FIY121" s="20"/>
      <c r="FIZ121" s="20"/>
      <c r="FJA121" s="20"/>
      <c r="FJB121" s="20"/>
      <c r="FJC121" s="20"/>
      <c r="FJD121" s="20"/>
      <c r="FJE121" s="20"/>
      <c r="FJF121" s="20"/>
      <c r="FJG121" s="20"/>
      <c r="FJH121" s="20"/>
      <c r="FJI121" s="20"/>
      <c r="FJJ121" s="20"/>
      <c r="FJK121" s="20"/>
      <c r="FJL121" s="20"/>
      <c r="FJM121" s="20"/>
      <c r="FJN121" s="20"/>
      <c r="FJO121" s="20"/>
      <c r="FJP121" s="20"/>
      <c r="FJQ121" s="20"/>
      <c r="FJR121" s="20"/>
      <c r="FJS121" s="20"/>
      <c r="FJT121" s="20"/>
      <c r="FJU121" s="20"/>
      <c r="FJV121" s="20"/>
      <c r="FJW121" s="20"/>
      <c r="FJX121" s="20"/>
      <c r="FJY121" s="20"/>
      <c r="FJZ121" s="20"/>
      <c r="FKA121" s="20"/>
      <c r="FKB121" s="20"/>
      <c r="FKC121" s="20"/>
      <c r="FKD121" s="20"/>
      <c r="FKE121" s="20"/>
      <c r="FKF121" s="20"/>
      <c r="FKG121" s="20"/>
      <c r="FKH121" s="20"/>
      <c r="FKI121" s="20"/>
      <c r="FKJ121" s="20"/>
      <c r="FKK121" s="20"/>
      <c r="FKL121" s="20"/>
      <c r="FKM121" s="20"/>
      <c r="FKN121" s="20"/>
      <c r="FKO121" s="20"/>
      <c r="FKP121" s="20"/>
      <c r="FKQ121" s="20"/>
      <c r="FKR121" s="20"/>
      <c r="FKS121" s="20"/>
      <c r="FKT121" s="20"/>
      <c r="FKU121" s="20"/>
      <c r="FKV121" s="20"/>
      <c r="FKW121" s="20"/>
      <c r="FKX121" s="20"/>
      <c r="FKY121" s="20"/>
      <c r="FKZ121" s="20"/>
      <c r="FLA121" s="20"/>
      <c r="FLB121" s="20"/>
      <c r="FLC121" s="20"/>
      <c r="FLD121" s="20"/>
      <c r="FLE121" s="20"/>
      <c r="FLF121" s="20"/>
      <c r="FLG121" s="20"/>
      <c r="FLH121" s="20"/>
      <c r="FLI121" s="20"/>
      <c r="FLJ121" s="20"/>
      <c r="FLK121" s="20"/>
      <c r="FLL121" s="20"/>
      <c r="FLM121" s="20"/>
      <c r="FLN121" s="20"/>
      <c r="FLO121" s="20"/>
      <c r="FLP121" s="20"/>
      <c r="FLQ121" s="20"/>
      <c r="FLR121" s="20"/>
      <c r="FLS121" s="20"/>
      <c r="FLT121" s="20"/>
      <c r="FLU121" s="20"/>
      <c r="FLV121" s="20"/>
      <c r="FLW121" s="20"/>
      <c r="FLX121" s="20"/>
      <c r="FLY121" s="20"/>
      <c r="FLZ121" s="20"/>
      <c r="FMA121" s="20"/>
      <c r="FMB121" s="20"/>
      <c r="FMC121" s="20"/>
      <c r="FMD121" s="20"/>
      <c r="FME121" s="20"/>
      <c r="FMF121" s="20"/>
      <c r="FMG121" s="20"/>
      <c r="FMH121" s="20"/>
      <c r="FMI121" s="20"/>
      <c r="FMJ121" s="20"/>
      <c r="FMK121" s="20"/>
      <c r="FML121" s="20"/>
      <c r="FMM121" s="20"/>
      <c r="FMN121" s="20"/>
      <c r="FMO121" s="20"/>
      <c r="FMP121" s="20"/>
      <c r="FMQ121" s="20"/>
      <c r="FMR121" s="20"/>
      <c r="FMS121" s="20"/>
      <c r="FMT121" s="20"/>
      <c r="FMU121" s="20"/>
      <c r="FMV121" s="20"/>
      <c r="FMW121" s="20"/>
      <c r="FMX121" s="20"/>
      <c r="FMY121" s="20"/>
      <c r="FMZ121" s="20"/>
      <c r="FNA121" s="20"/>
      <c r="FNB121" s="20"/>
      <c r="FNC121" s="20"/>
      <c r="FND121" s="20"/>
      <c r="FNE121" s="20"/>
      <c r="FNF121" s="20"/>
      <c r="FNG121" s="20"/>
      <c r="FNH121" s="20"/>
      <c r="FNI121" s="20"/>
      <c r="FNJ121" s="20"/>
      <c r="FNK121" s="20"/>
      <c r="FNL121" s="20"/>
      <c r="FNM121" s="20"/>
      <c r="FNN121" s="20"/>
      <c r="FNO121" s="20"/>
      <c r="FNP121" s="20"/>
      <c r="FNQ121" s="20"/>
      <c r="FNR121" s="20"/>
      <c r="FNS121" s="20"/>
      <c r="FNT121" s="20"/>
      <c r="FNU121" s="20"/>
      <c r="FNV121" s="20"/>
      <c r="FNW121" s="20"/>
      <c r="FNX121" s="20"/>
      <c r="FNY121" s="20"/>
      <c r="FNZ121" s="20"/>
      <c r="FOA121" s="20"/>
      <c r="FOB121" s="20"/>
      <c r="FOC121" s="20"/>
      <c r="FOD121" s="20"/>
      <c r="FOE121" s="20"/>
      <c r="FOF121" s="20"/>
      <c r="FOG121" s="20"/>
      <c r="FOH121" s="20"/>
      <c r="FOI121" s="20"/>
      <c r="FOJ121" s="20"/>
      <c r="FOK121" s="20"/>
      <c r="FOL121" s="20"/>
      <c r="FOM121" s="20"/>
      <c r="FON121" s="20"/>
      <c r="FOO121" s="20"/>
      <c r="FOP121" s="20"/>
      <c r="FOQ121" s="20"/>
      <c r="FOR121" s="20"/>
      <c r="FOS121" s="20"/>
      <c r="FOT121" s="20"/>
      <c r="FOU121" s="20"/>
      <c r="FOV121" s="20"/>
      <c r="FOW121" s="20"/>
      <c r="FOX121" s="20"/>
      <c r="FOY121" s="20"/>
      <c r="FOZ121" s="20"/>
      <c r="FPA121" s="20"/>
      <c r="FPB121" s="20"/>
      <c r="FPC121" s="20"/>
      <c r="FPD121" s="20"/>
      <c r="FPE121" s="20"/>
      <c r="FPF121" s="20"/>
      <c r="FPG121" s="20"/>
      <c r="FPH121" s="20"/>
      <c r="FPI121" s="20"/>
      <c r="FPJ121" s="20"/>
      <c r="FPK121" s="20"/>
      <c r="FPL121" s="20"/>
      <c r="FPM121" s="20"/>
      <c r="FPN121" s="20"/>
      <c r="FPO121" s="20"/>
      <c r="FPP121" s="20"/>
      <c r="FPQ121" s="20"/>
      <c r="FPR121" s="20"/>
      <c r="FPS121" s="20"/>
      <c r="FPT121" s="20"/>
      <c r="FPU121" s="20"/>
      <c r="FPV121" s="20"/>
      <c r="FPW121" s="20"/>
      <c r="FPX121" s="20"/>
      <c r="FPY121" s="20"/>
      <c r="FPZ121" s="20"/>
      <c r="FQA121" s="20"/>
      <c r="FQB121" s="20"/>
      <c r="FQC121" s="20"/>
      <c r="FQD121" s="20"/>
      <c r="FQE121" s="20"/>
      <c r="FQF121" s="20"/>
      <c r="FQG121" s="20"/>
      <c r="FQH121" s="20"/>
      <c r="FQI121" s="20"/>
      <c r="FQJ121" s="20"/>
      <c r="FQK121" s="20"/>
      <c r="FQL121" s="20"/>
      <c r="FQM121" s="20"/>
      <c r="FQN121" s="20"/>
      <c r="FQO121" s="20"/>
      <c r="FQP121" s="20"/>
      <c r="FQQ121" s="20"/>
      <c r="FQR121" s="20"/>
      <c r="FQS121" s="20"/>
      <c r="FQT121" s="20"/>
      <c r="FQU121" s="20"/>
      <c r="FQV121" s="20"/>
      <c r="FQW121" s="20"/>
      <c r="FQX121" s="20"/>
      <c r="FQY121" s="20"/>
      <c r="FQZ121" s="20"/>
      <c r="FRA121" s="20"/>
      <c r="FRB121" s="20"/>
      <c r="FRC121" s="20"/>
      <c r="FRD121" s="20"/>
      <c r="FRE121" s="20"/>
      <c r="FRF121" s="20"/>
      <c r="FRG121" s="20"/>
      <c r="FRH121" s="20"/>
      <c r="FRI121" s="20"/>
      <c r="FRJ121" s="20"/>
      <c r="FRK121" s="20"/>
      <c r="FRL121" s="20"/>
      <c r="FRM121" s="20"/>
      <c r="FRN121" s="20"/>
      <c r="FRO121" s="20"/>
      <c r="FRP121" s="20"/>
      <c r="FRQ121" s="20"/>
      <c r="FRR121" s="20"/>
      <c r="FRS121" s="20"/>
      <c r="FRT121" s="20"/>
      <c r="FRU121" s="20"/>
      <c r="FRV121" s="20"/>
      <c r="FRW121" s="20"/>
      <c r="FRX121" s="20"/>
      <c r="FRY121" s="20"/>
      <c r="FRZ121" s="20"/>
      <c r="FSA121" s="20"/>
      <c r="FSB121" s="20"/>
      <c r="FSC121" s="20"/>
      <c r="FSD121" s="20"/>
      <c r="FSE121" s="20"/>
      <c r="FSF121" s="20"/>
      <c r="FSG121" s="20"/>
      <c r="FSH121" s="20"/>
      <c r="FSI121" s="20"/>
      <c r="FSJ121" s="20"/>
      <c r="FSK121" s="20"/>
      <c r="FSL121" s="20"/>
      <c r="FSM121" s="20"/>
      <c r="FSN121" s="20"/>
      <c r="FSO121" s="20"/>
      <c r="FSP121" s="20"/>
      <c r="FSQ121" s="20"/>
      <c r="FSR121" s="20"/>
      <c r="FSS121" s="20"/>
      <c r="FST121" s="20"/>
      <c r="FSU121" s="20"/>
      <c r="FSV121" s="20"/>
      <c r="FSW121" s="20"/>
      <c r="FSX121" s="20"/>
      <c r="FSY121" s="20"/>
      <c r="FSZ121" s="20"/>
      <c r="FTA121" s="20"/>
      <c r="FTB121" s="20"/>
      <c r="FTC121" s="20"/>
      <c r="FTD121" s="20"/>
      <c r="FTE121" s="20"/>
      <c r="FTF121" s="20"/>
      <c r="FTG121" s="20"/>
      <c r="FTH121" s="20"/>
      <c r="FTI121" s="20"/>
      <c r="FTJ121" s="20"/>
      <c r="FTK121" s="20"/>
      <c r="FTL121" s="20"/>
      <c r="FTM121" s="20"/>
      <c r="FTN121" s="20"/>
      <c r="FTO121" s="20"/>
      <c r="FTP121" s="20"/>
      <c r="FTQ121" s="20"/>
      <c r="FTR121" s="20"/>
      <c r="FTS121" s="20"/>
      <c r="FTT121" s="20"/>
      <c r="FTU121" s="20"/>
      <c r="FTV121" s="20"/>
      <c r="FTW121" s="20"/>
      <c r="FTX121" s="20"/>
      <c r="FTY121" s="20"/>
      <c r="FTZ121" s="20"/>
      <c r="FUA121" s="20"/>
      <c r="FUB121" s="20"/>
      <c r="FUC121" s="20"/>
      <c r="FUD121" s="20"/>
      <c r="FUE121" s="20"/>
      <c r="FUF121" s="20"/>
      <c r="FUG121" s="20"/>
      <c r="FUH121" s="20"/>
      <c r="FUI121" s="20"/>
      <c r="FUJ121" s="20"/>
      <c r="FUK121" s="20"/>
      <c r="FUL121" s="20"/>
      <c r="FUM121" s="20"/>
      <c r="FUN121" s="20"/>
      <c r="FUO121" s="20"/>
      <c r="FUP121" s="20"/>
      <c r="FUQ121" s="20"/>
      <c r="FUR121" s="20"/>
      <c r="FUS121" s="20"/>
      <c r="FUT121" s="20"/>
      <c r="FUU121" s="20"/>
      <c r="FUV121" s="20"/>
      <c r="FUW121" s="20"/>
      <c r="FUX121" s="20"/>
      <c r="FUY121" s="20"/>
      <c r="FUZ121" s="20"/>
      <c r="FVA121" s="20"/>
      <c r="FVB121" s="20"/>
      <c r="FVC121" s="20"/>
      <c r="FVD121" s="20"/>
      <c r="FVE121" s="20"/>
      <c r="FVF121" s="20"/>
      <c r="FVG121" s="20"/>
      <c r="FVH121" s="20"/>
      <c r="FVI121" s="20"/>
      <c r="FVJ121" s="20"/>
      <c r="FVK121" s="20"/>
      <c r="FVL121" s="20"/>
      <c r="FVM121" s="20"/>
      <c r="FVN121" s="20"/>
      <c r="FVO121" s="20"/>
      <c r="FVP121" s="20"/>
      <c r="FVQ121" s="20"/>
      <c r="FVR121" s="20"/>
      <c r="FVS121" s="20"/>
      <c r="FVT121" s="20"/>
      <c r="FVU121" s="20"/>
      <c r="FVV121" s="20"/>
      <c r="FVW121" s="20"/>
      <c r="FVX121" s="20"/>
      <c r="FVY121" s="20"/>
      <c r="FVZ121" s="20"/>
      <c r="FWA121" s="20"/>
      <c r="FWB121" s="20"/>
      <c r="FWC121" s="20"/>
      <c r="FWD121" s="20"/>
      <c r="FWE121" s="20"/>
      <c r="FWF121" s="20"/>
      <c r="FWG121" s="20"/>
      <c r="FWH121" s="20"/>
      <c r="FWI121" s="20"/>
      <c r="FWJ121" s="20"/>
      <c r="FWK121" s="20"/>
      <c r="FWL121" s="20"/>
      <c r="FWM121" s="20"/>
      <c r="FWN121" s="20"/>
      <c r="FWO121" s="20"/>
      <c r="FWP121" s="20"/>
      <c r="FWQ121" s="20"/>
      <c r="FWR121" s="20"/>
      <c r="FWS121" s="20"/>
      <c r="FWT121" s="20"/>
      <c r="FWU121" s="20"/>
      <c r="FWV121" s="20"/>
      <c r="FWW121" s="20"/>
      <c r="FWX121" s="20"/>
      <c r="FWY121" s="20"/>
      <c r="FWZ121" s="20"/>
      <c r="FXA121" s="20"/>
      <c r="FXB121" s="20"/>
      <c r="FXC121" s="20"/>
      <c r="FXD121" s="20"/>
      <c r="FXE121" s="20"/>
      <c r="FXF121" s="20"/>
      <c r="FXG121" s="20"/>
      <c r="FXH121" s="20"/>
      <c r="FXI121" s="20"/>
      <c r="FXJ121" s="20"/>
      <c r="FXK121" s="20"/>
      <c r="FXL121" s="20"/>
      <c r="FXM121" s="20"/>
      <c r="FXN121" s="20"/>
      <c r="FXO121" s="20"/>
      <c r="FXP121" s="20"/>
      <c r="FXQ121" s="20"/>
      <c r="FXR121" s="20"/>
      <c r="FXS121" s="20"/>
      <c r="FXT121" s="20"/>
      <c r="FXU121" s="20"/>
      <c r="FXV121" s="20"/>
      <c r="FXW121" s="20"/>
      <c r="FXX121" s="20"/>
      <c r="FXY121" s="20"/>
      <c r="FXZ121" s="20"/>
      <c r="FYA121" s="20"/>
      <c r="FYB121" s="20"/>
      <c r="FYC121" s="20"/>
      <c r="FYD121" s="20"/>
      <c r="FYE121" s="20"/>
      <c r="FYF121" s="20"/>
      <c r="FYG121" s="20"/>
      <c r="FYH121" s="20"/>
      <c r="FYI121" s="20"/>
      <c r="FYJ121" s="20"/>
      <c r="FYK121" s="20"/>
      <c r="FYL121" s="20"/>
      <c r="FYM121" s="20"/>
      <c r="FYN121" s="20"/>
      <c r="FYO121" s="20"/>
      <c r="FYP121" s="20"/>
      <c r="FYQ121" s="20"/>
      <c r="FYR121" s="20"/>
      <c r="FYS121" s="20"/>
      <c r="FYT121" s="20"/>
      <c r="FYU121" s="20"/>
      <c r="FYV121" s="20"/>
      <c r="FYW121" s="20"/>
      <c r="FYX121" s="20"/>
      <c r="FYY121" s="20"/>
      <c r="FYZ121" s="20"/>
      <c r="FZA121" s="20"/>
      <c r="FZB121" s="20"/>
      <c r="FZC121" s="20"/>
      <c r="FZD121" s="20"/>
      <c r="FZE121" s="20"/>
      <c r="FZF121" s="20"/>
      <c r="FZG121" s="20"/>
      <c r="FZH121" s="20"/>
      <c r="FZI121" s="20"/>
      <c r="FZJ121" s="20"/>
      <c r="FZK121" s="20"/>
      <c r="FZL121" s="20"/>
      <c r="FZM121" s="20"/>
      <c r="FZN121" s="20"/>
      <c r="FZO121" s="20"/>
      <c r="FZP121" s="20"/>
      <c r="FZQ121" s="20"/>
      <c r="FZR121" s="20"/>
      <c r="FZS121" s="20"/>
      <c r="FZT121" s="20"/>
      <c r="FZU121" s="20"/>
      <c r="FZV121" s="20"/>
      <c r="FZW121" s="20"/>
      <c r="FZX121" s="20"/>
      <c r="FZY121" s="20"/>
      <c r="FZZ121" s="20"/>
      <c r="GAA121" s="20"/>
      <c r="GAB121" s="20"/>
      <c r="GAC121" s="20"/>
      <c r="GAD121" s="20"/>
      <c r="GAE121" s="20"/>
      <c r="GAF121" s="20"/>
      <c r="GAG121" s="20"/>
      <c r="GAH121" s="20"/>
      <c r="GAI121" s="20"/>
      <c r="GAJ121" s="20"/>
      <c r="GAK121" s="20"/>
      <c r="GAL121" s="20"/>
      <c r="GAM121" s="20"/>
      <c r="GAN121" s="20"/>
      <c r="GAO121" s="20"/>
      <c r="GAP121" s="20"/>
      <c r="GAQ121" s="20"/>
      <c r="GAR121" s="20"/>
      <c r="GAS121" s="20"/>
      <c r="GAT121" s="20"/>
      <c r="GAU121" s="20"/>
      <c r="GAV121" s="20"/>
      <c r="GAW121" s="20"/>
      <c r="GAX121" s="20"/>
      <c r="GAY121" s="20"/>
      <c r="GAZ121" s="20"/>
      <c r="GBA121" s="20"/>
      <c r="GBB121" s="20"/>
      <c r="GBC121" s="20"/>
      <c r="GBD121" s="20"/>
      <c r="GBE121" s="20"/>
      <c r="GBF121" s="20"/>
      <c r="GBG121" s="20"/>
      <c r="GBH121" s="20"/>
      <c r="GBI121" s="20"/>
      <c r="GBJ121" s="20"/>
      <c r="GBK121" s="20"/>
      <c r="GBL121" s="20"/>
      <c r="GBM121" s="20"/>
      <c r="GBN121" s="20"/>
      <c r="GBO121" s="20"/>
      <c r="GBP121" s="20"/>
      <c r="GBQ121" s="20"/>
      <c r="GBR121" s="20"/>
      <c r="GBS121" s="20"/>
      <c r="GBT121" s="20"/>
      <c r="GBU121" s="20"/>
      <c r="GBV121" s="20"/>
      <c r="GBW121" s="20"/>
      <c r="GBX121" s="20"/>
      <c r="GBY121" s="20"/>
      <c r="GBZ121" s="20"/>
      <c r="GCA121" s="20"/>
      <c r="GCB121" s="20"/>
      <c r="GCC121" s="20"/>
      <c r="GCD121" s="20"/>
      <c r="GCE121" s="20"/>
      <c r="GCF121" s="20"/>
      <c r="GCG121" s="20"/>
      <c r="GCH121" s="20"/>
      <c r="GCI121" s="20"/>
      <c r="GCJ121" s="20"/>
      <c r="GCK121" s="20"/>
      <c r="GCL121" s="20"/>
      <c r="GCM121" s="20"/>
      <c r="GCN121" s="20"/>
      <c r="GCO121" s="20"/>
      <c r="GCP121" s="20"/>
      <c r="GCQ121" s="20"/>
      <c r="GCR121" s="20"/>
      <c r="GCS121" s="20"/>
      <c r="GCT121" s="20"/>
      <c r="GCU121" s="20"/>
      <c r="GCV121" s="20"/>
      <c r="GCW121" s="20"/>
      <c r="GCX121" s="20"/>
      <c r="GCY121" s="20"/>
      <c r="GCZ121" s="20"/>
      <c r="GDA121" s="20"/>
      <c r="GDB121" s="20"/>
      <c r="GDC121" s="20"/>
      <c r="GDD121" s="20"/>
      <c r="GDE121" s="20"/>
      <c r="GDF121" s="20"/>
      <c r="GDG121" s="20"/>
      <c r="GDH121" s="20"/>
      <c r="GDI121" s="20"/>
      <c r="GDJ121" s="20"/>
      <c r="GDK121" s="20"/>
      <c r="GDL121" s="20"/>
      <c r="GDM121" s="20"/>
      <c r="GDN121" s="20"/>
      <c r="GDO121" s="20"/>
      <c r="GDP121" s="20"/>
      <c r="GDQ121" s="20"/>
      <c r="GDR121" s="20"/>
      <c r="GDS121" s="20"/>
      <c r="GDT121" s="20"/>
      <c r="GDU121" s="20"/>
      <c r="GDV121" s="20"/>
      <c r="GDW121" s="20"/>
      <c r="GDX121" s="20"/>
      <c r="GDY121" s="20"/>
      <c r="GDZ121" s="20"/>
      <c r="GEA121" s="20"/>
      <c r="GEB121" s="20"/>
      <c r="GEC121" s="20"/>
      <c r="GED121" s="20"/>
      <c r="GEE121" s="20"/>
      <c r="GEF121" s="20"/>
      <c r="GEG121" s="20"/>
      <c r="GEH121" s="20"/>
      <c r="GEI121" s="20"/>
      <c r="GEJ121" s="20"/>
      <c r="GEK121" s="20"/>
      <c r="GEL121" s="20"/>
      <c r="GEM121" s="20"/>
      <c r="GEN121" s="20"/>
      <c r="GEO121" s="20"/>
      <c r="GEP121" s="20"/>
      <c r="GEQ121" s="20"/>
      <c r="GER121" s="20"/>
      <c r="GES121" s="20"/>
      <c r="GET121" s="20"/>
      <c r="GEU121" s="20"/>
      <c r="GEV121" s="20"/>
      <c r="GEW121" s="20"/>
      <c r="GEX121" s="20"/>
      <c r="GEY121" s="20"/>
      <c r="GEZ121" s="20"/>
      <c r="GFA121" s="20"/>
      <c r="GFB121" s="20"/>
      <c r="GFC121" s="20"/>
      <c r="GFD121" s="20"/>
      <c r="GFE121" s="20"/>
      <c r="GFF121" s="20"/>
      <c r="GFG121" s="20"/>
      <c r="GFH121" s="20"/>
      <c r="GFI121" s="20"/>
      <c r="GFJ121" s="20"/>
      <c r="GFK121" s="20"/>
      <c r="GFL121" s="20"/>
      <c r="GFM121" s="20"/>
      <c r="GFN121" s="20"/>
      <c r="GFO121" s="20"/>
      <c r="GFP121" s="20"/>
      <c r="GFQ121" s="20"/>
      <c r="GFR121" s="20"/>
      <c r="GFS121" s="20"/>
      <c r="GFT121" s="20"/>
      <c r="GFU121" s="20"/>
      <c r="GFV121" s="20"/>
      <c r="GFW121" s="20"/>
      <c r="GFX121" s="20"/>
      <c r="GFY121" s="20"/>
      <c r="GFZ121" s="20"/>
      <c r="GGA121" s="20"/>
      <c r="GGB121" s="20"/>
      <c r="GGC121" s="20"/>
      <c r="GGD121" s="20"/>
      <c r="GGE121" s="20"/>
      <c r="GGF121" s="20"/>
      <c r="GGG121" s="20"/>
      <c r="GGH121" s="20"/>
      <c r="GGI121" s="20"/>
      <c r="GGJ121" s="20"/>
      <c r="GGK121" s="20"/>
      <c r="GGL121" s="20"/>
      <c r="GGM121" s="20"/>
      <c r="GGN121" s="20"/>
    </row>
    <row r="122" spans="1:4928" s="24" customFormat="1" ht="254.25" customHeight="1" thickBot="1">
      <c r="A122" s="174">
        <v>1</v>
      </c>
      <c r="B122" s="169">
        <v>6</v>
      </c>
      <c r="C122" s="78" t="s">
        <v>5224</v>
      </c>
      <c r="D122" s="169" t="s">
        <v>5250</v>
      </c>
      <c r="E122" s="169" t="s">
        <v>5219</v>
      </c>
      <c r="F122" s="169">
        <v>8605006250</v>
      </c>
      <c r="G122" s="83" t="s">
        <v>5749</v>
      </c>
      <c r="H122" s="83" t="s">
        <v>5746</v>
      </c>
      <c r="I122" s="84" t="s">
        <v>5221</v>
      </c>
      <c r="J122" s="169" t="s">
        <v>363</v>
      </c>
      <c r="K122" s="78" t="s">
        <v>104</v>
      </c>
      <c r="L122" s="78" t="s">
        <v>5225</v>
      </c>
      <c r="M122" s="259">
        <v>671.14</v>
      </c>
      <c r="N122" s="78" t="s">
        <v>5748</v>
      </c>
      <c r="O122" s="169" t="s">
        <v>2642</v>
      </c>
      <c r="P122" s="169" t="s">
        <v>41</v>
      </c>
      <c r="Q122" s="260" t="s">
        <v>5226</v>
      </c>
      <c r="R122" s="251" t="s">
        <v>5797</v>
      </c>
      <c r="S122" s="169" t="s">
        <v>2974</v>
      </c>
      <c r="T122" s="248" t="s">
        <v>565</v>
      </c>
      <c r="U122" s="248" t="s">
        <v>566</v>
      </c>
      <c r="V122" s="248" t="s">
        <v>567</v>
      </c>
      <c r="W122" s="169" t="s">
        <v>5760</v>
      </c>
      <c r="X122" s="169" t="s">
        <v>565</v>
      </c>
      <c r="Y122" s="169" t="s">
        <v>566</v>
      </c>
      <c r="Z122" s="169" t="s">
        <v>569</v>
      </c>
      <c r="AA122" s="220">
        <v>1</v>
      </c>
      <c r="AB122" s="219">
        <v>1</v>
      </c>
      <c r="AC122" s="220"/>
      <c r="AD122" s="236" t="s">
        <v>5736</v>
      </c>
      <c r="AE122" s="86"/>
      <c r="AF122" s="86"/>
      <c r="AG122" s="86"/>
      <c r="AH122" s="86"/>
      <c r="AI122" s="86"/>
      <c r="AJ122" s="86"/>
      <c r="AK122" s="12"/>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20"/>
      <c r="DM122" s="20"/>
      <c r="DN122" s="20"/>
      <c r="DO122" s="20"/>
      <c r="DP122" s="20"/>
      <c r="DQ122" s="20"/>
      <c r="DR122" s="20"/>
      <c r="DS122" s="20"/>
      <c r="DT122" s="20"/>
      <c r="DU122" s="20"/>
      <c r="DV122" s="20"/>
      <c r="DW122" s="20"/>
      <c r="DX122" s="20"/>
      <c r="DY122" s="20"/>
      <c r="DZ122" s="20"/>
      <c r="EA122" s="20"/>
      <c r="EB122" s="20"/>
      <c r="EC122" s="20"/>
      <c r="ED122" s="20"/>
      <c r="EE122" s="20"/>
      <c r="EF122" s="20"/>
      <c r="EG122" s="20"/>
      <c r="EH122" s="20"/>
      <c r="EI122" s="20"/>
      <c r="EJ122" s="20"/>
      <c r="EK122" s="20"/>
      <c r="EL122" s="20"/>
      <c r="EM122" s="20"/>
      <c r="EN122" s="20"/>
      <c r="EO122" s="20"/>
      <c r="EP122" s="20"/>
      <c r="EQ122" s="20"/>
      <c r="ER122" s="20"/>
      <c r="ES122" s="20"/>
      <c r="ET122" s="20"/>
      <c r="EU122" s="20"/>
      <c r="EV122" s="20"/>
      <c r="EW122" s="20"/>
      <c r="EX122" s="20"/>
      <c r="EY122" s="20"/>
      <c r="EZ122" s="20"/>
      <c r="FA122" s="20"/>
      <c r="FB122" s="20"/>
      <c r="FC122" s="20"/>
      <c r="FD122" s="20"/>
      <c r="FE122" s="20"/>
      <c r="FF122" s="20"/>
      <c r="FG122" s="20"/>
      <c r="FH122" s="20"/>
      <c r="FI122" s="20"/>
      <c r="FJ122" s="20"/>
      <c r="FK122" s="20"/>
      <c r="FL122" s="20"/>
      <c r="FM122" s="20"/>
      <c r="FN122" s="20"/>
      <c r="FO122" s="20"/>
      <c r="FP122" s="20"/>
      <c r="FQ122" s="20"/>
      <c r="FR122" s="20"/>
      <c r="FS122" s="20"/>
      <c r="FT122" s="20"/>
      <c r="FU122" s="20"/>
      <c r="FV122" s="20"/>
      <c r="FW122" s="20"/>
      <c r="FX122" s="20"/>
      <c r="FY122" s="20"/>
      <c r="FZ122" s="20"/>
      <c r="GA122" s="20"/>
      <c r="GB122" s="20"/>
      <c r="GC122" s="20"/>
      <c r="GD122" s="20"/>
      <c r="GE122" s="20"/>
      <c r="GF122" s="20"/>
      <c r="GG122" s="20"/>
      <c r="GH122" s="20"/>
      <c r="GI122" s="20"/>
      <c r="GJ122" s="20"/>
      <c r="GK122" s="20"/>
      <c r="GL122" s="20"/>
      <c r="GM122" s="20"/>
      <c r="GN122" s="20"/>
      <c r="GO122" s="20"/>
      <c r="GP122" s="20"/>
      <c r="GQ122" s="20"/>
      <c r="GR122" s="20"/>
      <c r="GS122" s="20"/>
      <c r="GT122" s="20"/>
      <c r="GU122" s="20"/>
      <c r="GV122" s="20"/>
      <c r="GW122" s="20"/>
      <c r="GX122" s="20"/>
      <c r="GY122" s="20"/>
      <c r="GZ122" s="20"/>
      <c r="HA122" s="20"/>
      <c r="HB122" s="20"/>
      <c r="HC122" s="20"/>
      <c r="HD122" s="20"/>
      <c r="HE122" s="20"/>
      <c r="HF122" s="20"/>
      <c r="HG122" s="20"/>
      <c r="HH122" s="20"/>
      <c r="HI122" s="20"/>
      <c r="HJ122" s="20"/>
      <c r="HK122" s="20"/>
      <c r="HL122" s="20"/>
      <c r="HM122" s="20"/>
      <c r="HN122" s="20"/>
      <c r="HO122" s="20"/>
      <c r="HP122" s="20"/>
      <c r="HQ122" s="20"/>
      <c r="HR122" s="20"/>
      <c r="HS122" s="20"/>
      <c r="HT122" s="20"/>
      <c r="HU122" s="20"/>
      <c r="HV122" s="20"/>
      <c r="HW122" s="20"/>
      <c r="HX122" s="20"/>
      <c r="HY122" s="20"/>
      <c r="HZ122" s="20"/>
      <c r="IA122" s="20"/>
      <c r="IB122" s="20"/>
      <c r="IC122" s="20"/>
      <c r="ID122" s="20"/>
      <c r="IE122" s="20"/>
      <c r="IF122" s="20"/>
      <c r="IG122" s="20"/>
      <c r="IH122" s="20"/>
      <c r="II122" s="20"/>
      <c r="IJ122" s="20"/>
      <c r="IK122" s="20"/>
      <c r="IL122" s="20"/>
      <c r="IM122" s="20"/>
      <c r="IN122" s="20"/>
      <c r="IO122" s="20"/>
      <c r="IP122" s="20"/>
      <c r="IQ122" s="20"/>
      <c r="IR122" s="20"/>
      <c r="IS122" s="20"/>
      <c r="IT122" s="20"/>
      <c r="IU122" s="20"/>
      <c r="IV122" s="20"/>
      <c r="IW122" s="20"/>
      <c r="IX122" s="20"/>
      <c r="IY122" s="20"/>
      <c r="IZ122" s="20"/>
      <c r="JA122" s="20"/>
      <c r="JB122" s="20"/>
      <c r="JC122" s="20"/>
      <c r="JD122" s="20"/>
      <c r="JE122" s="20"/>
      <c r="JF122" s="20"/>
      <c r="JG122" s="20"/>
      <c r="JH122" s="20"/>
      <c r="JI122" s="20"/>
      <c r="JJ122" s="20"/>
      <c r="JK122" s="20"/>
      <c r="JL122" s="20"/>
      <c r="JM122" s="20"/>
      <c r="JN122" s="20"/>
      <c r="JO122" s="20"/>
      <c r="JP122" s="20"/>
      <c r="JQ122" s="20"/>
      <c r="JR122" s="20"/>
      <c r="JS122" s="20"/>
      <c r="JT122" s="20"/>
      <c r="JU122" s="20"/>
      <c r="JV122" s="20"/>
      <c r="JW122" s="20"/>
      <c r="JX122" s="20"/>
      <c r="JY122" s="20"/>
      <c r="JZ122" s="20"/>
      <c r="KA122" s="20"/>
      <c r="KB122" s="20"/>
      <c r="KC122" s="20"/>
      <c r="KD122" s="20"/>
      <c r="KE122" s="20"/>
      <c r="KF122" s="20"/>
      <c r="KG122" s="20"/>
      <c r="KH122" s="20"/>
      <c r="KI122" s="20"/>
      <c r="KJ122" s="20"/>
      <c r="KK122" s="20"/>
      <c r="KL122" s="20"/>
      <c r="KM122" s="20"/>
      <c r="KN122" s="20"/>
      <c r="KO122" s="20"/>
      <c r="KP122" s="20"/>
      <c r="KQ122" s="20"/>
      <c r="KR122" s="20"/>
      <c r="KS122" s="20"/>
      <c r="KT122" s="20"/>
      <c r="KU122" s="20"/>
      <c r="KV122" s="20"/>
      <c r="KW122" s="20"/>
      <c r="KX122" s="20"/>
      <c r="KY122" s="20"/>
      <c r="KZ122" s="20"/>
      <c r="LA122" s="20"/>
      <c r="LB122" s="20"/>
      <c r="LC122" s="20"/>
      <c r="LD122" s="20"/>
      <c r="LE122" s="20"/>
      <c r="LF122" s="20"/>
      <c r="LG122" s="20"/>
      <c r="LH122" s="20"/>
      <c r="LI122" s="20"/>
      <c r="LJ122" s="20"/>
      <c r="LK122" s="20"/>
      <c r="LL122" s="20"/>
      <c r="LM122" s="20"/>
      <c r="LN122" s="20"/>
      <c r="LO122" s="20"/>
      <c r="LP122" s="20"/>
      <c r="LQ122" s="20"/>
      <c r="LR122" s="20"/>
      <c r="LS122" s="20"/>
      <c r="LT122" s="20"/>
      <c r="LU122" s="20"/>
      <c r="LV122" s="20"/>
      <c r="LW122" s="20"/>
      <c r="LX122" s="20"/>
      <c r="LY122" s="20"/>
      <c r="LZ122" s="20"/>
      <c r="MA122" s="20"/>
      <c r="MB122" s="20"/>
      <c r="MC122" s="20"/>
      <c r="MD122" s="20"/>
      <c r="ME122" s="20"/>
      <c r="MF122" s="20"/>
      <c r="MG122" s="20"/>
      <c r="MH122" s="20"/>
      <c r="MI122" s="20"/>
      <c r="MJ122" s="20"/>
      <c r="MK122" s="20"/>
      <c r="ML122" s="20"/>
      <c r="MM122" s="20"/>
      <c r="MN122" s="20"/>
      <c r="MO122" s="20"/>
      <c r="MP122" s="20"/>
      <c r="MQ122" s="20"/>
      <c r="MR122" s="20"/>
      <c r="MS122" s="20"/>
      <c r="MT122" s="20"/>
      <c r="MU122" s="20"/>
      <c r="MV122" s="20"/>
      <c r="MW122" s="20"/>
      <c r="MX122" s="20"/>
      <c r="MY122" s="20"/>
      <c r="MZ122" s="20"/>
      <c r="NA122" s="20"/>
      <c r="NB122" s="20"/>
      <c r="NC122" s="20"/>
      <c r="ND122" s="20"/>
      <c r="NE122" s="20"/>
      <c r="NF122" s="20"/>
      <c r="NG122" s="20"/>
      <c r="NH122" s="20"/>
      <c r="NI122" s="20"/>
      <c r="NJ122" s="20"/>
      <c r="NK122" s="20"/>
      <c r="NL122" s="20"/>
      <c r="NM122" s="20"/>
      <c r="NN122" s="20"/>
      <c r="NO122" s="20"/>
      <c r="NP122" s="20"/>
      <c r="NQ122" s="20"/>
      <c r="NR122" s="20"/>
      <c r="NS122" s="20"/>
      <c r="NT122" s="20"/>
      <c r="NU122" s="20"/>
      <c r="NV122" s="20"/>
      <c r="NW122" s="20"/>
      <c r="NX122" s="20"/>
      <c r="NY122" s="20"/>
      <c r="NZ122" s="20"/>
      <c r="OA122" s="20"/>
      <c r="OB122" s="20"/>
      <c r="OC122" s="20"/>
      <c r="OD122" s="20"/>
      <c r="OE122" s="20"/>
      <c r="OF122" s="20"/>
      <c r="OG122" s="20"/>
      <c r="OH122" s="20"/>
      <c r="OI122" s="20"/>
      <c r="OJ122" s="20"/>
      <c r="OK122" s="20"/>
      <c r="OL122" s="20"/>
      <c r="OM122" s="20"/>
      <c r="ON122" s="20"/>
      <c r="OO122" s="20"/>
      <c r="OP122" s="20"/>
      <c r="OQ122" s="20"/>
      <c r="OR122" s="20"/>
      <c r="OS122" s="20"/>
      <c r="OT122" s="20"/>
      <c r="OU122" s="20"/>
      <c r="OV122" s="20"/>
      <c r="OW122" s="20"/>
      <c r="OX122" s="20"/>
      <c r="OY122" s="20"/>
      <c r="OZ122" s="20"/>
      <c r="PA122" s="20"/>
      <c r="PB122" s="20"/>
      <c r="PC122" s="20"/>
      <c r="PD122" s="20"/>
      <c r="PE122" s="20"/>
      <c r="PF122" s="20"/>
      <c r="PG122" s="20"/>
      <c r="PH122" s="20"/>
      <c r="PI122" s="20"/>
      <c r="PJ122" s="20"/>
      <c r="PK122" s="20"/>
      <c r="PL122" s="20"/>
      <c r="PM122" s="20"/>
      <c r="PN122" s="20"/>
      <c r="PO122" s="20"/>
      <c r="PP122" s="20"/>
      <c r="PQ122" s="20"/>
      <c r="PR122" s="20"/>
      <c r="PS122" s="20"/>
      <c r="PT122" s="20"/>
      <c r="PU122" s="20"/>
      <c r="PV122" s="20"/>
      <c r="PW122" s="20"/>
      <c r="PX122" s="20"/>
      <c r="PY122" s="20"/>
      <c r="PZ122" s="20"/>
      <c r="QA122" s="20"/>
      <c r="QB122" s="20"/>
      <c r="QC122" s="20"/>
      <c r="QD122" s="20"/>
      <c r="QE122" s="20"/>
      <c r="QF122" s="20"/>
      <c r="QG122" s="20"/>
      <c r="QH122" s="20"/>
      <c r="QI122" s="20"/>
      <c r="QJ122" s="20"/>
      <c r="QK122" s="20"/>
      <c r="QL122" s="20"/>
      <c r="QM122" s="20"/>
      <c r="QN122" s="20"/>
      <c r="QO122" s="20"/>
      <c r="QP122" s="20"/>
      <c r="QQ122" s="20"/>
      <c r="QR122" s="20"/>
      <c r="QS122" s="20"/>
      <c r="QT122" s="20"/>
      <c r="QU122" s="20"/>
      <c r="QV122" s="20"/>
      <c r="QW122" s="20"/>
      <c r="QX122" s="20"/>
      <c r="QY122" s="20"/>
      <c r="QZ122" s="20"/>
      <c r="RA122" s="20"/>
      <c r="RB122" s="20"/>
      <c r="RC122" s="20"/>
      <c r="RD122" s="20"/>
      <c r="RE122" s="20"/>
      <c r="RF122" s="20"/>
      <c r="RG122" s="20"/>
      <c r="RH122" s="20"/>
      <c r="RI122" s="20"/>
      <c r="RJ122" s="20"/>
      <c r="RK122" s="20"/>
      <c r="RL122" s="20"/>
      <c r="RM122" s="20"/>
      <c r="RN122" s="20"/>
      <c r="RO122" s="20"/>
      <c r="RP122" s="20"/>
      <c r="RQ122" s="20"/>
      <c r="RR122" s="20"/>
      <c r="RS122" s="20"/>
      <c r="RT122" s="20"/>
      <c r="RU122" s="20"/>
      <c r="RV122" s="20"/>
      <c r="RW122" s="20"/>
      <c r="RX122" s="20"/>
      <c r="RY122" s="20"/>
      <c r="RZ122" s="20"/>
      <c r="SA122" s="20"/>
      <c r="SB122" s="20"/>
      <c r="SC122" s="20"/>
      <c r="SD122" s="20"/>
      <c r="SE122" s="20"/>
      <c r="SF122" s="20"/>
      <c r="SG122" s="20"/>
      <c r="SH122" s="20"/>
      <c r="SI122" s="20"/>
      <c r="SJ122" s="20"/>
      <c r="SK122" s="20"/>
      <c r="SL122" s="20"/>
      <c r="SM122" s="20"/>
      <c r="SN122" s="20"/>
      <c r="SO122" s="20"/>
      <c r="SP122" s="20"/>
      <c r="SQ122" s="20"/>
      <c r="SR122" s="20"/>
      <c r="SS122" s="20"/>
      <c r="ST122" s="20"/>
      <c r="SU122" s="20"/>
      <c r="SV122" s="20"/>
      <c r="SW122" s="20"/>
      <c r="SX122" s="20"/>
      <c r="SY122" s="20"/>
      <c r="SZ122" s="20"/>
      <c r="TA122" s="20"/>
      <c r="TB122" s="20"/>
      <c r="TC122" s="20"/>
      <c r="TD122" s="20"/>
      <c r="TE122" s="20"/>
      <c r="TF122" s="20"/>
      <c r="TG122" s="20"/>
      <c r="TH122" s="20"/>
      <c r="TI122" s="20"/>
      <c r="TJ122" s="20"/>
      <c r="TK122" s="20"/>
      <c r="TL122" s="20"/>
      <c r="TM122" s="20"/>
      <c r="TN122" s="20"/>
      <c r="TO122" s="20"/>
      <c r="TP122" s="20"/>
      <c r="TQ122" s="20"/>
      <c r="TR122" s="20"/>
      <c r="TS122" s="20"/>
      <c r="TT122" s="20"/>
      <c r="TU122" s="20"/>
      <c r="TV122" s="20"/>
      <c r="TW122" s="20"/>
      <c r="TX122" s="20"/>
      <c r="TY122" s="20"/>
      <c r="TZ122" s="20"/>
      <c r="UA122" s="20"/>
      <c r="UB122" s="20"/>
      <c r="UC122" s="20"/>
      <c r="UD122" s="20"/>
      <c r="UE122" s="20"/>
      <c r="UF122" s="20"/>
      <c r="UG122" s="20"/>
      <c r="UH122" s="20"/>
      <c r="UI122" s="20"/>
      <c r="UJ122" s="20"/>
      <c r="UK122" s="20"/>
      <c r="UL122" s="20"/>
      <c r="UM122" s="20"/>
      <c r="UN122" s="20"/>
      <c r="UO122" s="20"/>
      <c r="UP122" s="20"/>
      <c r="UQ122" s="20"/>
      <c r="UR122" s="20"/>
      <c r="US122" s="20"/>
      <c r="UT122" s="20"/>
      <c r="UU122" s="20"/>
      <c r="UV122" s="20"/>
      <c r="UW122" s="20"/>
      <c r="UX122" s="20"/>
      <c r="UY122" s="20"/>
      <c r="UZ122" s="20"/>
      <c r="VA122" s="20"/>
      <c r="VB122" s="20"/>
      <c r="VC122" s="20"/>
      <c r="VD122" s="20"/>
      <c r="VE122" s="20"/>
      <c r="VF122" s="20"/>
      <c r="VG122" s="20"/>
      <c r="VH122" s="20"/>
      <c r="VI122" s="20"/>
      <c r="VJ122" s="20"/>
      <c r="VK122" s="20"/>
      <c r="VL122" s="20"/>
      <c r="VM122" s="20"/>
      <c r="VN122" s="20"/>
      <c r="VO122" s="20"/>
      <c r="VP122" s="20"/>
      <c r="VQ122" s="20"/>
      <c r="VR122" s="20"/>
      <c r="VS122" s="20"/>
      <c r="VT122" s="20"/>
      <c r="VU122" s="20"/>
      <c r="VV122" s="20"/>
      <c r="VW122" s="20"/>
      <c r="VX122" s="20"/>
      <c r="VY122" s="20"/>
      <c r="VZ122" s="20"/>
      <c r="WA122" s="20"/>
      <c r="WB122" s="20"/>
      <c r="WC122" s="20"/>
      <c r="WD122" s="20"/>
      <c r="WE122" s="20"/>
      <c r="WF122" s="20"/>
      <c r="WG122" s="20"/>
      <c r="WH122" s="20"/>
      <c r="WI122" s="20"/>
      <c r="WJ122" s="20"/>
      <c r="WK122" s="20"/>
      <c r="WL122" s="20"/>
      <c r="WM122" s="20"/>
      <c r="WN122" s="20"/>
      <c r="WO122" s="20"/>
      <c r="WP122" s="20"/>
      <c r="WQ122" s="20"/>
      <c r="WR122" s="20"/>
      <c r="WS122" s="20"/>
      <c r="WT122" s="20"/>
      <c r="WU122" s="20"/>
      <c r="WV122" s="20"/>
      <c r="WW122" s="20"/>
      <c r="WX122" s="20"/>
      <c r="WY122" s="20"/>
      <c r="WZ122" s="20"/>
      <c r="XA122" s="20"/>
      <c r="XB122" s="20"/>
      <c r="XC122" s="20"/>
      <c r="XD122" s="20"/>
      <c r="XE122" s="20"/>
      <c r="XF122" s="20"/>
      <c r="XG122" s="20"/>
      <c r="XH122" s="20"/>
      <c r="XI122" s="20"/>
      <c r="XJ122" s="20"/>
      <c r="XK122" s="20"/>
      <c r="XL122" s="20"/>
      <c r="XM122" s="20"/>
      <c r="XN122" s="20"/>
      <c r="XO122" s="20"/>
      <c r="XP122" s="20"/>
      <c r="XQ122" s="20"/>
      <c r="XR122" s="20"/>
      <c r="XS122" s="20"/>
      <c r="XT122" s="20"/>
      <c r="XU122" s="20"/>
      <c r="XV122" s="20"/>
      <c r="XW122" s="20"/>
      <c r="XX122" s="20"/>
      <c r="XY122" s="20"/>
      <c r="XZ122" s="20"/>
      <c r="YA122" s="20"/>
      <c r="YB122" s="20"/>
      <c r="YC122" s="20"/>
      <c r="YD122" s="20"/>
      <c r="YE122" s="20"/>
      <c r="YF122" s="20"/>
      <c r="YG122" s="20"/>
      <c r="YH122" s="20"/>
      <c r="YI122" s="20"/>
      <c r="YJ122" s="20"/>
      <c r="YK122" s="20"/>
      <c r="YL122" s="20"/>
      <c r="YM122" s="20"/>
      <c r="YN122" s="20"/>
      <c r="YO122" s="20"/>
      <c r="YP122" s="20"/>
      <c r="YQ122" s="20"/>
      <c r="YR122" s="20"/>
      <c r="YS122" s="20"/>
      <c r="YT122" s="20"/>
      <c r="YU122" s="20"/>
      <c r="YV122" s="20"/>
      <c r="YW122" s="20"/>
      <c r="YX122" s="20"/>
      <c r="YY122" s="20"/>
      <c r="YZ122" s="20"/>
      <c r="ZA122" s="20"/>
      <c r="ZB122" s="20"/>
      <c r="ZC122" s="20"/>
      <c r="ZD122" s="20"/>
      <c r="ZE122" s="20"/>
      <c r="ZF122" s="20"/>
      <c r="ZG122" s="20"/>
      <c r="ZH122" s="20"/>
      <c r="ZI122" s="20"/>
      <c r="ZJ122" s="20"/>
      <c r="ZK122" s="20"/>
      <c r="ZL122" s="20"/>
      <c r="ZM122" s="20"/>
      <c r="ZN122" s="20"/>
      <c r="ZO122" s="20"/>
      <c r="ZP122" s="20"/>
      <c r="ZQ122" s="20"/>
      <c r="ZR122" s="20"/>
      <c r="ZS122" s="20"/>
      <c r="ZT122" s="20"/>
      <c r="ZU122" s="20"/>
      <c r="ZV122" s="20"/>
      <c r="ZW122" s="20"/>
      <c r="ZX122" s="20"/>
      <c r="ZY122" s="20"/>
      <c r="ZZ122" s="20"/>
      <c r="AAA122" s="20"/>
      <c r="AAB122" s="20"/>
      <c r="AAC122" s="20"/>
      <c r="AAD122" s="20"/>
      <c r="AAE122" s="20"/>
      <c r="AAF122" s="20"/>
      <c r="AAG122" s="20"/>
      <c r="AAH122" s="20"/>
      <c r="AAI122" s="20"/>
      <c r="AAJ122" s="20"/>
      <c r="AAK122" s="20"/>
      <c r="AAL122" s="20"/>
      <c r="AAM122" s="20"/>
      <c r="AAN122" s="20"/>
      <c r="AAO122" s="20"/>
      <c r="AAP122" s="20"/>
      <c r="AAQ122" s="20"/>
      <c r="AAR122" s="20"/>
      <c r="AAS122" s="20"/>
      <c r="AAT122" s="20"/>
      <c r="AAU122" s="20"/>
      <c r="AAV122" s="20"/>
      <c r="AAW122" s="20"/>
      <c r="AAX122" s="20"/>
      <c r="AAY122" s="20"/>
      <c r="AAZ122" s="20"/>
      <c r="ABA122" s="20"/>
      <c r="ABB122" s="20"/>
      <c r="ABC122" s="20"/>
      <c r="ABD122" s="20"/>
      <c r="ABE122" s="20"/>
      <c r="ABF122" s="20"/>
      <c r="ABG122" s="20"/>
      <c r="ABH122" s="20"/>
      <c r="ABI122" s="20"/>
      <c r="ABJ122" s="20"/>
      <c r="ABK122" s="20"/>
      <c r="ABL122" s="20"/>
      <c r="ABM122" s="20"/>
      <c r="ABN122" s="20"/>
      <c r="ABO122" s="20"/>
      <c r="ABP122" s="20"/>
      <c r="ABQ122" s="20"/>
      <c r="ABR122" s="20"/>
      <c r="ABS122" s="20"/>
      <c r="ABT122" s="20"/>
      <c r="ABU122" s="20"/>
      <c r="ABV122" s="20"/>
      <c r="ABW122" s="20"/>
      <c r="ABX122" s="20"/>
      <c r="ABY122" s="20"/>
      <c r="ABZ122" s="20"/>
      <c r="ACA122" s="20"/>
      <c r="ACB122" s="20"/>
      <c r="ACC122" s="20"/>
      <c r="ACD122" s="20"/>
      <c r="ACE122" s="20"/>
      <c r="ACF122" s="20"/>
      <c r="ACG122" s="20"/>
      <c r="ACH122" s="20"/>
      <c r="ACI122" s="20"/>
      <c r="ACJ122" s="20"/>
      <c r="ACK122" s="20"/>
      <c r="ACL122" s="20"/>
      <c r="ACM122" s="20"/>
      <c r="ACN122" s="20"/>
      <c r="ACO122" s="20"/>
      <c r="ACP122" s="20"/>
      <c r="ACQ122" s="20"/>
      <c r="ACR122" s="20"/>
      <c r="ACS122" s="20"/>
      <c r="ACT122" s="20"/>
      <c r="ACU122" s="20"/>
      <c r="ACV122" s="20"/>
      <c r="ACW122" s="20"/>
      <c r="ACX122" s="20"/>
      <c r="ACY122" s="20"/>
      <c r="ACZ122" s="20"/>
      <c r="ADA122" s="20"/>
      <c r="ADB122" s="20"/>
      <c r="ADC122" s="20"/>
      <c r="ADD122" s="20"/>
      <c r="ADE122" s="20"/>
      <c r="ADF122" s="20"/>
      <c r="ADG122" s="20"/>
      <c r="ADH122" s="20"/>
      <c r="ADI122" s="20"/>
      <c r="ADJ122" s="20"/>
      <c r="ADK122" s="20"/>
      <c r="ADL122" s="20"/>
      <c r="ADM122" s="20"/>
      <c r="ADN122" s="20"/>
      <c r="ADO122" s="20"/>
      <c r="ADP122" s="20"/>
      <c r="ADQ122" s="20"/>
      <c r="ADR122" s="20"/>
      <c r="ADS122" s="20"/>
      <c r="ADT122" s="20"/>
      <c r="ADU122" s="20"/>
      <c r="ADV122" s="20"/>
      <c r="ADW122" s="20"/>
      <c r="ADX122" s="20"/>
      <c r="ADY122" s="20"/>
      <c r="ADZ122" s="20"/>
      <c r="AEA122" s="20"/>
      <c r="AEB122" s="20"/>
      <c r="AEC122" s="20"/>
      <c r="AED122" s="20"/>
      <c r="AEE122" s="20"/>
      <c r="AEF122" s="20"/>
      <c r="AEG122" s="20"/>
      <c r="AEH122" s="20"/>
      <c r="AEI122" s="20"/>
      <c r="AEJ122" s="20"/>
      <c r="AEK122" s="20"/>
      <c r="AEL122" s="20"/>
      <c r="AEM122" s="20"/>
      <c r="AEN122" s="20"/>
      <c r="AEO122" s="20"/>
      <c r="AEP122" s="20"/>
      <c r="AEQ122" s="20"/>
      <c r="AER122" s="20"/>
      <c r="AES122" s="20"/>
      <c r="AET122" s="20"/>
      <c r="AEU122" s="20"/>
      <c r="AEV122" s="20"/>
      <c r="AEW122" s="20"/>
      <c r="AEX122" s="20"/>
      <c r="AEY122" s="20"/>
      <c r="AEZ122" s="20"/>
      <c r="AFA122" s="20"/>
      <c r="AFB122" s="20"/>
      <c r="AFC122" s="20"/>
      <c r="AFD122" s="20"/>
      <c r="AFE122" s="20"/>
      <c r="AFF122" s="20"/>
      <c r="AFG122" s="20"/>
      <c r="AFH122" s="20"/>
      <c r="AFI122" s="20"/>
      <c r="AFJ122" s="20"/>
      <c r="AFK122" s="20"/>
      <c r="AFL122" s="20"/>
      <c r="AFM122" s="20"/>
      <c r="AFN122" s="20"/>
      <c r="AFO122" s="20"/>
      <c r="AFP122" s="20"/>
      <c r="AFQ122" s="20"/>
      <c r="AFR122" s="20"/>
      <c r="AFS122" s="20"/>
      <c r="AFT122" s="20"/>
      <c r="AFU122" s="20"/>
      <c r="AFV122" s="20"/>
      <c r="AFW122" s="20"/>
      <c r="AFX122" s="20"/>
      <c r="AFY122" s="20"/>
      <c r="AFZ122" s="20"/>
      <c r="AGA122" s="20"/>
      <c r="AGB122" s="20"/>
      <c r="AGC122" s="20"/>
      <c r="AGD122" s="20"/>
      <c r="AGE122" s="20"/>
      <c r="AGF122" s="20"/>
      <c r="AGG122" s="20"/>
      <c r="AGH122" s="20"/>
      <c r="AGI122" s="20"/>
      <c r="AGJ122" s="20"/>
      <c r="AGK122" s="20"/>
      <c r="AGL122" s="20"/>
      <c r="AGM122" s="20"/>
      <c r="AGN122" s="20"/>
      <c r="AGO122" s="20"/>
      <c r="AGP122" s="20"/>
      <c r="AGQ122" s="20"/>
      <c r="AGR122" s="20"/>
      <c r="AGS122" s="20"/>
      <c r="AGT122" s="20"/>
      <c r="AGU122" s="20"/>
      <c r="AGV122" s="20"/>
      <c r="AGW122" s="20"/>
      <c r="AGX122" s="20"/>
      <c r="AGY122" s="20"/>
      <c r="AGZ122" s="20"/>
      <c r="AHA122" s="20"/>
      <c r="AHB122" s="20"/>
      <c r="AHC122" s="20"/>
      <c r="AHD122" s="20"/>
      <c r="AHE122" s="20"/>
      <c r="AHF122" s="20"/>
      <c r="AHG122" s="20"/>
      <c r="AHH122" s="20"/>
      <c r="AHI122" s="20"/>
      <c r="AHJ122" s="20"/>
      <c r="AHK122" s="20"/>
      <c r="AHL122" s="20"/>
      <c r="AHM122" s="20"/>
      <c r="AHN122" s="20"/>
      <c r="AHO122" s="20"/>
      <c r="AHP122" s="20"/>
      <c r="AHQ122" s="20"/>
      <c r="AHR122" s="20"/>
      <c r="AHS122" s="20"/>
      <c r="AHT122" s="20"/>
      <c r="AHU122" s="20"/>
      <c r="AHV122" s="20"/>
      <c r="AHW122" s="20"/>
      <c r="AHX122" s="20"/>
      <c r="AHY122" s="20"/>
      <c r="AHZ122" s="20"/>
      <c r="AIA122" s="20"/>
      <c r="AIB122" s="20"/>
      <c r="AIC122" s="20"/>
      <c r="AID122" s="20"/>
      <c r="AIE122" s="20"/>
      <c r="AIF122" s="20"/>
      <c r="AIG122" s="20"/>
      <c r="AIH122" s="20"/>
      <c r="AII122" s="20"/>
      <c r="AIJ122" s="20"/>
      <c r="AIK122" s="20"/>
      <c r="AIL122" s="20"/>
      <c r="AIM122" s="20"/>
      <c r="AIN122" s="20"/>
      <c r="AIO122" s="20"/>
      <c r="AIP122" s="20"/>
      <c r="AIQ122" s="20"/>
      <c r="AIR122" s="20"/>
      <c r="AIS122" s="20"/>
      <c r="AIT122" s="20"/>
      <c r="AIU122" s="20"/>
      <c r="AIV122" s="20"/>
      <c r="AIW122" s="20"/>
      <c r="AIX122" s="20"/>
      <c r="AIY122" s="20"/>
      <c r="AIZ122" s="20"/>
      <c r="AJA122" s="20"/>
      <c r="AJB122" s="20"/>
      <c r="AJC122" s="20"/>
      <c r="AJD122" s="20"/>
      <c r="AJE122" s="20"/>
      <c r="AJF122" s="20"/>
      <c r="AJG122" s="20"/>
      <c r="AJH122" s="20"/>
      <c r="AJI122" s="20"/>
      <c r="AJJ122" s="20"/>
      <c r="AJK122" s="20"/>
      <c r="AJL122" s="20"/>
      <c r="AJM122" s="20"/>
      <c r="AJN122" s="20"/>
      <c r="AJO122" s="20"/>
      <c r="AJP122" s="20"/>
      <c r="AJQ122" s="20"/>
      <c r="AJR122" s="20"/>
      <c r="AJS122" s="20"/>
      <c r="AJT122" s="20"/>
      <c r="AJU122" s="20"/>
      <c r="AJV122" s="20"/>
      <c r="AJW122" s="20"/>
      <c r="AJX122" s="20"/>
      <c r="AJY122" s="20"/>
      <c r="AJZ122" s="20"/>
      <c r="AKA122" s="20"/>
      <c r="AKB122" s="20"/>
      <c r="AKC122" s="20"/>
      <c r="AKD122" s="20"/>
      <c r="AKE122" s="20"/>
      <c r="AKF122" s="20"/>
      <c r="AKG122" s="20"/>
      <c r="AKH122" s="20"/>
      <c r="AKI122" s="20"/>
      <c r="AKJ122" s="20"/>
      <c r="AKK122" s="20"/>
      <c r="AKL122" s="20"/>
      <c r="AKM122" s="20"/>
      <c r="AKN122" s="20"/>
      <c r="AKO122" s="20"/>
      <c r="AKP122" s="20"/>
      <c r="AKQ122" s="20"/>
      <c r="AKR122" s="20"/>
      <c r="AKS122" s="20"/>
      <c r="AKT122" s="20"/>
      <c r="AKU122" s="20"/>
      <c r="AKV122" s="20"/>
      <c r="AKW122" s="20"/>
      <c r="AKX122" s="20"/>
      <c r="AKY122" s="20"/>
      <c r="AKZ122" s="20"/>
      <c r="ALA122" s="20"/>
      <c r="ALB122" s="20"/>
      <c r="ALC122" s="20"/>
      <c r="ALD122" s="20"/>
      <c r="ALE122" s="20"/>
      <c r="ALF122" s="20"/>
      <c r="ALG122" s="20"/>
      <c r="ALH122" s="20"/>
      <c r="ALI122" s="20"/>
      <c r="ALJ122" s="20"/>
      <c r="ALK122" s="20"/>
      <c r="ALL122" s="20"/>
      <c r="ALM122" s="20"/>
      <c r="ALN122" s="20"/>
      <c r="ALO122" s="20"/>
      <c r="ALP122" s="20"/>
      <c r="ALQ122" s="20"/>
      <c r="ALR122" s="20"/>
      <c r="ALS122" s="20"/>
      <c r="ALT122" s="20"/>
      <c r="ALU122" s="20"/>
      <c r="ALV122" s="20"/>
      <c r="ALW122" s="20"/>
      <c r="ALX122" s="20"/>
      <c r="ALY122" s="20"/>
      <c r="ALZ122" s="20"/>
      <c r="AMA122" s="20"/>
      <c r="AMB122" s="20"/>
      <c r="AMC122" s="20"/>
      <c r="AMD122" s="20"/>
      <c r="AME122" s="20"/>
      <c r="AMF122" s="20"/>
      <c r="AMG122" s="20"/>
      <c r="AMH122" s="20"/>
      <c r="AMI122" s="20"/>
      <c r="AMJ122" s="20"/>
      <c r="AMK122" s="20"/>
      <c r="AML122" s="20"/>
      <c r="AMM122" s="20"/>
      <c r="AMN122" s="20"/>
      <c r="AMO122" s="20"/>
      <c r="AMP122" s="20"/>
      <c r="AMQ122" s="20"/>
      <c r="AMR122" s="20"/>
      <c r="AMS122" s="20"/>
      <c r="AMT122" s="20"/>
      <c r="AMU122" s="20"/>
      <c r="AMV122" s="20"/>
      <c r="AMW122" s="20"/>
      <c r="AMX122" s="20"/>
      <c r="AMY122" s="20"/>
      <c r="AMZ122" s="20"/>
      <c r="ANA122" s="20"/>
      <c r="ANB122" s="20"/>
      <c r="ANC122" s="20"/>
      <c r="AND122" s="20"/>
      <c r="ANE122" s="20"/>
      <c r="ANF122" s="20"/>
      <c r="ANG122" s="20"/>
      <c r="ANH122" s="20"/>
      <c r="ANI122" s="20"/>
      <c r="ANJ122" s="20"/>
      <c r="ANK122" s="20"/>
      <c r="ANL122" s="20"/>
      <c r="ANM122" s="20"/>
      <c r="ANN122" s="20"/>
      <c r="ANO122" s="20"/>
      <c r="ANP122" s="20"/>
      <c r="ANQ122" s="20"/>
      <c r="ANR122" s="20"/>
      <c r="ANS122" s="20"/>
      <c r="ANT122" s="20"/>
      <c r="ANU122" s="20"/>
      <c r="ANV122" s="20"/>
      <c r="ANW122" s="20"/>
      <c r="ANX122" s="20"/>
      <c r="ANY122" s="20"/>
      <c r="ANZ122" s="20"/>
      <c r="AOA122" s="20"/>
      <c r="AOB122" s="20"/>
      <c r="AOC122" s="20"/>
      <c r="AOD122" s="20"/>
      <c r="AOE122" s="20"/>
      <c r="AOF122" s="20"/>
      <c r="AOG122" s="20"/>
      <c r="AOH122" s="20"/>
      <c r="AOI122" s="20"/>
      <c r="AOJ122" s="20"/>
      <c r="AOK122" s="20"/>
      <c r="AOL122" s="20"/>
      <c r="AOM122" s="20"/>
      <c r="AON122" s="20"/>
      <c r="AOO122" s="20"/>
      <c r="AOP122" s="20"/>
      <c r="AOQ122" s="20"/>
      <c r="AOR122" s="20"/>
      <c r="AOS122" s="20"/>
      <c r="AOT122" s="20"/>
      <c r="AOU122" s="20"/>
      <c r="AOV122" s="20"/>
      <c r="AOW122" s="20"/>
      <c r="AOX122" s="20"/>
      <c r="AOY122" s="20"/>
      <c r="AOZ122" s="20"/>
      <c r="APA122" s="20"/>
      <c r="APB122" s="20"/>
      <c r="APC122" s="20"/>
      <c r="APD122" s="20"/>
      <c r="APE122" s="20"/>
      <c r="APF122" s="20"/>
      <c r="APG122" s="20"/>
      <c r="APH122" s="20"/>
      <c r="API122" s="20"/>
      <c r="APJ122" s="20"/>
      <c r="APK122" s="20"/>
      <c r="APL122" s="20"/>
      <c r="APM122" s="20"/>
      <c r="APN122" s="20"/>
      <c r="APO122" s="20"/>
      <c r="APP122" s="20"/>
      <c r="APQ122" s="20"/>
      <c r="APR122" s="20"/>
      <c r="APS122" s="20"/>
      <c r="APT122" s="20"/>
      <c r="APU122" s="20"/>
      <c r="APV122" s="20"/>
      <c r="APW122" s="20"/>
      <c r="APX122" s="20"/>
      <c r="APY122" s="20"/>
      <c r="APZ122" s="20"/>
      <c r="AQA122" s="20"/>
      <c r="AQB122" s="20"/>
      <c r="AQC122" s="20"/>
      <c r="AQD122" s="20"/>
      <c r="AQE122" s="20"/>
      <c r="AQF122" s="20"/>
      <c r="AQG122" s="20"/>
      <c r="AQH122" s="20"/>
      <c r="AQI122" s="20"/>
      <c r="AQJ122" s="20"/>
      <c r="AQK122" s="20"/>
      <c r="AQL122" s="20"/>
      <c r="AQM122" s="20"/>
      <c r="AQN122" s="20"/>
      <c r="AQO122" s="20"/>
      <c r="AQP122" s="20"/>
      <c r="AQQ122" s="20"/>
      <c r="AQR122" s="20"/>
      <c r="AQS122" s="20"/>
      <c r="AQT122" s="20"/>
      <c r="AQU122" s="20"/>
      <c r="AQV122" s="20"/>
      <c r="AQW122" s="20"/>
      <c r="AQX122" s="20"/>
      <c r="AQY122" s="20"/>
      <c r="AQZ122" s="20"/>
      <c r="ARA122" s="20"/>
      <c r="ARB122" s="20"/>
      <c r="ARC122" s="20"/>
      <c r="ARD122" s="20"/>
      <c r="ARE122" s="20"/>
      <c r="ARF122" s="20"/>
      <c r="ARG122" s="20"/>
      <c r="ARH122" s="20"/>
      <c r="ARI122" s="20"/>
      <c r="ARJ122" s="20"/>
      <c r="ARK122" s="20"/>
      <c r="ARL122" s="20"/>
      <c r="ARM122" s="20"/>
      <c r="ARN122" s="20"/>
      <c r="ARO122" s="20"/>
      <c r="ARP122" s="20"/>
      <c r="ARQ122" s="20"/>
      <c r="ARR122" s="20"/>
      <c r="ARS122" s="20"/>
      <c r="ART122" s="20"/>
      <c r="ARU122" s="20"/>
      <c r="ARV122" s="20"/>
      <c r="ARW122" s="20"/>
      <c r="ARX122" s="20"/>
      <c r="ARY122" s="20"/>
      <c r="ARZ122" s="20"/>
      <c r="ASA122" s="20"/>
      <c r="ASB122" s="20"/>
      <c r="ASC122" s="20"/>
      <c r="ASD122" s="20"/>
      <c r="ASE122" s="20"/>
      <c r="ASF122" s="20"/>
      <c r="ASG122" s="20"/>
      <c r="ASH122" s="20"/>
      <c r="ASI122" s="20"/>
      <c r="ASJ122" s="20"/>
      <c r="ASK122" s="20"/>
      <c r="ASL122" s="20"/>
      <c r="ASM122" s="20"/>
      <c r="ASN122" s="20"/>
      <c r="ASO122" s="20"/>
      <c r="ASP122" s="20"/>
      <c r="ASQ122" s="20"/>
      <c r="ASR122" s="20"/>
      <c r="ASS122" s="20"/>
      <c r="AST122" s="20"/>
      <c r="ASU122" s="20"/>
      <c r="ASV122" s="20"/>
      <c r="ASW122" s="20"/>
      <c r="ASX122" s="20"/>
      <c r="ASY122" s="20"/>
      <c r="ASZ122" s="20"/>
      <c r="ATA122" s="20"/>
      <c r="ATB122" s="20"/>
      <c r="ATC122" s="20"/>
      <c r="ATD122" s="20"/>
      <c r="ATE122" s="20"/>
      <c r="ATF122" s="20"/>
      <c r="ATG122" s="20"/>
      <c r="ATH122" s="20"/>
      <c r="ATI122" s="20"/>
      <c r="ATJ122" s="20"/>
      <c r="ATK122" s="20"/>
      <c r="ATL122" s="20"/>
      <c r="ATM122" s="20"/>
      <c r="ATN122" s="20"/>
      <c r="ATO122" s="20"/>
      <c r="ATP122" s="20"/>
      <c r="ATQ122" s="20"/>
      <c r="ATR122" s="20"/>
      <c r="ATS122" s="20"/>
      <c r="ATT122" s="20"/>
      <c r="ATU122" s="20"/>
      <c r="ATV122" s="20"/>
      <c r="ATW122" s="20"/>
      <c r="ATX122" s="20"/>
      <c r="ATY122" s="20"/>
      <c r="ATZ122" s="20"/>
      <c r="AUA122" s="20"/>
      <c r="AUB122" s="20"/>
      <c r="AUC122" s="20"/>
      <c r="AUD122" s="20"/>
      <c r="AUE122" s="20"/>
      <c r="AUF122" s="20"/>
      <c r="AUG122" s="20"/>
      <c r="AUH122" s="20"/>
      <c r="AUI122" s="20"/>
      <c r="AUJ122" s="20"/>
      <c r="AUK122" s="20"/>
      <c r="AUL122" s="20"/>
      <c r="AUM122" s="20"/>
      <c r="AUN122" s="20"/>
      <c r="AUO122" s="20"/>
      <c r="AUP122" s="20"/>
      <c r="AUQ122" s="20"/>
      <c r="AUR122" s="20"/>
      <c r="AUS122" s="20"/>
      <c r="AUT122" s="20"/>
      <c r="AUU122" s="20"/>
      <c r="AUV122" s="20"/>
      <c r="AUW122" s="20"/>
      <c r="AUX122" s="20"/>
      <c r="AUY122" s="20"/>
      <c r="AUZ122" s="20"/>
      <c r="AVA122" s="20"/>
      <c r="AVB122" s="20"/>
      <c r="AVC122" s="20"/>
      <c r="AVD122" s="20"/>
      <c r="AVE122" s="20"/>
      <c r="AVF122" s="20"/>
      <c r="AVG122" s="20"/>
      <c r="AVH122" s="20"/>
      <c r="AVI122" s="20"/>
      <c r="AVJ122" s="20"/>
      <c r="AVK122" s="20"/>
      <c r="AVL122" s="20"/>
      <c r="AVM122" s="20"/>
      <c r="AVN122" s="20"/>
      <c r="AVO122" s="20"/>
      <c r="AVP122" s="20"/>
      <c r="AVQ122" s="20"/>
      <c r="AVR122" s="20"/>
      <c r="AVS122" s="20"/>
      <c r="AVT122" s="20"/>
      <c r="AVU122" s="20"/>
      <c r="AVV122" s="20"/>
      <c r="AVW122" s="20"/>
      <c r="AVX122" s="20"/>
      <c r="AVY122" s="20"/>
      <c r="AVZ122" s="20"/>
      <c r="AWA122" s="20"/>
      <c r="AWB122" s="20"/>
      <c r="AWC122" s="20"/>
      <c r="AWD122" s="20"/>
      <c r="AWE122" s="20"/>
      <c r="AWF122" s="20"/>
      <c r="AWG122" s="20"/>
      <c r="AWH122" s="20"/>
      <c r="AWI122" s="20"/>
      <c r="AWJ122" s="20"/>
      <c r="AWK122" s="20"/>
      <c r="AWL122" s="20"/>
      <c r="AWM122" s="20"/>
      <c r="AWN122" s="20"/>
      <c r="AWO122" s="20"/>
      <c r="AWP122" s="20"/>
      <c r="AWQ122" s="20"/>
      <c r="AWR122" s="20"/>
      <c r="AWS122" s="20"/>
      <c r="AWT122" s="20"/>
      <c r="AWU122" s="20"/>
      <c r="AWV122" s="20"/>
      <c r="AWW122" s="20"/>
      <c r="AWX122" s="20"/>
      <c r="AWY122" s="20"/>
      <c r="AWZ122" s="20"/>
      <c r="AXA122" s="20"/>
      <c r="AXB122" s="20"/>
      <c r="AXC122" s="20"/>
      <c r="AXD122" s="20"/>
      <c r="AXE122" s="20"/>
      <c r="AXF122" s="20"/>
      <c r="AXG122" s="20"/>
      <c r="AXH122" s="20"/>
      <c r="AXI122" s="20"/>
      <c r="AXJ122" s="20"/>
      <c r="AXK122" s="20"/>
      <c r="AXL122" s="20"/>
      <c r="AXM122" s="20"/>
      <c r="AXN122" s="20"/>
      <c r="AXO122" s="20"/>
      <c r="AXP122" s="20"/>
      <c r="AXQ122" s="20"/>
      <c r="AXR122" s="20"/>
      <c r="AXS122" s="20"/>
      <c r="AXT122" s="20"/>
      <c r="AXU122" s="20"/>
      <c r="AXV122" s="20"/>
      <c r="AXW122" s="20"/>
      <c r="AXX122" s="20"/>
      <c r="AXY122" s="20"/>
      <c r="AXZ122" s="20"/>
      <c r="AYA122" s="20"/>
      <c r="AYB122" s="20"/>
      <c r="AYC122" s="20"/>
      <c r="AYD122" s="20"/>
      <c r="AYE122" s="20"/>
      <c r="AYF122" s="20"/>
      <c r="AYG122" s="20"/>
      <c r="AYH122" s="20"/>
      <c r="AYI122" s="20"/>
      <c r="AYJ122" s="20"/>
      <c r="AYK122" s="20"/>
      <c r="AYL122" s="20"/>
      <c r="AYM122" s="20"/>
      <c r="AYN122" s="20"/>
      <c r="AYO122" s="20"/>
      <c r="AYP122" s="20"/>
      <c r="AYQ122" s="20"/>
      <c r="AYR122" s="20"/>
      <c r="AYS122" s="20"/>
      <c r="AYT122" s="20"/>
      <c r="AYU122" s="20"/>
      <c r="AYV122" s="20"/>
      <c r="AYW122" s="20"/>
      <c r="AYX122" s="20"/>
      <c r="AYY122" s="20"/>
      <c r="AYZ122" s="20"/>
      <c r="AZA122" s="20"/>
      <c r="AZB122" s="20"/>
      <c r="AZC122" s="20"/>
      <c r="AZD122" s="20"/>
      <c r="AZE122" s="20"/>
      <c r="AZF122" s="20"/>
      <c r="AZG122" s="20"/>
      <c r="AZH122" s="20"/>
      <c r="AZI122" s="20"/>
      <c r="AZJ122" s="20"/>
      <c r="AZK122" s="20"/>
      <c r="AZL122" s="20"/>
      <c r="AZM122" s="20"/>
      <c r="AZN122" s="20"/>
      <c r="AZO122" s="20"/>
      <c r="AZP122" s="20"/>
      <c r="AZQ122" s="20"/>
      <c r="AZR122" s="20"/>
      <c r="AZS122" s="20"/>
      <c r="AZT122" s="20"/>
      <c r="AZU122" s="20"/>
      <c r="AZV122" s="20"/>
      <c r="AZW122" s="20"/>
      <c r="AZX122" s="20"/>
      <c r="AZY122" s="20"/>
      <c r="AZZ122" s="20"/>
      <c r="BAA122" s="20"/>
      <c r="BAB122" s="20"/>
      <c r="BAC122" s="20"/>
      <c r="BAD122" s="20"/>
      <c r="BAE122" s="20"/>
      <c r="BAF122" s="20"/>
      <c r="BAG122" s="20"/>
      <c r="BAH122" s="20"/>
      <c r="BAI122" s="20"/>
      <c r="BAJ122" s="20"/>
      <c r="BAK122" s="20"/>
      <c r="BAL122" s="20"/>
      <c r="BAM122" s="20"/>
      <c r="BAN122" s="20"/>
      <c r="BAO122" s="20"/>
      <c r="BAP122" s="20"/>
      <c r="BAQ122" s="20"/>
      <c r="BAR122" s="20"/>
      <c r="BAS122" s="20"/>
      <c r="BAT122" s="20"/>
      <c r="BAU122" s="20"/>
      <c r="BAV122" s="20"/>
      <c r="BAW122" s="20"/>
      <c r="BAX122" s="20"/>
      <c r="BAY122" s="20"/>
      <c r="BAZ122" s="20"/>
      <c r="BBA122" s="20"/>
      <c r="BBB122" s="20"/>
      <c r="BBC122" s="20"/>
      <c r="BBD122" s="20"/>
      <c r="BBE122" s="20"/>
      <c r="BBF122" s="20"/>
      <c r="BBG122" s="20"/>
      <c r="BBH122" s="20"/>
      <c r="BBI122" s="20"/>
      <c r="BBJ122" s="20"/>
      <c r="BBK122" s="20"/>
      <c r="BBL122" s="20"/>
      <c r="BBM122" s="20"/>
      <c r="BBN122" s="20"/>
      <c r="BBO122" s="20"/>
      <c r="BBP122" s="20"/>
      <c r="BBQ122" s="20"/>
      <c r="BBR122" s="20"/>
      <c r="BBS122" s="20"/>
      <c r="BBT122" s="20"/>
      <c r="BBU122" s="20"/>
      <c r="BBV122" s="20"/>
      <c r="BBW122" s="20"/>
      <c r="BBX122" s="20"/>
      <c r="BBY122" s="20"/>
      <c r="BBZ122" s="20"/>
      <c r="BCA122" s="20"/>
      <c r="BCB122" s="20"/>
      <c r="BCC122" s="20"/>
      <c r="BCD122" s="20"/>
      <c r="BCE122" s="20"/>
      <c r="BCF122" s="20"/>
      <c r="BCG122" s="20"/>
      <c r="BCH122" s="20"/>
      <c r="BCI122" s="20"/>
      <c r="BCJ122" s="20"/>
      <c r="BCK122" s="20"/>
      <c r="BCL122" s="20"/>
      <c r="BCM122" s="20"/>
      <c r="BCN122" s="20"/>
      <c r="BCO122" s="20"/>
      <c r="BCP122" s="20"/>
      <c r="BCQ122" s="20"/>
      <c r="BCR122" s="20"/>
      <c r="BCS122" s="20"/>
      <c r="BCT122" s="20"/>
      <c r="BCU122" s="20"/>
      <c r="BCV122" s="20"/>
      <c r="BCW122" s="20"/>
      <c r="BCX122" s="20"/>
      <c r="BCY122" s="20"/>
      <c r="BCZ122" s="20"/>
      <c r="BDA122" s="20"/>
      <c r="BDB122" s="20"/>
      <c r="BDC122" s="20"/>
      <c r="BDD122" s="20"/>
      <c r="BDE122" s="20"/>
      <c r="BDF122" s="20"/>
      <c r="BDG122" s="20"/>
      <c r="BDH122" s="20"/>
      <c r="BDI122" s="20"/>
      <c r="BDJ122" s="20"/>
      <c r="BDK122" s="20"/>
      <c r="BDL122" s="20"/>
      <c r="BDM122" s="20"/>
      <c r="BDN122" s="20"/>
      <c r="BDO122" s="20"/>
      <c r="BDP122" s="20"/>
      <c r="BDQ122" s="20"/>
      <c r="BDR122" s="20"/>
      <c r="BDS122" s="20"/>
      <c r="BDT122" s="20"/>
      <c r="BDU122" s="20"/>
      <c r="BDV122" s="20"/>
      <c r="BDW122" s="20"/>
      <c r="BDX122" s="20"/>
      <c r="BDY122" s="20"/>
      <c r="BDZ122" s="20"/>
      <c r="BEA122" s="20"/>
      <c r="BEB122" s="20"/>
      <c r="BEC122" s="20"/>
      <c r="BED122" s="20"/>
      <c r="BEE122" s="20"/>
      <c r="BEF122" s="20"/>
      <c r="BEG122" s="20"/>
      <c r="BEH122" s="20"/>
      <c r="BEI122" s="20"/>
      <c r="BEJ122" s="20"/>
      <c r="BEK122" s="20"/>
      <c r="BEL122" s="20"/>
      <c r="BEM122" s="20"/>
      <c r="BEN122" s="20"/>
      <c r="BEO122" s="20"/>
      <c r="BEP122" s="20"/>
      <c r="BEQ122" s="20"/>
      <c r="BER122" s="20"/>
      <c r="BES122" s="20"/>
      <c r="BET122" s="20"/>
      <c r="BEU122" s="20"/>
      <c r="BEV122" s="20"/>
      <c r="BEW122" s="20"/>
      <c r="BEX122" s="20"/>
      <c r="BEY122" s="20"/>
      <c r="BEZ122" s="20"/>
      <c r="BFA122" s="20"/>
      <c r="BFB122" s="20"/>
      <c r="BFC122" s="20"/>
      <c r="BFD122" s="20"/>
      <c r="BFE122" s="20"/>
      <c r="BFF122" s="20"/>
      <c r="BFG122" s="20"/>
      <c r="BFH122" s="20"/>
      <c r="BFI122" s="20"/>
      <c r="BFJ122" s="20"/>
      <c r="BFK122" s="20"/>
      <c r="BFL122" s="20"/>
      <c r="BFM122" s="20"/>
      <c r="BFN122" s="20"/>
      <c r="BFO122" s="20"/>
      <c r="BFP122" s="20"/>
      <c r="BFQ122" s="20"/>
      <c r="BFR122" s="20"/>
      <c r="BFS122" s="20"/>
      <c r="BFT122" s="20"/>
      <c r="BFU122" s="20"/>
      <c r="BFV122" s="20"/>
      <c r="BFW122" s="20"/>
      <c r="BFX122" s="20"/>
      <c r="BFY122" s="20"/>
      <c r="BFZ122" s="20"/>
      <c r="BGA122" s="20"/>
      <c r="BGB122" s="20"/>
      <c r="BGC122" s="20"/>
      <c r="BGD122" s="20"/>
      <c r="BGE122" s="20"/>
      <c r="BGF122" s="20"/>
      <c r="BGG122" s="20"/>
      <c r="BGH122" s="20"/>
      <c r="BGI122" s="20"/>
      <c r="BGJ122" s="20"/>
      <c r="BGK122" s="20"/>
      <c r="BGL122" s="20"/>
      <c r="BGM122" s="20"/>
      <c r="BGN122" s="20"/>
      <c r="BGO122" s="20"/>
      <c r="BGP122" s="20"/>
      <c r="BGQ122" s="20"/>
      <c r="BGR122" s="20"/>
      <c r="BGS122" s="20"/>
      <c r="BGT122" s="20"/>
      <c r="BGU122" s="20"/>
      <c r="BGV122" s="20"/>
      <c r="BGW122" s="20"/>
      <c r="BGX122" s="20"/>
      <c r="BGY122" s="20"/>
      <c r="BGZ122" s="20"/>
      <c r="BHA122" s="20"/>
      <c r="BHB122" s="20"/>
      <c r="BHC122" s="20"/>
      <c r="BHD122" s="20"/>
      <c r="BHE122" s="20"/>
      <c r="BHF122" s="20"/>
      <c r="BHG122" s="20"/>
      <c r="BHH122" s="20"/>
      <c r="BHI122" s="20"/>
      <c r="BHJ122" s="20"/>
      <c r="BHK122" s="20"/>
      <c r="BHL122" s="20"/>
      <c r="BHM122" s="20"/>
      <c r="BHN122" s="20"/>
      <c r="BHO122" s="20"/>
      <c r="BHP122" s="20"/>
      <c r="BHQ122" s="20"/>
      <c r="BHR122" s="20"/>
      <c r="BHS122" s="20"/>
      <c r="BHT122" s="20"/>
      <c r="BHU122" s="20"/>
      <c r="BHV122" s="20"/>
      <c r="BHW122" s="20"/>
      <c r="BHX122" s="20"/>
      <c r="BHY122" s="20"/>
      <c r="BHZ122" s="20"/>
      <c r="BIA122" s="20"/>
      <c r="BIB122" s="20"/>
      <c r="BIC122" s="20"/>
      <c r="BID122" s="20"/>
      <c r="BIE122" s="20"/>
      <c r="BIF122" s="20"/>
      <c r="BIG122" s="20"/>
      <c r="BIH122" s="20"/>
      <c r="BII122" s="20"/>
      <c r="BIJ122" s="20"/>
      <c r="BIK122" s="20"/>
      <c r="BIL122" s="20"/>
      <c r="BIM122" s="20"/>
      <c r="BIN122" s="20"/>
      <c r="BIO122" s="20"/>
      <c r="BIP122" s="20"/>
      <c r="BIQ122" s="20"/>
      <c r="BIR122" s="20"/>
      <c r="BIS122" s="20"/>
      <c r="BIT122" s="20"/>
      <c r="BIU122" s="20"/>
      <c r="BIV122" s="20"/>
      <c r="BIW122" s="20"/>
      <c r="BIX122" s="20"/>
      <c r="BIY122" s="20"/>
      <c r="BIZ122" s="20"/>
      <c r="BJA122" s="20"/>
      <c r="BJB122" s="20"/>
      <c r="BJC122" s="20"/>
      <c r="BJD122" s="20"/>
      <c r="BJE122" s="20"/>
      <c r="BJF122" s="20"/>
      <c r="BJG122" s="20"/>
      <c r="BJH122" s="20"/>
      <c r="BJI122" s="20"/>
      <c r="BJJ122" s="20"/>
      <c r="BJK122" s="20"/>
      <c r="BJL122" s="20"/>
      <c r="BJM122" s="20"/>
      <c r="BJN122" s="20"/>
      <c r="BJO122" s="20"/>
      <c r="BJP122" s="20"/>
      <c r="BJQ122" s="20"/>
      <c r="BJR122" s="20"/>
      <c r="BJS122" s="20"/>
      <c r="BJT122" s="20"/>
      <c r="BJU122" s="20"/>
      <c r="BJV122" s="20"/>
      <c r="BJW122" s="20"/>
      <c r="BJX122" s="20"/>
      <c r="BJY122" s="20"/>
      <c r="BJZ122" s="20"/>
      <c r="BKA122" s="20"/>
      <c r="BKB122" s="20"/>
      <c r="BKC122" s="20"/>
      <c r="BKD122" s="20"/>
      <c r="BKE122" s="20"/>
      <c r="BKF122" s="20"/>
      <c r="BKG122" s="20"/>
      <c r="BKH122" s="20"/>
      <c r="BKI122" s="20"/>
      <c r="BKJ122" s="20"/>
      <c r="BKK122" s="20"/>
      <c r="BKL122" s="20"/>
      <c r="BKM122" s="20"/>
      <c r="BKN122" s="20"/>
      <c r="BKO122" s="20"/>
      <c r="BKP122" s="20"/>
      <c r="BKQ122" s="20"/>
      <c r="BKR122" s="20"/>
      <c r="BKS122" s="20"/>
      <c r="BKT122" s="20"/>
      <c r="BKU122" s="20"/>
      <c r="BKV122" s="20"/>
      <c r="BKW122" s="20"/>
      <c r="BKX122" s="20"/>
      <c r="BKY122" s="20"/>
      <c r="BKZ122" s="20"/>
      <c r="BLA122" s="20"/>
      <c r="BLB122" s="20"/>
      <c r="BLC122" s="20"/>
      <c r="BLD122" s="20"/>
      <c r="BLE122" s="20"/>
      <c r="BLF122" s="20"/>
      <c r="BLG122" s="20"/>
      <c r="BLH122" s="20"/>
      <c r="BLI122" s="20"/>
      <c r="BLJ122" s="20"/>
      <c r="BLK122" s="20"/>
      <c r="BLL122" s="20"/>
      <c r="BLM122" s="20"/>
      <c r="BLN122" s="20"/>
      <c r="BLO122" s="20"/>
      <c r="BLP122" s="20"/>
      <c r="BLQ122" s="20"/>
      <c r="BLR122" s="20"/>
      <c r="BLS122" s="20"/>
      <c r="BLT122" s="20"/>
      <c r="BLU122" s="20"/>
      <c r="BLV122" s="20"/>
      <c r="BLW122" s="20"/>
      <c r="BLX122" s="20"/>
      <c r="BLY122" s="20"/>
      <c r="BLZ122" s="20"/>
      <c r="BMA122" s="20"/>
      <c r="BMB122" s="20"/>
      <c r="BMC122" s="20"/>
      <c r="BMD122" s="20"/>
      <c r="BME122" s="20"/>
      <c r="BMF122" s="20"/>
      <c r="BMG122" s="20"/>
      <c r="BMH122" s="20"/>
      <c r="BMI122" s="20"/>
      <c r="BMJ122" s="20"/>
      <c r="BMK122" s="20"/>
      <c r="BML122" s="20"/>
      <c r="BMM122" s="20"/>
      <c r="BMN122" s="20"/>
      <c r="BMO122" s="20"/>
      <c r="BMP122" s="20"/>
      <c r="BMQ122" s="20"/>
      <c r="BMR122" s="20"/>
      <c r="BMS122" s="20"/>
      <c r="BMT122" s="20"/>
      <c r="BMU122" s="20"/>
      <c r="BMV122" s="20"/>
      <c r="BMW122" s="20"/>
      <c r="BMX122" s="20"/>
      <c r="BMY122" s="20"/>
      <c r="BMZ122" s="20"/>
      <c r="BNA122" s="20"/>
      <c r="BNB122" s="20"/>
      <c r="BNC122" s="20"/>
      <c r="BND122" s="20"/>
      <c r="BNE122" s="20"/>
      <c r="BNF122" s="20"/>
      <c r="BNG122" s="20"/>
      <c r="BNH122" s="20"/>
      <c r="BNI122" s="20"/>
      <c r="BNJ122" s="20"/>
      <c r="BNK122" s="20"/>
      <c r="BNL122" s="20"/>
      <c r="BNM122" s="20"/>
      <c r="BNN122" s="20"/>
      <c r="BNO122" s="20"/>
      <c r="BNP122" s="20"/>
      <c r="BNQ122" s="20"/>
      <c r="BNR122" s="20"/>
      <c r="BNS122" s="20"/>
      <c r="BNT122" s="20"/>
      <c r="BNU122" s="20"/>
      <c r="BNV122" s="20"/>
      <c r="BNW122" s="20"/>
      <c r="BNX122" s="20"/>
      <c r="BNY122" s="20"/>
      <c r="BNZ122" s="20"/>
      <c r="BOA122" s="20"/>
      <c r="BOB122" s="20"/>
      <c r="BOC122" s="20"/>
      <c r="BOD122" s="20"/>
      <c r="BOE122" s="20"/>
      <c r="BOF122" s="20"/>
      <c r="BOG122" s="20"/>
      <c r="BOH122" s="20"/>
      <c r="BOI122" s="20"/>
      <c r="BOJ122" s="20"/>
      <c r="BOK122" s="20"/>
      <c r="BOL122" s="20"/>
      <c r="BOM122" s="20"/>
      <c r="BON122" s="20"/>
      <c r="BOO122" s="20"/>
      <c r="BOP122" s="20"/>
      <c r="BOQ122" s="20"/>
      <c r="BOR122" s="20"/>
      <c r="BOS122" s="20"/>
      <c r="BOT122" s="20"/>
      <c r="BOU122" s="20"/>
      <c r="BOV122" s="20"/>
      <c r="BOW122" s="20"/>
      <c r="BOX122" s="20"/>
      <c r="BOY122" s="20"/>
      <c r="BOZ122" s="20"/>
      <c r="BPA122" s="20"/>
      <c r="BPB122" s="20"/>
      <c r="BPC122" s="20"/>
      <c r="BPD122" s="20"/>
      <c r="BPE122" s="20"/>
      <c r="BPF122" s="20"/>
      <c r="BPG122" s="20"/>
      <c r="BPH122" s="20"/>
      <c r="BPI122" s="20"/>
      <c r="BPJ122" s="20"/>
      <c r="BPK122" s="20"/>
      <c r="BPL122" s="20"/>
      <c r="BPM122" s="20"/>
      <c r="BPN122" s="20"/>
      <c r="BPO122" s="20"/>
      <c r="BPP122" s="20"/>
      <c r="BPQ122" s="20"/>
      <c r="BPR122" s="20"/>
      <c r="BPS122" s="20"/>
      <c r="BPT122" s="20"/>
      <c r="BPU122" s="20"/>
      <c r="BPV122" s="20"/>
      <c r="BPW122" s="20"/>
      <c r="BPX122" s="20"/>
      <c r="BPY122" s="20"/>
      <c r="BPZ122" s="20"/>
      <c r="BQA122" s="20"/>
      <c r="BQB122" s="20"/>
      <c r="BQC122" s="20"/>
      <c r="BQD122" s="20"/>
      <c r="BQE122" s="20"/>
      <c r="BQF122" s="20"/>
      <c r="BQG122" s="20"/>
      <c r="BQH122" s="20"/>
      <c r="BQI122" s="20"/>
      <c r="BQJ122" s="20"/>
      <c r="BQK122" s="20"/>
      <c r="BQL122" s="20"/>
      <c r="BQM122" s="20"/>
      <c r="BQN122" s="20"/>
      <c r="BQO122" s="20"/>
      <c r="BQP122" s="20"/>
      <c r="BQQ122" s="20"/>
      <c r="BQR122" s="20"/>
      <c r="BQS122" s="20"/>
      <c r="BQT122" s="20"/>
      <c r="BQU122" s="20"/>
      <c r="BQV122" s="20"/>
      <c r="BQW122" s="20"/>
      <c r="BQX122" s="20"/>
      <c r="BQY122" s="20"/>
      <c r="BQZ122" s="20"/>
      <c r="BRA122" s="20"/>
      <c r="BRB122" s="20"/>
      <c r="BRC122" s="20"/>
      <c r="BRD122" s="20"/>
      <c r="BRE122" s="20"/>
      <c r="BRF122" s="20"/>
      <c r="BRG122" s="20"/>
      <c r="BRH122" s="20"/>
      <c r="BRI122" s="20"/>
      <c r="BRJ122" s="20"/>
      <c r="BRK122" s="20"/>
      <c r="BRL122" s="20"/>
      <c r="BRM122" s="20"/>
      <c r="BRN122" s="20"/>
      <c r="BRO122" s="20"/>
      <c r="BRP122" s="20"/>
      <c r="BRQ122" s="20"/>
      <c r="BRR122" s="20"/>
      <c r="BRS122" s="20"/>
      <c r="BRT122" s="20"/>
      <c r="BRU122" s="20"/>
      <c r="BRV122" s="20"/>
      <c r="BRW122" s="20"/>
      <c r="BRX122" s="20"/>
      <c r="BRY122" s="20"/>
      <c r="BRZ122" s="20"/>
      <c r="BSA122" s="20"/>
      <c r="BSB122" s="20"/>
      <c r="BSC122" s="20"/>
      <c r="BSD122" s="20"/>
      <c r="BSE122" s="20"/>
      <c r="BSF122" s="20"/>
      <c r="BSG122" s="20"/>
      <c r="BSH122" s="20"/>
      <c r="BSI122" s="20"/>
      <c r="BSJ122" s="20"/>
      <c r="BSK122" s="20"/>
      <c r="BSL122" s="20"/>
      <c r="BSM122" s="20"/>
      <c r="BSN122" s="20"/>
      <c r="BSO122" s="20"/>
      <c r="BSP122" s="20"/>
      <c r="BSQ122" s="20"/>
      <c r="BSR122" s="20"/>
      <c r="BSS122" s="20"/>
      <c r="BST122" s="20"/>
      <c r="BSU122" s="20"/>
      <c r="BSV122" s="20"/>
      <c r="BSW122" s="20"/>
      <c r="BSX122" s="20"/>
      <c r="BSY122" s="20"/>
      <c r="BSZ122" s="20"/>
      <c r="BTA122" s="20"/>
      <c r="BTB122" s="20"/>
      <c r="BTC122" s="20"/>
      <c r="BTD122" s="20"/>
      <c r="BTE122" s="20"/>
      <c r="BTF122" s="20"/>
      <c r="BTG122" s="20"/>
      <c r="BTH122" s="20"/>
      <c r="BTI122" s="20"/>
      <c r="BTJ122" s="20"/>
      <c r="BTK122" s="20"/>
      <c r="BTL122" s="20"/>
      <c r="BTM122" s="20"/>
      <c r="BTN122" s="20"/>
      <c r="BTO122" s="20"/>
      <c r="BTP122" s="20"/>
      <c r="BTQ122" s="20"/>
      <c r="BTR122" s="20"/>
      <c r="BTS122" s="20"/>
      <c r="BTT122" s="20"/>
      <c r="BTU122" s="20"/>
      <c r="BTV122" s="20"/>
      <c r="BTW122" s="20"/>
      <c r="BTX122" s="20"/>
      <c r="BTY122" s="20"/>
      <c r="BTZ122" s="20"/>
      <c r="BUA122" s="20"/>
      <c r="BUB122" s="20"/>
      <c r="BUC122" s="20"/>
      <c r="BUD122" s="20"/>
      <c r="BUE122" s="20"/>
      <c r="BUF122" s="20"/>
      <c r="BUG122" s="20"/>
      <c r="BUH122" s="20"/>
      <c r="BUI122" s="20"/>
      <c r="BUJ122" s="20"/>
      <c r="BUK122" s="20"/>
      <c r="BUL122" s="20"/>
      <c r="BUM122" s="20"/>
      <c r="BUN122" s="20"/>
      <c r="BUO122" s="20"/>
      <c r="BUP122" s="20"/>
      <c r="BUQ122" s="20"/>
      <c r="BUR122" s="20"/>
      <c r="BUS122" s="20"/>
      <c r="BUT122" s="20"/>
      <c r="BUU122" s="20"/>
      <c r="BUV122" s="20"/>
      <c r="BUW122" s="20"/>
      <c r="BUX122" s="20"/>
      <c r="BUY122" s="20"/>
      <c r="BUZ122" s="20"/>
      <c r="BVA122" s="20"/>
      <c r="BVB122" s="20"/>
      <c r="BVC122" s="20"/>
      <c r="BVD122" s="20"/>
      <c r="BVE122" s="20"/>
      <c r="BVF122" s="20"/>
      <c r="BVG122" s="20"/>
      <c r="BVH122" s="20"/>
      <c r="BVI122" s="20"/>
      <c r="BVJ122" s="20"/>
      <c r="BVK122" s="20"/>
      <c r="BVL122" s="20"/>
      <c r="BVM122" s="20"/>
      <c r="BVN122" s="20"/>
      <c r="BVO122" s="20"/>
      <c r="BVP122" s="20"/>
      <c r="BVQ122" s="20"/>
      <c r="BVR122" s="20"/>
      <c r="BVS122" s="20"/>
      <c r="BVT122" s="20"/>
      <c r="BVU122" s="20"/>
      <c r="BVV122" s="20"/>
      <c r="BVW122" s="20"/>
      <c r="BVX122" s="20"/>
      <c r="BVY122" s="20"/>
      <c r="BVZ122" s="20"/>
      <c r="BWA122" s="20"/>
      <c r="BWB122" s="20"/>
      <c r="BWC122" s="20"/>
      <c r="BWD122" s="20"/>
      <c r="BWE122" s="20"/>
      <c r="BWF122" s="20"/>
      <c r="BWG122" s="20"/>
      <c r="BWH122" s="20"/>
      <c r="BWI122" s="20"/>
      <c r="BWJ122" s="20"/>
      <c r="BWK122" s="20"/>
      <c r="BWL122" s="20"/>
      <c r="BWM122" s="20"/>
      <c r="BWN122" s="20"/>
      <c r="BWO122" s="20"/>
      <c r="BWP122" s="20"/>
      <c r="BWQ122" s="20"/>
      <c r="BWR122" s="20"/>
      <c r="BWS122" s="20"/>
      <c r="BWT122" s="20"/>
      <c r="BWU122" s="20"/>
      <c r="BWV122" s="20"/>
      <c r="BWW122" s="20"/>
      <c r="BWX122" s="20"/>
      <c r="BWY122" s="20"/>
      <c r="BWZ122" s="20"/>
      <c r="BXA122" s="20"/>
      <c r="BXB122" s="20"/>
      <c r="BXC122" s="20"/>
      <c r="BXD122" s="20"/>
      <c r="BXE122" s="20"/>
      <c r="BXF122" s="20"/>
      <c r="BXG122" s="20"/>
      <c r="BXH122" s="20"/>
      <c r="BXI122" s="20"/>
      <c r="BXJ122" s="20"/>
      <c r="BXK122" s="20"/>
      <c r="BXL122" s="20"/>
      <c r="BXM122" s="20"/>
      <c r="BXN122" s="20"/>
      <c r="BXO122" s="20"/>
      <c r="BXP122" s="20"/>
      <c r="BXQ122" s="20"/>
      <c r="BXR122" s="20"/>
      <c r="BXS122" s="20"/>
      <c r="BXT122" s="20"/>
      <c r="BXU122" s="20"/>
      <c r="BXV122" s="20"/>
      <c r="BXW122" s="20"/>
      <c r="BXX122" s="20"/>
      <c r="BXY122" s="20"/>
      <c r="BXZ122" s="20"/>
      <c r="BYA122" s="20"/>
      <c r="BYB122" s="20"/>
      <c r="BYC122" s="20"/>
      <c r="BYD122" s="20"/>
      <c r="BYE122" s="20"/>
      <c r="BYF122" s="20"/>
      <c r="BYG122" s="20"/>
      <c r="BYH122" s="20"/>
      <c r="BYI122" s="20"/>
      <c r="BYJ122" s="20"/>
      <c r="BYK122" s="20"/>
      <c r="BYL122" s="20"/>
      <c r="BYM122" s="20"/>
      <c r="BYN122" s="20"/>
      <c r="BYO122" s="20"/>
      <c r="BYP122" s="20"/>
      <c r="BYQ122" s="20"/>
      <c r="BYR122" s="20"/>
      <c r="BYS122" s="20"/>
      <c r="BYT122" s="20"/>
      <c r="BYU122" s="20"/>
      <c r="BYV122" s="20"/>
      <c r="BYW122" s="20"/>
      <c r="BYX122" s="20"/>
      <c r="BYY122" s="20"/>
      <c r="BYZ122" s="20"/>
      <c r="BZA122" s="20"/>
      <c r="BZB122" s="20"/>
      <c r="BZC122" s="20"/>
      <c r="BZD122" s="20"/>
      <c r="BZE122" s="20"/>
      <c r="BZF122" s="20"/>
      <c r="BZG122" s="20"/>
      <c r="BZH122" s="20"/>
      <c r="BZI122" s="20"/>
      <c r="BZJ122" s="20"/>
      <c r="BZK122" s="20"/>
      <c r="BZL122" s="20"/>
      <c r="BZM122" s="20"/>
      <c r="BZN122" s="20"/>
      <c r="BZO122" s="20"/>
      <c r="BZP122" s="20"/>
      <c r="BZQ122" s="20"/>
      <c r="BZR122" s="20"/>
      <c r="BZS122" s="20"/>
      <c r="BZT122" s="20"/>
      <c r="BZU122" s="20"/>
      <c r="BZV122" s="20"/>
      <c r="BZW122" s="20"/>
      <c r="BZX122" s="20"/>
      <c r="BZY122" s="20"/>
      <c r="BZZ122" s="20"/>
      <c r="CAA122" s="20"/>
      <c r="CAB122" s="20"/>
      <c r="CAC122" s="20"/>
      <c r="CAD122" s="20"/>
      <c r="CAE122" s="20"/>
      <c r="CAF122" s="20"/>
      <c r="CAG122" s="20"/>
      <c r="CAH122" s="20"/>
      <c r="CAI122" s="20"/>
      <c r="CAJ122" s="20"/>
      <c r="CAK122" s="20"/>
      <c r="CAL122" s="20"/>
      <c r="CAM122" s="20"/>
      <c r="CAN122" s="20"/>
      <c r="CAO122" s="20"/>
      <c r="CAP122" s="20"/>
      <c r="CAQ122" s="20"/>
      <c r="CAR122" s="20"/>
      <c r="CAS122" s="20"/>
      <c r="CAT122" s="20"/>
      <c r="CAU122" s="20"/>
      <c r="CAV122" s="20"/>
      <c r="CAW122" s="20"/>
      <c r="CAX122" s="20"/>
      <c r="CAY122" s="20"/>
      <c r="CAZ122" s="20"/>
      <c r="CBA122" s="20"/>
      <c r="CBB122" s="20"/>
      <c r="CBC122" s="20"/>
      <c r="CBD122" s="20"/>
      <c r="CBE122" s="20"/>
      <c r="CBF122" s="20"/>
      <c r="CBG122" s="20"/>
      <c r="CBH122" s="20"/>
      <c r="CBI122" s="20"/>
      <c r="CBJ122" s="20"/>
      <c r="CBK122" s="20"/>
      <c r="CBL122" s="20"/>
      <c r="CBM122" s="20"/>
      <c r="CBN122" s="20"/>
      <c r="CBO122" s="20"/>
      <c r="CBP122" s="20"/>
      <c r="CBQ122" s="20"/>
      <c r="CBR122" s="20"/>
      <c r="CBS122" s="20"/>
      <c r="CBT122" s="20"/>
      <c r="CBU122" s="20"/>
      <c r="CBV122" s="20"/>
      <c r="CBW122" s="20"/>
      <c r="CBX122" s="20"/>
      <c r="CBY122" s="20"/>
      <c r="CBZ122" s="20"/>
      <c r="CCA122" s="20"/>
      <c r="CCB122" s="20"/>
      <c r="CCC122" s="20"/>
      <c r="CCD122" s="20"/>
      <c r="CCE122" s="20"/>
      <c r="CCF122" s="20"/>
      <c r="CCG122" s="20"/>
      <c r="CCH122" s="20"/>
      <c r="CCI122" s="20"/>
      <c r="CCJ122" s="20"/>
      <c r="CCK122" s="20"/>
      <c r="CCL122" s="20"/>
      <c r="CCM122" s="20"/>
      <c r="CCN122" s="20"/>
      <c r="CCO122" s="20"/>
      <c r="CCP122" s="20"/>
      <c r="CCQ122" s="20"/>
      <c r="CCR122" s="20"/>
      <c r="CCS122" s="20"/>
      <c r="CCT122" s="20"/>
      <c r="CCU122" s="20"/>
      <c r="CCV122" s="20"/>
      <c r="CCW122" s="20"/>
      <c r="CCX122" s="20"/>
      <c r="CCY122" s="20"/>
      <c r="CCZ122" s="20"/>
      <c r="CDA122" s="20"/>
      <c r="CDB122" s="20"/>
      <c r="CDC122" s="20"/>
      <c r="CDD122" s="20"/>
      <c r="CDE122" s="20"/>
      <c r="CDF122" s="20"/>
      <c r="CDG122" s="20"/>
      <c r="CDH122" s="20"/>
      <c r="CDI122" s="20"/>
      <c r="CDJ122" s="20"/>
      <c r="CDK122" s="20"/>
      <c r="CDL122" s="20"/>
      <c r="CDM122" s="20"/>
      <c r="CDN122" s="20"/>
      <c r="CDO122" s="20"/>
      <c r="CDP122" s="20"/>
      <c r="CDQ122" s="20"/>
      <c r="CDR122" s="20"/>
      <c r="CDS122" s="20"/>
      <c r="CDT122" s="20"/>
      <c r="CDU122" s="20"/>
      <c r="CDV122" s="20"/>
      <c r="CDW122" s="20"/>
      <c r="CDX122" s="20"/>
      <c r="CDY122" s="20"/>
      <c r="CDZ122" s="20"/>
      <c r="CEA122" s="20"/>
      <c r="CEB122" s="20"/>
      <c r="CEC122" s="20"/>
      <c r="CED122" s="20"/>
      <c r="CEE122" s="20"/>
      <c r="CEF122" s="20"/>
      <c r="CEG122" s="20"/>
      <c r="CEH122" s="20"/>
      <c r="CEI122" s="20"/>
      <c r="CEJ122" s="20"/>
      <c r="CEK122" s="20"/>
      <c r="CEL122" s="20"/>
      <c r="CEM122" s="20"/>
      <c r="CEN122" s="20"/>
      <c r="CEO122" s="20"/>
      <c r="CEP122" s="20"/>
      <c r="CEQ122" s="20"/>
      <c r="CER122" s="20"/>
      <c r="CES122" s="20"/>
      <c r="CET122" s="20"/>
      <c r="CEU122" s="20"/>
      <c r="CEV122" s="20"/>
      <c r="CEW122" s="20"/>
      <c r="CEX122" s="20"/>
      <c r="CEY122" s="20"/>
      <c r="CEZ122" s="20"/>
      <c r="CFA122" s="20"/>
      <c r="CFB122" s="20"/>
      <c r="CFC122" s="20"/>
      <c r="CFD122" s="20"/>
      <c r="CFE122" s="20"/>
      <c r="CFF122" s="20"/>
      <c r="CFG122" s="20"/>
      <c r="CFH122" s="20"/>
      <c r="CFI122" s="20"/>
      <c r="CFJ122" s="20"/>
      <c r="CFK122" s="20"/>
      <c r="CFL122" s="20"/>
      <c r="CFM122" s="20"/>
      <c r="CFN122" s="20"/>
      <c r="CFO122" s="20"/>
      <c r="CFP122" s="20"/>
      <c r="CFQ122" s="20"/>
      <c r="CFR122" s="20"/>
      <c r="CFS122" s="20"/>
      <c r="CFT122" s="20"/>
      <c r="CFU122" s="20"/>
      <c r="CFV122" s="20"/>
      <c r="CFW122" s="20"/>
      <c r="CFX122" s="20"/>
      <c r="CFY122" s="20"/>
      <c r="CFZ122" s="20"/>
      <c r="CGA122" s="20"/>
      <c r="CGB122" s="20"/>
      <c r="CGC122" s="20"/>
      <c r="CGD122" s="20"/>
      <c r="CGE122" s="20"/>
      <c r="CGF122" s="20"/>
      <c r="CGG122" s="20"/>
      <c r="CGH122" s="20"/>
      <c r="CGI122" s="20"/>
      <c r="CGJ122" s="20"/>
      <c r="CGK122" s="20"/>
      <c r="CGL122" s="20"/>
      <c r="CGM122" s="20"/>
      <c r="CGN122" s="20"/>
      <c r="CGO122" s="20"/>
      <c r="CGP122" s="20"/>
      <c r="CGQ122" s="20"/>
      <c r="CGR122" s="20"/>
      <c r="CGS122" s="20"/>
      <c r="CGT122" s="20"/>
      <c r="CGU122" s="20"/>
      <c r="CGV122" s="20"/>
      <c r="CGW122" s="20"/>
      <c r="CGX122" s="20"/>
      <c r="CGY122" s="20"/>
      <c r="CGZ122" s="20"/>
      <c r="CHA122" s="20"/>
      <c r="CHB122" s="20"/>
      <c r="CHC122" s="20"/>
      <c r="CHD122" s="20"/>
      <c r="CHE122" s="20"/>
      <c r="CHF122" s="20"/>
      <c r="CHG122" s="20"/>
      <c r="CHH122" s="20"/>
      <c r="CHI122" s="20"/>
      <c r="CHJ122" s="20"/>
      <c r="CHK122" s="20"/>
      <c r="CHL122" s="20"/>
      <c r="CHM122" s="20"/>
      <c r="CHN122" s="20"/>
      <c r="CHO122" s="20"/>
      <c r="CHP122" s="20"/>
      <c r="CHQ122" s="20"/>
      <c r="CHR122" s="20"/>
      <c r="CHS122" s="20"/>
      <c r="CHT122" s="20"/>
      <c r="CHU122" s="20"/>
      <c r="CHV122" s="20"/>
      <c r="CHW122" s="20"/>
      <c r="CHX122" s="20"/>
      <c r="CHY122" s="20"/>
      <c r="CHZ122" s="20"/>
      <c r="CIA122" s="20"/>
      <c r="CIB122" s="20"/>
      <c r="CIC122" s="20"/>
      <c r="CID122" s="20"/>
      <c r="CIE122" s="20"/>
      <c r="CIF122" s="20"/>
      <c r="CIG122" s="20"/>
      <c r="CIH122" s="20"/>
      <c r="CII122" s="20"/>
      <c r="CIJ122" s="20"/>
      <c r="CIK122" s="20"/>
      <c r="CIL122" s="20"/>
      <c r="CIM122" s="20"/>
      <c r="CIN122" s="20"/>
      <c r="CIO122" s="20"/>
      <c r="CIP122" s="20"/>
      <c r="CIQ122" s="20"/>
      <c r="CIR122" s="20"/>
      <c r="CIS122" s="20"/>
      <c r="CIT122" s="20"/>
      <c r="CIU122" s="20"/>
      <c r="CIV122" s="20"/>
      <c r="CIW122" s="20"/>
      <c r="CIX122" s="20"/>
      <c r="CIY122" s="20"/>
      <c r="CIZ122" s="20"/>
      <c r="CJA122" s="20"/>
      <c r="CJB122" s="20"/>
      <c r="CJC122" s="20"/>
      <c r="CJD122" s="20"/>
      <c r="CJE122" s="20"/>
      <c r="CJF122" s="20"/>
      <c r="CJG122" s="20"/>
      <c r="CJH122" s="20"/>
      <c r="CJI122" s="20"/>
      <c r="CJJ122" s="20"/>
      <c r="CJK122" s="20"/>
      <c r="CJL122" s="20"/>
      <c r="CJM122" s="20"/>
      <c r="CJN122" s="20"/>
      <c r="CJO122" s="20"/>
      <c r="CJP122" s="20"/>
      <c r="CJQ122" s="20"/>
      <c r="CJR122" s="20"/>
      <c r="CJS122" s="20"/>
      <c r="CJT122" s="20"/>
      <c r="CJU122" s="20"/>
      <c r="CJV122" s="20"/>
      <c r="CJW122" s="20"/>
      <c r="CJX122" s="20"/>
      <c r="CJY122" s="20"/>
      <c r="CJZ122" s="20"/>
      <c r="CKA122" s="20"/>
      <c r="CKB122" s="20"/>
      <c r="CKC122" s="20"/>
      <c r="CKD122" s="20"/>
      <c r="CKE122" s="20"/>
      <c r="CKF122" s="20"/>
      <c r="CKG122" s="20"/>
      <c r="CKH122" s="20"/>
      <c r="CKI122" s="20"/>
      <c r="CKJ122" s="20"/>
      <c r="CKK122" s="20"/>
      <c r="CKL122" s="20"/>
      <c r="CKM122" s="20"/>
      <c r="CKN122" s="20"/>
      <c r="CKO122" s="20"/>
      <c r="CKP122" s="20"/>
      <c r="CKQ122" s="20"/>
      <c r="CKR122" s="20"/>
      <c r="CKS122" s="20"/>
      <c r="CKT122" s="20"/>
      <c r="CKU122" s="20"/>
      <c r="CKV122" s="20"/>
      <c r="CKW122" s="20"/>
      <c r="CKX122" s="20"/>
      <c r="CKY122" s="20"/>
      <c r="CKZ122" s="20"/>
      <c r="CLA122" s="20"/>
      <c r="CLB122" s="20"/>
      <c r="CLC122" s="20"/>
      <c r="CLD122" s="20"/>
      <c r="CLE122" s="20"/>
      <c r="CLF122" s="20"/>
      <c r="CLG122" s="20"/>
      <c r="CLH122" s="20"/>
      <c r="CLI122" s="20"/>
      <c r="CLJ122" s="20"/>
      <c r="CLK122" s="20"/>
      <c r="CLL122" s="20"/>
      <c r="CLM122" s="20"/>
      <c r="CLN122" s="20"/>
      <c r="CLO122" s="20"/>
      <c r="CLP122" s="20"/>
      <c r="CLQ122" s="20"/>
      <c r="CLR122" s="20"/>
      <c r="CLS122" s="20"/>
      <c r="CLT122" s="20"/>
      <c r="CLU122" s="20"/>
      <c r="CLV122" s="20"/>
      <c r="CLW122" s="20"/>
      <c r="CLX122" s="20"/>
      <c r="CLY122" s="20"/>
      <c r="CLZ122" s="20"/>
      <c r="CMA122" s="20"/>
      <c r="CMB122" s="20"/>
      <c r="CMC122" s="20"/>
      <c r="CMD122" s="20"/>
      <c r="CME122" s="20"/>
      <c r="CMF122" s="20"/>
      <c r="CMG122" s="20"/>
      <c r="CMH122" s="20"/>
      <c r="CMI122" s="20"/>
      <c r="CMJ122" s="20"/>
      <c r="CMK122" s="20"/>
      <c r="CML122" s="20"/>
      <c r="CMM122" s="20"/>
      <c r="CMN122" s="20"/>
      <c r="CMO122" s="20"/>
      <c r="CMP122" s="20"/>
      <c r="CMQ122" s="20"/>
      <c r="CMR122" s="20"/>
      <c r="CMS122" s="20"/>
      <c r="CMT122" s="20"/>
      <c r="CMU122" s="20"/>
      <c r="CMV122" s="20"/>
      <c r="CMW122" s="20"/>
      <c r="CMX122" s="20"/>
      <c r="CMY122" s="20"/>
      <c r="CMZ122" s="20"/>
      <c r="CNA122" s="20"/>
      <c r="CNB122" s="20"/>
      <c r="CNC122" s="20"/>
      <c r="CND122" s="20"/>
      <c r="CNE122" s="20"/>
      <c r="CNF122" s="20"/>
      <c r="CNG122" s="20"/>
      <c r="CNH122" s="20"/>
      <c r="CNI122" s="20"/>
      <c r="CNJ122" s="20"/>
      <c r="CNK122" s="20"/>
      <c r="CNL122" s="20"/>
      <c r="CNM122" s="20"/>
      <c r="CNN122" s="20"/>
      <c r="CNO122" s="20"/>
      <c r="CNP122" s="20"/>
      <c r="CNQ122" s="20"/>
      <c r="CNR122" s="20"/>
      <c r="CNS122" s="20"/>
      <c r="CNT122" s="20"/>
      <c r="CNU122" s="20"/>
      <c r="CNV122" s="20"/>
      <c r="CNW122" s="20"/>
      <c r="CNX122" s="20"/>
      <c r="CNY122" s="20"/>
      <c r="CNZ122" s="20"/>
      <c r="COA122" s="20"/>
      <c r="COB122" s="20"/>
      <c r="COC122" s="20"/>
      <c r="COD122" s="20"/>
      <c r="COE122" s="20"/>
      <c r="COF122" s="20"/>
      <c r="COG122" s="20"/>
      <c r="COH122" s="20"/>
      <c r="COI122" s="20"/>
      <c r="COJ122" s="20"/>
      <c r="COK122" s="20"/>
      <c r="COL122" s="20"/>
      <c r="COM122" s="20"/>
      <c r="CON122" s="20"/>
      <c r="COO122" s="20"/>
      <c r="COP122" s="20"/>
      <c r="COQ122" s="20"/>
      <c r="COR122" s="20"/>
      <c r="COS122" s="20"/>
      <c r="COT122" s="20"/>
      <c r="COU122" s="20"/>
      <c r="COV122" s="20"/>
      <c r="COW122" s="20"/>
      <c r="COX122" s="20"/>
      <c r="COY122" s="20"/>
      <c r="COZ122" s="20"/>
      <c r="CPA122" s="20"/>
      <c r="CPB122" s="20"/>
      <c r="CPC122" s="20"/>
      <c r="CPD122" s="20"/>
      <c r="CPE122" s="20"/>
      <c r="CPF122" s="20"/>
      <c r="CPG122" s="20"/>
      <c r="CPH122" s="20"/>
      <c r="CPI122" s="20"/>
      <c r="CPJ122" s="20"/>
      <c r="CPK122" s="20"/>
      <c r="CPL122" s="20"/>
      <c r="CPM122" s="20"/>
      <c r="CPN122" s="20"/>
      <c r="CPO122" s="20"/>
      <c r="CPP122" s="20"/>
      <c r="CPQ122" s="20"/>
      <c r="CPR122" s="20"/>
      <c r="CPS122" s="20"/>
      <c r="CPT122" s="20"/>
      <c r="CPU122" s="20"/>
      <c r="CPV122" s="20"/>
      <c r="CPW122" s="20"/>
      <c r="CPX122" s="20"/>
      <c r="CPY122" s="20"/>
      <c r="CPZ122" s="20"/>
      <c r="CQA122" s="20"/>
      <c r="CQB122" s="20"/>
      <c r="CQC122" s="20"/>
      <c r="CQD122" s="20"/>
      <c r="CQE122" s="20"/>
      <c r="CQF122" s="20"/>
      <c r="CQG122" s="20"/>
      <c r="CQH122" s="20"/>
      <c r="CQI122" s="20"/>
      <c r="CQJ122" s="20"/>
      <c r="CQK122" s="20"/>
      <c r="CQL122" s="20"/>
      <c r="CQM122" s="20"/>
      <c r="CQN122" s="20"/>
      <c r="CQO122" s="20"/>
      <c r="CQP122" s="20"/>
      <c r="CQQ122" s="20"/>
      <c r="CQR122" s="20"/>
      <c r="CQS122" s="20"/>
      <c r="CQT122" s="20"/>
      <c r="CQU122" s="20"/>
      <c r="CQV122" s="20"/>
      <c r="CQW122" s="20"/>
      <c r="CQX122" s="20"/>
      <c r="CQY122" s="20"/>
      <c r="CQZ122" s="20"/>
      <c r="CRA122" s="20"/>
      <c r="CRB122" s="20"/>
      <c r="CRC122" s="20"/>
      <c r="CRD122" s="20"/>
      <c r="CRE122" s="20"/>
      <c r="CRF122" s="20"/>
      <c r="CRG122" s="20"/>
      <c r="CRH122" s="20"/>
      <c r="CRI122" s="20"/>
      <c r="CRJ122" s="20"/>
      <c r="CRK122" s="20"/>
      <c r="CRL122" s="20"/>
      <c r="CRM122" s="20"/>
      <c r="CRN122" s="20"/>
      <c r="CRO122" s="20"/>
      <c r="CRP122" s="20"/>
      <c r="CRQ122" s="20"/>
      <c r="CRR122" s="20"/>
      <c r="CRS122" s="20"/>
      <c r="CRT122" s="20"/>
      <c r="CRU122" s="20"/>
      <c r="CRV122" s="20"/>
      <c r="CRW122" s="20"/>
      <c r="CRX122" s="20"/>
      <c r="CRY122" s="20"/>
      <c r="CRZ122" s="20"/>
      <c r="CSA122" s="20"/>
      <c r="CSB122" s="20"/>
      <c r="CSC122" s="20"/>
      <c r="CSD122" s="20"/>
      <c r="CSE122" s="20"/>
      <c r="CSF122" s="20"/>
      <c r="CSG122" s="20"/>
      <c r="CSH122" s="20"/>
      <c r="CSI122" s="20"/>
      <c r="CSJ122" s="20"/>
      <c r="CSK122" s="20"/>
      <c r="CSL122" s="20"/>
      <c r="CSM122" s="20"/>
      <c r="CSN122" s="20"/>
      <c r="CSO122" s="20"/>
      <c r="CSP122" s="20"/>
      <c r="CSQ122" s="20"/>
      <c r="CSR122" s="20"/>
      <c r="CSS122" s="20"/>
      <c r="CST122" s="20"/>
      <c r="CSU122" s="20"/>
      <c r="CSV122" s="20"/>
      <c r="CSW122" s="20"/>
      <c r="CSX122" s="20"/>
      <c r="CSY122" s="20"/>
      <c r="CSZ122" s="20"/>
      <c r="CTA122" s="20"/>
      <c r="CTB122" s="20"/>
      <c r="CTC122" s="20"/>
      <c r="CTD122" s="20"/>
      <c r="CTE122" s="20"/>
      <c r="CTF122" s="20"/>
      <c r="CTG122" s="20"/>
      <c r="CTH122" s="20"/>
      <c r="CTI122" s="20"/>
      <c r="CTJ122" s="20"/>
      <c r="CTK122" s="20"/>
      <c r="CTL122" s="20"/>
      <c r="CTM122" s="20"/>
      <c r="CTN122" s="20"/>
      <c r="CTO122" s="20"/>
      <c r="CTP122" s="20"/>
      <c r="CTQ122" s="20"/>
      <c r="CTR122" s="20"/>
      <c r="CTS122" s="20"/>
      <c r="CTT122" s="20"/>
      <c r="CTU122" s="20"/>
      <c r="CTV122" s="20"/>
      <c r="CTW122" s="20"/>
      <c r="CTX122" s="20"/>
      <c r="CTY122" s="20"/>
      <c r="CTZ122" s="20"/>
      <c r="CUA122" s="20"/>
      <c r="CUB122" s="20"/>
      <c r="CUC122" s="20"/>
      <c r="CUD122" s="20"/>
      <c r="CUE122" s="20"/>
      <c r="CUF122" s="20"/>
      <c r="CUG122" s="20"/>
      <c r="CUH122" s="20"/>
      <c r="CUI122" s="20"/>
      <c r="CUJ122" s="20"/>
      <c r="CUK122" s="20"/>
      <c r="CUL122" s="20"/>
      <c r="CUM122" s="20"/>
      <c r="CUN122" s="20"/>
      <c r="CUO122" s="20"/>
      <c r="CUP122" s="20"/>
      <c r="CUQ122" s="20"/>
      <c r="CUR122" s="20"/>
      <c r="CUS122" s="20"/>
      <c r="CUT122" s="20"/>
      <c r="CUU122" s="20"/>
      <c r="CUV122" s="20"/>
      <c r="CUW122" s="20"/>
      <c r="CUX122" s="20"/>
      <c r="CUY122" s="20"/>
      <c r="CUZ122" s="20"/>
      <c r="CVA122" s="20"/>
      <c r="CVB122" s="20"/>
      <c r="CVC122" s="20"/>
      <c r="CVD122" s="20"/>
      <c r="CVE122" s="20"/>
      <c r="CVF122" s="20"/>
      <c r="CVG122" s="20"/>
      <c r="CVH122" s="20"/>
      <c r="CVI122" s="20"/>
      <c r="CVJ122" s="20"/>
      <c r="CVK122" s="20"/>
      <c r="CVL122" s="20"/>
      <c r="CVM122" s="20"/>
      <c r="CVN122" s="20"/>
      <c r="CVO122" s="20"/>
      <c r="CVP122" s="20"/>
      <c r="CVQ122" s="20"/>
      <c r="CVR122" s="20"/>
      <c r="CVS122" s="20"/>
      <c r="CVT122" s="20"/>
      <c r="CVU122" s="20"/>
      <c r="CVV122" s="20"/>
      <c r="CVW122" s="20"/>
      <c r="CVX122" s="20"/>
      <c r="CVY122" s="20"/>
      <c r="CVZ122" s="20"/>
      <c r="CWA122" s="20"/>
      <c r="CWB122" s="20"/>
      <c r="CWC122" s="20"/>
      <c r="CWD122" s="20"/>
      <c r="CWE122" s="20"/>
      <c r="CWF122" s="20"/>
      <c r="CWG122" s="20"/>
      <c r="CWH122" s="20"/>
      <c r="CWI122" s="20"/>
      <c r="CWJ122" s="20"/>
      <c r="CWK122" s="20"/>
      <c r="CWL122" s="20"/>
      <c r="CWM122" s="20"/>
      <c r="CWN122" s="20"/>
      <c r="CWO122" s="20"/>
      <c r="CWP122" s="20"/>
      <c r="CWQ122" s="20"/>
      <c r="CWR122" s="20"/>
      <c r="CWS122" s="20"/>
      <c r="CWT122" s="20"/>
      <c r="CWU122" s="20"/>
      <c r="CWV122" s="20"/>
      <c r="CWW122" s="20"/>
      <c r="CWX122" s="20"/>
      <c r="CWY122" s="20"/>
      <c r="CWZ122" s="20"/>
      <c r="CXA122" s="20"/>
      <c r="CXB122" s="20"/>
      <c r="CXC122" s="20"/>
      <c r="CXD122" s="20"/>
      <c r="CXE122" s="20"/>
      <c r="CXF122" s="20"/>
      <c r="CXG122" s="20"/>
      <c r="CXH122" s="20"/>
      <c r="CXI122" s="20"/>
      <c r="CXJ122" s="20"/>
      <c r="CXK122" s="20"/>
      <c r="CXL122" s="20"/>
      <c r="CXM122" s="20"/>
      <c r="CXN122" s="20"/>
      <c r="CXO122" s="20"/>
      <c r="CXP122" s="20"/>
      <c r="CXQ122" s="20"/>
      <c r="CXR122" s="20"/>
      <c r="CXS122" s="20"/>
      <c r="CXT122" s="20"/>
      <c r="CXU122" s="20"/>
      <c r="CXV122" s="20"/>
      <c r="CXW122" s="20"/>
      <c r="CXX122" s="20"/>
      <c r="CXY122" s="20"/>
      <c r="CXZ122" s="20"/>
      <c r="CYA122" s="20"/>
      <c r="CYB122" s="20"/>
      <c r="CYC122" s="20"/>
      <c r="CYD122" s="20"/>
      <c r="CYE122" s="20"/>
      <c r="CYF122" s="20"/>
      <c r="CYG122" s="20"/>
      <c r="CYH122" s="20"/>
      <c r="CYI122" s="20"/>
      <c r="CYJ122" s="20"/>
      <c r="CYK122" s="20"/>
      <c r="CYL122" s="20"/>
      <c r="CYM122" s="20"/>
      <c r="CYN122" s="20"/>
      <c r="CYO122" s="20"/>
      <c r="CYP122" s="20"/>
      <c r="CYQ122" s="20"/>
      <c r="CYR122" s="20"/>
      <c r="CYS122" s="20"/>
      <c r="CYT122" s="20"/>
      <c r="CYU122" s="20"/>
      <c r="CYV122" s="20"/>
      <c r="CYW122" s="20"/>
      <c r="CYX122" s="20"/>
      <c r="CYY122" s="20"/>
      <c r="CYZ122" s="20"/>
      <c r="CZA122" s="20"/>
      <c r="CZB122" s="20"/>
      <c r="CZC122" s="20"/>
      <c r="CZD122" s="20"/>
      <c r="CZE122" s="20"/>
      <c r="CZF122" s="20"/>
      <c r="CZG122" s="20"/>
      <c r="CZH122" s="20"/>
      <c r="CZI122" s="20"/>
      <c r="CZJ122" s="20"/>
      <c r="CZK122" s="20"/>
      <c r="CZL122" s="20"/>
      <c r="CZM122" s="20"/>
      <c r="CZN122" s="20"/>
      <c r="CZO122" s="20"/>
      <c r="CZP122" s="20"/>
      <c r="CZQ122" s="20"/>
      <c r="CZR122" s="20"/>
      <c r="CZS122" s="20"/>
      <c r="CZT122" s="20"/>
      <c r="CZU122" s="20"/>
      <c r="CZV122" s="20"/>
      <c r="CZW122" s="20"/>
      <c r="CZX122" s="20"/>
      <c r="CZY122" s="20"/>
      <c r="CZZ122" s="20"/>
      <c r="DAA122" s="20"/>
      <c r="DAB122" s="20"/>
      <c r="DAC122" s="20"/>
      <c r="DAD122" s="20"/>
      <c r="DAE122" s="20"/>
      <c r="DAF122" s="20"/>
      <c r="DAG122" s="20"/>
      <c r="DAH122" s="20"/>
      <c r="DAI122" s="20"/>
      <c r="DAJ122" s="20"/>
      <c r="DAK122" s="20"/>
      <c r="DAL122" s="20"/>
      <c r="DAM122" s="20"/>
      <c r="DAN122" s="20"/>
      <c r="DAO122" s="20"/>
      <c r="DAP122" s="20"/>
      <c r="DAQ122" s="20"/>
      <c r="DAR122" s="20"/>
      <c r="DAS122" s="20"/>
      <c r="DAT122" s="20"/>
      <c r="DAU122" s="20"/>
      <c r="DAV122" s="20"/>
      <c r="DAW122" s="20"/>
      <c r="DAX122" s="20"/>
      <c r="DAY122" s="20"/>
      <c r="DAZ122" s="20"/>
      <c r="DBA122" s="20"/>
      <c r="DBB122" s="20"/>
      <c r="DBC122" s="20"/>
      <c r="DBD122" s="20"/>
      <c r="DBE122" s="20"/>
      <c r="DBF122" s="20"/>
      <c r="DBG122" s="20"/>
      <c r="DBH122" s="20"/>
      <c r="DBI122" s="20"/>
      <c r="DBJ122" s="20"/>
      <c r="DBK122" s="20"/>
      <c r="DBL122" s="20"/>
      <c r="DBM122" s="20"/>
      <c r="DBN122" s="20"/>
      <c r="DBO122" s="20"/>
      <c r="DBP122" s="20"/>
      <c r="DBQ122" s="20"/>
      <c r="DBR122" s="20"/>
      <c r="DBS122" s="20"/>
      <c r="DBT122" s="20"/>
      <c r="DBU122" s="20"/>
      <c r="DBV122" s="20"/>
      <c r="DBW122" s="20"/>
      <c r="DBX122" s="20"/>
      <c r="DBY122" s="20"/>
      <c r="DBZ122" s="20"/>
      <c r="DCA122" s="20"/>
      <c r="DCB122" s="20"/>
      <c r="DCC122" s="20"/>
      <c r="DCD122" s="20"/>
      <c r="DCE122" s="20"/>
      <c r="DCF122" s="20"/>
      <c r="DCG122" s="20"/>
      <c r="DCH122" s="20"/>
      <c r="DCI122" s="20"/>
      <c r="DCJ122" s="20"/>
      <c r="DCK122" s="20"/>
      <c r="DCL122" s="20"/>
      <c r="DCM122" s="20"/>
      <c r="DCN122" s="20"/>
      <c r="DCO122" s="20"/>
      <c r="DCP122" s="20"/>
      <c r="DCQ122" s="20"/>
      <c r="DCR122" s="20"/>
      <c r="DCS122" s="20"/>
      <c r="DCT122" s="20"/>
      <c r="DCU122" s="20"/>
      <c r="DCV122" s="20"/>
      <c r="DCW122" s="20"/>
      <c r="DCX122" s="20"/>
      <c r="DCY122" s="20"/>
      <c r="DCZ122" s="20"/>
      <c r="DDA122" s="20"/>
      <c r="DDB122" s="20"/>
      <c r="DDC122" s="20"/>
      <c r="DDD122" s="20"/>
      <c r="DDE122" s="20"/>
      <c r="DDF122" s="20"/>
      <c r="DDG122" s="20"/>
      <c r="DDH122" s="20"/>
      <c r="DDI122" s="20"/>
      <c r="DDJ122" s="20"/>
      <c r="DDK122" s="20"/>
      <c r="DDL122" s="20"/>
      <c r="DDM122" s="20"/>
      <c r="DDN122" s="20"/>
      <c r="DDO122" s="20"/>
      <c r="DDP122" s="20"/>
      <c r="DDQ122" s="20"/>
      <c r="DDR122" s="20"/>
      <c r="DDS122" s="20"/>
      <c r="DDT122" s="20"/>
      <c r="DDU122" s="20"/>
      <c r="DDV122" s="20"/>
      <c r="DDW122" s="20"/>
      <c r="DDX122" s="20"/>
      <c r="DDY122" s="20"/>
      <c r="DDZ122" s="20"/>
      <c r="DEA122" s="20"/>
      <c r="DEB122" s="20"/>
      <c r="DEC122" s="20"/>
      <c r="DED122" s="20"/>
      <c r="DEE122" s="20"/>
      <c r="DEF122" s="20"/>
      <c r="DEG122" s="20"/>
      <c r="DEH122" s="20"/>
      <c r="DEI122" s="20"/>
      <c r="DEJ122" s="20"/>
      <c r="DEK122" s="20"/>
      <c r="DEL122" s="20"/>
      <c r="DEM122" s="20"/>
      <c r="DEN122" s="20"/>
      <c r="DEO122" s="20"/>
      <c r="DEP122" s="20"/>
      <c r="DEQ122" s="20"/>
      <c r="DER122" s="20"/>
      <c r="DES122" s="20"/>
      <c r="DET122" s="20"/>
      <c r="DEU122" s="20"/>
      <c r="DEV122" s="20"/>
      <c r="DEW122" s="20"/>
      <c r="DEX122" s="20"/>
      <c r="DEY122" s="20"/>
      <c r="DEZ122" s="20"/>
      <c r="DFA122" s="20"/>
      <c r="DFB122" s="20"/>
      <c r="DFC122" s="20"/>
      <c r="DFD122" s="20"/>
      <c r="DFE122" s="20"/>
      <c r="DFF122" s="20"/>
      <c r="DFG122" s="20"/>
      <c r="DFH122" s="20"/>
      <c r="DFI122" s="20"/>
      <c r="DFJ122" s="20"/>
      <c r="DFK122" s="20"/>
      <c r="DFL122" s="20"/>
      <c r="DFM122" s="20"/>
      <c r="DFN122" s="20"/>
      <c r="DFO122" s="20"/>
      <c r="DFP122" s="20"/>
      <c r="DFQ122" s="20"/>
      <c r="DFR122" s="20"/>
      <c r="DFS122" s="20"/>
      <c r="DFT122" s="20"/>
      <c r="DFU122" s="20"/>
      <c r="DFV122" s="20"/>
      <c r="DFW122" s="20"/>
      <c r="DFX122" s="20"/>
      <c r="DFY122" s="20"/>
      <c r="DFZ122" s="20"/>
      <c r="DGA122" s="20"/>
      <c r="DGB122" s="20"/>
      <c r="DGC122" s="20"/>
      <c r="DGD122" s="20"/>
      <c r="DGE122" s="20"/>
      <c r="DGF122" s="20"/>
      <c r="DGG122" s="20"/>
      <c r="DGH122" s="20"/>
      <c r="DGI122" s="20"/>
      <c r="DGJ122" s="20"/>
      <c r="DGK122" s="20"/>
      <c r="DGL122" s="20"/>
      <c r="DGM122" s="20"/>
      <c r="DGN122" s="20"/>
      <c r="DGO122" s="20"/>
      <c r="DGP122" s="20"/>
      <c r="DGQ122" s="20"/>
      <c r="DGR122" s="20"/>
      <c r="DGS122" s="20"/>
      <c r="DGT122" s="20"/>
      <c r="DGU122" s="20"/>
      <c r="DGV122" s="20"/>
      <c r="DGW122" s="20"/>
      <c r="DGX122" s="20"/>
      <c r="DGY122" s="20"/>
      <c r="DGZ122" s="20"/>
      <c r="DHA122" s="20"/>
      <c r="DHB122" s="20"/>
      <c r="DHC122" s="20"/>
      <c r="DHD122" s="20"/>
      <c r="DHE122" s="20"/>
      <c r="DHF122" s="20"/>
      <c r="DHG122" s="20"/>
      <c r="DHH122" s="20"/>
      <c r="DHI122" s="20"/>
      <c r="DHJ122" s="20"/>
      <c r="DHK122" s="20"/>
      <c r="DHL122" s="20"/>
      <c r="DHM122" s="20"/>
      <c r="DHN122" s="20"/>
      <c r="DHO122" s="20"/>
      <c r="DHP122" s="20"/>
      <c r="DHQ122" s="20"/>
      <c r="DHR122" s="20"/>
      <c r="DHS122" s="20"/>
      <c r="DHT122" s="20"/>
      <c r="DHU122" s="20"/>
      <c r="DHV122" s="20"/>
      <c r="DHW122" s="20"/>
      <c r="DHX122" s="20"/>
      <c r="DHY122" s="20"/>
      <c r="DHZ122" s="20"/>
      <c r="DIA122" s="20"/>
      <c r="DIB122" s="20"/>
      <c r="DIC122" s="20"/>
      <c r="DID122" s="20"/>
      <c r="DIE122" s="20"/>
      <c r="DIF122" s="20"/>
      <c r="DIG122" s="20"/>
      <c r="DIH122" s="20"/>
      <c r="DII122" s="20"/>
      <c r="DIJ122" s="20"/>
      <c r="DIK122" s="20"/>
      <c r="DIL122" s="20"/>
      <c r="DIM122" s="20"/>
      <c r="DIN122" s="20"/>
      <c r="DIO122" s="20"/>
      <c r="DIP122" s="20"/>
      <c r="DIQ122" s="20"/>
      <c r="DIR122" s="20"/>
      <c r="DIS122" s="20"/>
      <c r="DIT122" s="20"/>
      <c r="DIU122" s="20"/>
      <c r="DIV122" s="20"/>
      <c r="DIW122" s="20"/>
      <c r="DIX122" s="20"/>
      <c r="DIY122" s="20"/>
      <c r="DIZ122" s="20"/>
      <c r="DJA122" s="20"/>
      <c r="DJB122" s="20"/>
      <c r="DJC122" s="20"/>
      <c r="DJD122" s="20"/>
      <c r="DJE122" s="20"/>
      <c r="DJF122" s="20"/>
      <c r="DJG122" s="20"/>
      <c r="DJH122" s="20"/>
      <c r="DJI122" s="20"/>
      <c r="DJJ122" s="20"/>
      <c r="DJK122" s="20"/>
      <c r="DJL122" s="20"/>
      <c r="DJM122" s="20"/>
      <c r="DJN122" s="20"/>
      <c r="DJO122" s="20"/>
      <c r="DJP122" s="20"/>
      <c r="DJQ122" s="20"/>
      <c r="DJR122" s="20"/>
      <c r="DJS122" s="20"/>
      <c r="DJT122" s="20"/>
      <c r="DJU122" s="20"/>
      <c r="DJV122" s="20"/>
      <c r="DJW122" s="20"/>
      <c r="DJX122" s="20"/>
      <c r="DJY122" s="20"/>
      <c r="DJZ122" s="20"/>
      <c r="DKA122" s="20"/>
      <c r="DKB122" s="20"/>
      <c r="DKC122" s="20"/>
      <c r="DKD122" s="20"/>
      <c r="DKE122" s="20"/>
      <c r="DKF122" s="20"/>
      <c r="DKG122" s="20"/>
      <c r="DKH122" s="20"/>
      <c r="DKI122" s="20"/>
      <c r="DKJ122" s="20"/>
      <c r="DKK122" s="20"/>
      <c r="DKL122" s="20"/>
      <c r="DKM122" s="20"/>
      <c r="DKN122" s="20"/>
      <c r="DKO122" s="20"/>
      <c r="DKP122" s="20"/>
      <c r="DKQ122" s="20"/>
      <c r="DKR122" s="20"/>
      <c r="DKS122" s="20"/>
      <c r="DKT122" s="20"/>
      <c r="DKU122" s="20"/>
      <c r="DKV122" s="20"/>
      <c r="DKW122" s="20"/>
      <c r="DKX122" s="20"/>
      <c r="DKY122" s="20"/>
      <c r="DKZ122" s="20"/>
      <c r="DLA122" s="20"/>
      <c r="DLB122" s="20"/>
      <c r="DLC122" s="20"/>
      <c r="DLD122" s="20"/>
      <c r="DLE122" s="20"/>
      <c r="DLF122" s="20"/>
      <c r="DLG122" s="20"/>
      <c r="DLH122" s="20"/>
      <c r="DLI122" s="20"/>
      <c r="DLJ122" s="20"/>
      <c r="DLK122" s="20"/>
      <c r="DLL122" s="20"/>
      <c r="DLM122" s="20"/>
      <c r="DLN122" s="20"/>
      <c r="DLO122" s="20"/>
      <c r="DLP122" s="20"/>
      <c r="DLQ122" s="20"/>
      <c r="DLR122" s="20"/>
      <c r="DLS122" s="20"/>
      <c r="DLT122" s="20"/>
      <c r="DLU122" s="20"/>
      <c r="DLV122" s="20"/>
      <c r="DLW122" s="20"/>
      <c r="DLX122" s="20"/>
      <c r="DLY122" s="20"/>
      <c r="DLZ122" s="20"/>
      <c r="DMA122" s="20"/>
      <c r="DMB122" s="20"/>
      <c r="DMC122" s="20"/>
      <c r="DMD122" s="20"/>
      <c r="DME122" s="20"/>
      <c r="DMF122" s="20"/>
      <c r="DMG122" s="20"/>
      <c r="DMH122" s="20"/>
      <c r="DMI122" s="20"/>
      <c r="DMJ122" s="20"/>
      <c r="DMK122" s="20"/>
      <c r="DML122" s="20"/>
      <c r="DMM122" s="20"/>
      <c r="DMN122" s="20"/>
      <c r="DMO122" s="20"/>
      <c r="DMP122" s="20"/>
      <c r="DMQ122" s="20"/>
      <c r="DMR122" s="20"/>
      <c r="DMS122" s="20"/>
      <c r="DMT122" s="20"/>
      <c r="DMU122" s="20"/>
      <c r="DMV122" s="20"/>
      <c r="DMW122" s="20"/>
      <c r="DMX122" s="20"/>
      <c r="DMY122" s="20"/>
      <c r="DMZ122" s="20"/>
      <c r="DNA122" s="20"/>
      <c r="DNB122" s="20"/>
      <c r="DNC122" s="20"/>
      <c r="DND122" s="20"/>
      <c r="DNE122" s="20"/>
      <c r="DNF122" s="20"/>
      <c r="DNG122" s="20"/>
      <c r="DNH122" s="20"/>
      <c r="DNI122" s="20"/>
      <c r="DNJ122" s="20"/>
      <c r="DNK122" s="20"/>
      <c r="DNL122" s="20"/>
      <c r="DNM122" s="20"/>
      <c r="DNN122" s="20"/>
      <c r="DNO122" s="20"/>
      <c r="DNP122" s="20"/>
      <c r="DNQ122" s="20"/>
      <c r="DNR122" s="20"/>
      <c r="DNS122" s="20"/>
      <c r="DNT122" s="20"/>
      <c r="DNU122" s="20"/>
      <c r="DNV122" s="20"/>
      <c r="DNW122" s="20"/>
      <c r="DNX122" s="20"/>
      <c r="DNY122" s="20"/>
      <c r="DNZ122" s="20"/>
      <c r="DOA122" s="20"/>
      <c r="DOB122" s="20"/>
      <c r="DOC122" s="20"/>
      <c r="DOD122" s="20"/>
      <c r="DOE122" s="20"/>
      <c r="DOF122" s="20"/>
      <c r="DOG122" s="20"/>
      <c r="DOH122" s="20"/>
      <c r="DOI122" s="20"/>
      <c r="DOJ122" s="20"/>
      <c r="DOK122" s="20"/>
      <c r="DOL122" s="20"/>
      <c r="DOM122" s="20"/>
      <c r="DON122" s="20"/>
      <c r="DOO122" s="20"/>
      <c r="DOP122" s="20"/>
      <c r="DOQ122" s="20"/>
      <c r="DOR122" s="20"/>
      <c r="DOS122" s="20"/>
      <c r="DOT122" s="20"/>
      <c r="DOU122" s="20"/>
      <c r="DOV122" s="20"/>
      <c r="DOW122" s="20"/>
      <c r="DOX122" s="20"/>
      <c r="DOY122" s="20"/>
      <c r="DOZ122" s="20"/>
      <c r="DPA122" s="20"/>
      <c r="DPB122" s="20"/>
      <c r="DPC122" s="20"/>
      <c r="DPD122" s="20"/>
      <c r="DPE122" s="20"/>
      <c r="DPF122" s="20"/>
      <c r="DPG122" s="20"/>
      <c r="DPH122" s="20"/>
      <c r="DPI122" s="20"/>
      <c r="DPJ122" s="20"/>
      <c r="DPK122" s="20"/>
      <c r="DPL122" s="20"/>
      <c r="DPM122" s="20"/>
      <c r="DPN122" s="20"/>
      <c r="DPO122" s="20"/>
      <c r="DPP122" s="20"/>
      <c r="DPQ122" s="20"/>
      <c r="DPR122" s="20"/>
      <c r="DPS122" s="20"/>
      <c r="DPT122" s="20"/>
      <c r="DPU122" s="20"/>
      <c r="DPV122" s="20"/>
      <c r="DPW122" s="20"/>
      <c r="DPX122" s="20"/>
      <c r="DPY122" s="20"/>
      <c r="DPZ122" s="20"/>
      <c r="DQA122" s="20"/>
      <c r="DQB122" s="20"/>
      <c r="DQC122" s="20"/>
      <c r="DQD122" s="20"/>
      <c r="DQE122" s="20"/>
      <c r="DQF122" s="20"/>
      <c r="DQG122" s="20"/>
      <c r="DQH122" s="20"/>
      <c r="DQI122" s="20"/>
      <c r="DQJ122" s="20"/>
      <c r="DQK122" s="20"/>
      <c r="DQL122" s="20"/>
      <c r="DQM122" s="20"/>
      <c r="DQN122" s="20"/>
      <c r="DQO122" s="20"/>
      <c r="DQP122" s="20"/>
      <c r="DQQ122" s="20"/>
      <c r="DQR122" s="20"/>
      <c r="DQS122" s="20"/>
      <c r="DQT122" s="20"/>
      <c r="DQU122" s="20"/>
      <c r="DQV122" s="20"/>
      <c r="DQW122" s="20"/>
      <c r="DQX122" s="20"/>
      <c r="DQY122" s="20"/>
      <c r="DQZ122" s="20"/>
      <c r="DRA122" s="20"/>
      <c r="DRB122" s="20"/>
      <c r="DRC122" s="20"/>
      <c r="DRD122" s="20"/>
      <c r="DRE122" s="20"/>
      <c r="DRF122" s="20"/>
      <c r="DRG122" s="20"/>
      <c r="DRH122" s="20"/>
      <c r="DRI122" s="20"/>
      <c r="DRJ122" s="20"/>
      <c r="DRK122" s="20"/>
      <c r="DRL122" s="20"/>
      <c r="DRM122" s="20"/>
      <c r="DRN122" s="20"/>
      <c r="DRO122" s="20"/>
      <c r="DRP122" s="20"/>
      <c r="DRQ122" s="20"/>
      <c r="DRR122" s="20"/>
      <c r="DRS122" s="20"/>
      <c r="DRT122" s="20"/>
      <c r="DRU122" s="20"/>
      <c r="DRV122" s="20"/>
      <c r="DRW122" s="20"/>
      <c r="DRX122" s="20"/>
      <c r="DRY122" s="20"/>
      <c r="DRZ122" s="20"/>
      <c r="DSA122" s="20"/>
      <c r="DSB122" s="20"/>
      <c r="DSC122" s="20"/>
      <c r="DSD122" s="20"/>
      <c r="DSE122" s="20"/>
      <c r="DSF122" s="20"/>
      <c r="DSG122" s="20"/>
      <c r="DSH122" s="20"/>
      <c r="DSI122" s="20"/>
      <c r="DSJ122" s="20"/>
      <c r="DSK122" s="20"/>
      <c r="DSL122" s="20"/>
      <c r="DSM122" s="20"/>
      <c r="DSN122" s="20"/>
      <c r="DSO122" s="20"/>
      <c r="DSP122" s="20"/>
      <c r="DSQ122" s="20"/>
      <c r="DSR122" s="20"/>
      <c r="DSS122" s="20"/>
      <c r="DST122" s="20"/>
      <c r="DSU122" s="20"/>
      <c r="DSV122" s="20"/>
      <c r="DSW122" s="20"/>
      <c r="DSX122" s="20"/>
      <c r="DSY122" s="20"/>
      <c r="DSZ122" s="20"/>
      <c r="DTA122" s="20"/>
      <c r="DTB122" s="20"/>
      <c r="DTC122" s="20"/>
      <c r="DTD122" s="20"/>
      <c r="DTE122" s="20"/>
      <c r="DTF122" s="20"/>
      <c r="DTG122" s="20"/>
      <c r="DTH122" s="20"/>
      <c r="DTI122" s="20"/>
      <c r="DTJ122" s="20"/>
      <c r="DTK122" s="20"/>
      <c r="DTL122" s="20"/>
      <c r="DTM122" s="20"/>
      <c r="DTN122" s="20"/>
      <c r="DTO122" s="20"/>
      <c r="DTP122" s="20"/>
      <c r="DTQ122" s="20"/>
      <c r="DTR122" s="20"/>
      <c r="DTS122" s="20"/>
      <c r="DTT122" s="20"/>
      <c r="DTU122" s="20"/>
      <c r="DTV122" s="20"/>
      <c r="DTW122" s="20"/>
      <c r="DTX122" s="20"/>
      <c r="DTY122" s="20"/>
      <c r="DTZ122" s="20"/>
      <c r="DUA122" s="20"/>
      <c r="DUB122" s="20"/>
      <c r="DUC122" s="20"/>
      <c r="DUD122" s="20"/>
      <c r="DUE122" s="20"/>
      <c r="DUF122" s="20"/>
      <c r="DUG122" s="20"/>
      <c r="DUH122" s="20"/>
      <c r="DUI122" s="20"/>
      <c r="DUJ122" s="20"/>
      <c r="DUK122" s="20"/>
      <c r="DUL122" s="20"/>
      <c r="DUM122" s="20"/>
      <c r="DUN122" s="20"/>
      <c r="DUO122" s="20"/>
      <c r="DUP122" s="20"/>
      <c r="DUQ122" s="20"/>
      <c r="DUR122" s="20"/>
      <c r="DUS122" s="20"/>
      <c r="DUT122" s="20"/>
      <c r="DUU122" s="20"/>
      <c r="DUV122" s="20"/>
      <c r="DUW122" s="20"/>
      <c r="DUX122" s="20"/>
      <c r="DUY122" s="20"/>
      <c r="DUZ122" s="20"/>
      <c r="DVA122" s="20"/>
      <c r="DVB122" s="20"/>
      <c r="DVC122" s="20"/>
      <c r="DVD122" s="20"/>
      <c r="DVE122" s="20"/>
      <c r="DVF122" s="20"/>
      <c r="DVG122" s="20"/>
      <c r="DVH122" s="20"/>
      <c r="DVI122" s="20"/>
      <c r="DVJ122" s="20"/>
      <c r="DVK122" s="20"/>
      <c r="DVL122" s="20"/>
      <c r="DVM122" s="20"/>
      <c r="DVN122" s="20"/>
      <c r="DVO122" s="20"/>
      <c r="DVP122" s="20"/>
      <c r="DVQ122" s="20"/>
      <c r="DVR122" s="20"/>
      <c r="DVS122" s="20"/>
      <c r="DVT122" s="20"/>
      <c r="DVU122" s="20"/>
      <c r="DVV122" s="20"/>
      <c r="DVW122" s="20"/>
      <c r="DVX122" s="20"/>
      <c r="DVY122" s="20"/>
      <c r="DVZ122" s="20"/>
      <c r="DWA122" s="20"/>
      <c r="DWB122" s="20"/>
      <c r="DWC122" s="20"/>
      <c r="DWD122" s="20"/>
      <c r="DWE122" s="20"/>
      <c r="DWF122" s="20"/>
      <c r="DWG122" s="20"/>
      <c r="DWH122" s="20"/>
      <c r="DWI122" s="20"/>
      <c r="DWJ122" s="20"/>
      <c r="DWK122" s="20"/>
      <c r="DWL122" s="20"/>
      <c r="DWM122" s="20"/>
      <c r="DWN122" s="20"/>
      <c r="DWO122" s="20"/>
      <c r="DWP122" s="20"/>
      <c r="DWQ122" s="20"/>
      <c r="DWR122" s="20"/>
      <c r="DWS122" s="20"/>
      <c r="DWT122" s="20"/>
      <c r="DWU122" s="20"/>
      <c r="DWV122" s="20"/>
      <c r="DWW122" s="20"/>
      <c r="DWX122" s="20"/>
      <c r="DWY122" s="20"/>
      <c r="DWZ122" s="20"/>
      <c r="DXA122" s="20"/>
      <c r="DXB122" s="20"/>
      <c r="DXC122" s="20"/>
      <c r="DXD122" s="20"/>
      <c r="DXE122" s="20"/>
      <c r="DXF122" s="20"/>
      <c r="DXG122" s="20"/>
      <c r="DXH122" s="20"/>
      <c r="DXI122" s="20"/>
      <c r="DXJ122" s="20"/>
      <c r="DXK122" s="20"/>
      <c r="DXL122" s="20"/>
      <c r="DXM122" s="20"/>
      <c r="DXN122" s="20"/>
      <c r="DXO122" s="20"/>
      <c r="DXP122" s="20"/>
      <c r="DXQ122" s="20"/>
      <c r="DXR122" s="20"/>
      <c r="DXS122" s="20"/>
      <c r="DXT122" s="20"/>
      <c r="DXU122" s="20"/>
      <c r="DXV122" s="20"/>
      <c r="DXW122" s="20"/>
      <c r="DXX122" s="20"/>
      <c r="DXY122" s="20"/>
      <c r="DXZ122" s="20"/>
      <c r="DYA122" s="20"/>
      <c r="DYB122" s="20"/>
      <c r="DYC122" s="20"/>
      <c r="DYD122" s="20"/>
      <c r="DYE122" s="20"/>
      <c r="DYF122" s="20"/>
      <c r="DYG122" s="20"/>
      <c r="DYH122" s="20"/>
      <c r="DYI122" s="20"/>
      <c r="DYJ122" s="20"/>
      <c r="DYK122" s="20"/>
      <c r="DYL122" s="20"/>
      <c r="DYM122" s="20"/>
      <c r="DYN122" s="20"/>
      <c r="DYO122" s="20"/>
      <c r="DYP122" s="20"/>
      <c r="DYQ122" s="20"/>
      <c r="DYR122" s="20"/>
      <c r="DYS122" s="20"/>
      <c r="DYT122" s="20"/>
      <c r="DYU122" s="20"/>
      <c r="DYV122" s="20"/>
      <c r="DYW122" s="20"/>
      <c r="DYX122" s="20"/>
      <c r="DYY122" s="20"/>
      <c r="DYZ122" s="20"/>
      <c r="DZA122" s="20"/>
      <c r="DZB122" s="20"/>
      <c r="DZC122" s="20"/>
      <c r="DZD122" s="20"/>
      <c r="DZE122" s="20"/>
      <c r="DZF122" s="20"/>
      <c r="DZG122" s="20"/>
      <c r="DZH122" s="20"/>
      <c r="DZI122" s="20"/>
      <c r="DZJ122" s="20"/>
      <c r="DZK122" s="20"/>
      <c r="DZL122" s="20"/>
      <c r="DZM122" s="20"/>
      <c r="DZN122" s="20"/>
      <c r="DZO122" s="20"/>
      <c r="DZP122" s="20"/>
      <c r="DZQ122" s="20"/>
      <c r="DZR122" s="20"/>
      <c r="DZS122" s="20"/>
      <c r="DZT122" s="20"/>
      <c r="DZU122" s="20"/>
      <c r="DZV122" s="20"/>
      <c r="DZW122" s="20"/>
      <c r="DZX122" s="20"/>
      <c r="DZY122" s="20"/>
      <c r="DZZ122" s="20"/>
      <c r="EAA122" s="20"/>
      <c r="EAB122" s="20"/>
      <c r="EAC122" s="20"/>
      <c r="EAD122" s="20"/>
      <c r="EAE122" s="20"/>
      <c r="EAF122" s="20"/>
      <c r="EAG122" s="20"/>
      <c r="EAH122" s="20"/>
      <c r="EAI122" s="20"/>
      <c r="EAJ122" s="20"/>
      <c r="EAK122" s="20"/>
      <c r="EAL122" s="20"/>
      <c r="EAM122" s="20"/>
      <c r="EAN122" s="20"/>
      <c r="EAO122" s="20"/>
      <c r="EAP122" s="20"/>
      <c r="EAQ122" s="20"/>
      <c r="EAR122" s="20"/>
      <c r="EAS122" s="20"/>
      <c r="EAT122" s="20"/>
      <c r="EAU122" s="20"/>
      <c r="EAV122" s="20"/>
      <c r="EAW122" s="20"/>
      <c r="EAX122" s="20"/>
      <c r="EAY122" s="20"/>
      <c r="EAZ122" s="20"/>
      <c r="EBA122" s="20"/>
      <c r="EBB122" s="20"/>
      <c r="EBC122" s="20"/>
      <c r="EBD122" s="20"/>
      <c r="EBE122" s="20"/>
      <c r="EBF122" s="20"/>
      <c r="EBG122" s="20"/>
      <c r="EBH122" s="20"/>
      <c r="EBI122" s="20"/>
      <c r="EBJ122" s="20"/>
      <c r="EBK122" s="20"/>
      <c r="EBL122" s="20"/>
      <c r="EBM122" s="20"/>
      <c r="EBN122" s="20"/>
      <c r="EBO122" s="20"/>
      <c r="EBP122" s="20"/>
      <c r="EBQ122" s="20"/>
      <c r="EBR122" s="20"/>
      <c r="EBS122" s="20"/>
      <c r="EBT122" s="20"/>
      <c r="EBU122" s="20"/>
      <c r="EBV122" s="20"/>
      <c r="EBW122" s="20"/>
      <c r="EBX122" s="20"/>
      <c r="EBY122" s="20"/>
      <c r="EBZ122" s="20"/>
      <c r="ECA122" s="20"/>
      <c r="ECB122" s="20"/>
      <c r="ECC122" s="20"/>
      <c r="ECD122" s="20"/>
      <c r="ECE122" s="20"/>
      <c r="ECF122" s="20"/>
      <c r="ECG122" s="20"/>
      <c r="ECH122" s="20"/>
      <c r="ECI122" s="20"/>
      <c r="ECJ122" s="20"/>
      <c r="ECK122" s="20"/>
      <c r="ECL122" s="20"/>
      <c r="ECM122" s="20"/>
      <c r="ECN122" s="20"/>
      <c r="ECO122" s="20"/>
      <c r="ECP122" s="20"/>
      <c r="ECQ122" s="20"/>
      <c r="ECR122" s="20"/>
      <c r="ECS122" s="20"/>
      <c r="ECT122" s="20"/>
      <c r="ECU122" s="20"/>
      <c r="ECV122" s="20"/>
      <c r="ECW122" s="20"/>
      <c r="ECX122" s="20"/>
      <c r="ECY122" s="20"/>
      <c r="ECZ122" s="20"/>
      <c r="EDA122" s="20"/>
      <c r="EDB122" s="20"/>
      <c r="EDC122" s="20"/>
      <c r="EDD122" s="20"/>
      <c r="EDE122" s="20"/>
      <c r="EDF122" s="20"/>
      <c r="EDG122" s="20"/>
      <c r="EDH122" s="20"/>
      <c r="EDI122" s="20"/>
      <c r="EDJ122" s="20"/>
      <c r="EDK122" s="20"/>
      <c r="EDL122" s="20"/>
      <c r="EDM122" s="20"/>
      <c r="EDN122" s="20"/>
      <c r="EDO122" s="20"/>
      <c r="EDP122" s="20"/>
      <c r="EDQ122" s="20"/>
      <c r="EDR122" s="20"/>
      <c r="EDS122" s="20"/>
      <c r="EDT122" s="20"/>
      <c r="EDU122" s="20"/>
      <c r="EDV122" s="20"/>
      <c r="EDW122" s="20"/>
      <c r="EDX122" s="20"/>
      <c r="EDY122" s="20"/>
      <c r="EDZ122" s="20"/>
      <c r="EEA122" s="20"/>
      <c r="EEB122" s="20"/>
      <c r="EEC122" s="20"/>
      <c r="EED122" s="20"/>
      <c r="EEE122" s="20"/>
      <c r="EEF122" s="20"/>
      <c r="EEG122" s="20"/>
      <c r="EEH122" s="20"/>
      <c r="EEI122" s="20"/>
      <c r="EEJ122" s="20"/>
      <c r="EEK122" s="20"/>
      <c r="EEL122" s="20"/>
      <c r="EEM122" s="20"/>
      <c r="EEN122" s="20"/>
      <c r="EEO122" s="20"/>
      <c r="EEP122" s="20"/>
      <c r="EEQ122" s="20"/>
      <c r="EER122" s="20"/>
      <c r="EES122" s="20"/>
      <c r="EET122" s="20"/>
      <c r="EEU122" s="20"/>
      <c r="EEV122" s="20"/>
      <c r="EEW122" s="20"/>
      <c r="EEX122" s="20"/>
      <c r="EEY122" s="20"/>
      <c r="EEZ122" s="20"/>
      <c r="EFA122" s="20"/>
      <c r="EFB122" s="20"/>
      <c r="EFC122" s="20"/>
      <c r="EFD122" s="20"/>
      <c r="EFE122" s="20"/>
      <c r="EFF122" s="20"/>
      <c r="EFG122" s="20"/>
      <c r="EFH122" s="20"/>
      <c r="EFI122" s="20"/>
      <c r="EFJ122" s="20"/>
      <c r="EFK122" s="20"/>
      <c r="EFL122" s="20"/>
      <c r="EFM122" s="20"/>
      <c r="EFN122" s="20"/>
      <c r="EFO122" s="20"/>
      <c r="EFP122" s="20"/>
      <c r="EFQ122" s="20"/>
      <c r="EFR122" s="20"/>
      <c r="EFS122" s="20"/>
      <c r="EFT122" s="20"/>
      <c r="EFU122" s="20"/>
      <c r="EFV122" s="20"/>
      <c r="EFW122" s="20"/>
      <c r="EFX122" s="20"/>
      <c r="EFY122" s="20"/>
      <c r="EFZ122" s="20"/>
      <c r="EGA122" s="20"/>
      <c r="EGB122" s="20"/>
      <c r="EGC122" s="20"/>
      <c r="EGD122" s="20"/>
      <c r="EGE122" s="20"/>
      <c r="EGF122" s="20"/>
      <c r="EGG122" s="20"/>
      <c r="EGH122" s="20"/>
      <c r="EGI122" s="20"/>
      <c r="EGJ122" s="20"/>
      <c r="EGK122" s="20"/>
      <c r="EGL122" s="20"/>
      <c r="EGM122" s="20"/>
      <c r="EGN122" s="20"/>
      <c r="EGO122" s="20"/>
      <c r="EGP122" s="20"/>
      <c r="EGQ122" s="20"/>
      <c r="EGR122" s="20"/>
      <c r="EGS122" s="20"/>
      <c r="EGT122" s="20"/>
      <c r="EGU122" s="20"/>
      <c r="EGV122" s="20"/>
      <c r="EGW122" s="20"/>
      <c r="EGX122" s="20"/>
      <c r="EGY122" s="20"/>
      <c r="EGZ122" s="20"/>
      <c r="EHA122" s="20"/>
      <c r="EHB122" s="20"/>
      <c r="EHC122" s="20"/>
      <c r="EHD122" s="20"/>
      <c r="EHE122" s="20"/>
      <c r="EHF122" s="20"/>
      <c r="EHG122" s="20"/>
      <c r="EHH122" s="20"/>
      <c r="EHI122" s="20"/>
      <c r="EHJ122" s="20"/>
      <c r="EHK122" s="20"/>
      <c r="EHL122" s="20"/>
      <c r="EHM122" s="20"/>
      <c r="EHN122" s="20"/>
      <c r="EHO122" s="20"/>
      <c r="EHP122" s="20"/>
      <c r="EHQ122" s="20"/>
      <c r="EHR122" s="20"/>
      <c r="EHS122" s="20"/>
      <c r="EHT122" s="20"/>
      <c r="EHU122" s="20"/>
      <c r="EHV122" s="20"/>
      <c r="EHW122" s="20"/>
      <c r="EHX122" s="20"/>
      <c r="EHY122" s="20"/>
      <c r="EHZ122" s="20"/>
      <c r="EIA122" s="20"/>
      <c r="EIB122" s="20"/>
      <c r="EIC122" s="20"/>
      <c r="EID122" s="20"/>
      <c r="EIE122" s="20"/>
      <c r="EIF122" s="20"/>
      <c r="EIG122" s="20"/>
      <c r="EIH122" s="20"/>
      <c r="EII122" s="20"/>
      <c r="EIJ122" s="20"/>
      <c r="EIK122" s="20"/>
      <c r="EIL122" s="20"/>
      <c r="EIM122" s="20"/>
      <c r="EIN122" s="20"/>
      <c r="EIO122" s="20"/>
      <c r="EIP122" s="20"/>
      <c r="EIQ122" s="20"/>
      <c r="EIR122" s="20"/>
      <c r="EIS122" s="20"/>
      <c r="EIT122" s="20"/>
      <c r="EIU122" s="20"/>
      <c r="EIV122" s="20"/>
      <c r="EIW122" s="20"/>
      <c r="EIX122" s="20"/>
      <c r="EIY122" s="20"/>
      <c r="EIZ122" s="20"/>
      <c r="EJA122" s="20"/>
      <c r="EJB122" s="20"/>
      <c r="EJC122" s="20"/>
      <c r="EJD122" s="20"/>
      <c r="EJE122" s="20"/>
      <c r="EJF122" s="20"/>
      <c r="EJG122" s="20"/>
      <c r="EJH122" s="20"/>
      <c r="EJI122" s="20"/>
      <c r="EJJ122" s="20"/>
      <c r="EJK122" s="20"/>
      <c r="EJL122" s="20"/>
      <c r="EJM122" s="20"/>
      <c r="EJN122" s="20"/>
      <c r="EJO122" s="20"/>
      <c r="EJP122" s="20"/>
      <c r="EJQ122" s="20"/>
      <c r="EJR122" s="20"/>
      <c r="EJS122" s="20"/>
      <c r="EJT122" s="20"/>
      <c r="EJU122" s="20"/>
      <c r="EJV122" s="20"/>
      <c r="EJW122" s="20"/>
      <c r="EJX122" s="20"/>
      <c r="EJY122" s="20"/>
      <c r="EJZ122" s="20"/>
      <c r="EKA122" s="20"/>
      <c r="EKB122" s="20"/>
      <c r="EKC122" s="20"/>
      <c r="EKD122" s="20"/>
      <c r="EKE122" s="20"/>
      <c r="EKF122" s="20"/>
      <c r="EKG122" s="20"/>
      <c r="EKH122" s="20"/>
      <c r="EKI122" s="20"/>
      <c r="EKJ122" s="20"/>
      <c r="EKK122" s="20"/>
      <c r="EKL122" s="20"/>
      <c r="EKM122" s="20"/>
      <c r="EKN122" s="20"/>
      <c r="EKO122" s="20"/>
      <c r="EKP122" s="20"/>
      <c r="EKQ122" s="20"/>
      <c r="EKR122" s="20"/>
      <c r="EKS122" s="20"/>
      <c r="EKT122" s="20"/>
      <c r="EKU122" s="20"/>
      <c r="EKV122" s="20"/>
      <c r="EKW122" s="20"/>
      <c r="EKX122" s="20"/>
      <c r="EKY122" s="20"/>
      <c r="EKZ122" s="20"/>
      <c r="ELA122" s="20"/>
      <c r="ELB122" s="20"/>
      <c r="ELC122" s="20"/>
      <c r="ELD122" s="20"/>
      <c r="ELE122" s="20"/>
      <c r="ELF122" s="20"/>
      <c r="ELG122" s="20"/>
      <c r="ELH122" s="20"/>
      <c r="ELI122" s="20"/>
      <c r="ELJ122" s="20"/>
      <c r="ELK122" s="20"/>
      <c r="ELL122" s="20"/>
      <c r="ELM122" s="20"/>
      <c r="ELN122" s="20"/>
      <c r="ELO122" s="20"/>
      <c r="ELP122" s="20"/>
      <c r="ELQ122" s="20"/>
      <c r="ELR122" s="20"/>
      <c r="ELS122" s="20"/>
      <c r="ELT122" s="20"/>
      <c r="ELU122" s="20"/>
      <c r="ELV122" s="20"/>
      <c r="ELW122" s="20"/>
      <c r="ELX122" s="20"/>
      <c r="ELY122" s="20"/>
      <c r="ELZ122" s="20"/>
      <c r="EMA122" s="20"/>
      <c r="EMB122" s="20"/>
      <c r="EMC122" s="20"/>
      <c r="EMD122" s="20"/>
      <c r="EME122" s="20"/>
      <c r="EMF122" s="20"/>
      <c r="EMG122" s="20"/>
      <c r="EMH122" s="20"/>
      <c r="EMI122" s="20"/>
      <c r="EMJ122" s="20"/>
      <c r="EMK122" s="20"/>
      <c r="EML122" s="20"/>
      <c r="EMM122" s="20"/>
      <c r="EMN122" s="20"/>
      <c r="EMO122" s="20"/>
      <c r="EMP122" s="20"/>
      <c r="EMQ122" s="20"/>
      <c r="EMR122" s="20"/>
      <c r="EMS122" s="20"/>
      <c r="EMT122" s="20"/>
      <c r="EMU122" s="20"/>
      <c r="EMV122" s="20"/>
      <c r="EMW122" s="20"/>
      <c r="EMX122" s="20"/>
      <c r="EMY122" s="20"/>
      <c r="EMZ122" s="20"/>
      <c r="ENA122" s="20"/>
      <c r="ENB122" s="20"/>
      <c r="ENC122" s="20"/>
      <c r="END122" s="20"/>
      <c r="ENE122" s="20"/>
      <c r="ENF122" s="20"/>
      <c r="ENG122" s="20"/>
      <c r="ENH122" s="20"/>
      <c r="ENI122" s="20"/>
      <c r="ENJ122" s="20"/>
      <c r="ENK122" s="20"/>
      <c r="ENL122" s="20"/>
      <c r="ENM122" s="20"/>
      <c r="ENN122" s="20"/>
      <c r="ENO122" s="20"/>
      <c r="ENP122" s="20"/>
      <c r="ENQ122" s="20"/>
      <c r="ENR122" s="20"/>
      <c r="ENS122" s="20"/>
      <c r="ENT122" s="20"/>
      <c r="ENU122" s="20"/>
      <c r="ENV122" s="20"/>
      <c r="ENW122" s="20"/>
      <c r="ENX122" s="20"/>
      <c r="ENY122" s="20"/>
      <c r="ENZ122" s="20"/>
      <c r="EOA122" s="20"/>
      <c r="EOB122" s="20"/>
      <c r="EOC122" s="20"/>
      <c r="EOD122" s="20"/>
      <c r="EOE122" s="20"/>
      <c r="EOF122" s="20"/>
      <c r="EOG122" s="20"/>
      <c r="EOH122" s="20"/>
      <c r="EOI122" s="20"/>
      <c r="EOJ122" s="20"/>
      <c r="EOK122" s="20"/>
      <c r="EOL122" s="20"/>
      <c r="EOM122" s="20"/>
      <c r="EON122" s="20"/>
      <c r="EOO122" s="20"/>
      <c r="EOP122" s="20"/>
      <c r="EOQ122" s="20"/>
      <c r="EOR122" s="20"/>
      <c r="EOS122" s="20"/>
      <c r="EOT122" s="20"/>
      <c r="EOU122" s="20"/>
      <c r="EOV122" s="20"/>
      <c r="EOW122" s="20"/>
      <c r="EOX122" s="20"/>
      <c r="EOY122" s="20"/>
      <c r="EOZ122" s="20"/>
      <c r="EPA122" s="20"/>
      <c r="EPB122" s="20"/>
      <c r="EPC122" s="20"/>
      <c r="EPD122" s="20"/>
      <c r="EPE122" s="20"/>
      <c r="EPF122" s="20"/>
      <c r="EPG122" s="20"/>
      <c r="EPH122" s="20"/>
      <c r="EPI122" s="20"/>
      <c r="EPJ122" s="20"/>
      <c r="EPK122" s="20"/>
      <c r="EPL122" s="20"/>
      <c r="EPM122" s="20"/>
      <c r="EPN122" s="20"/>
      <c r="EPO122" s="20"/>
      <c r="EPP122" s="20"/>
      <c r="EPQ122" s="20"/>
      <c r="EPR122" s="20"/>
      <c r="EPS122" s="20"/>
      <c r="EPT122" s="20"/>
      <c r="EPU122" s="20"/>
      <c r="EPV122" s="20"/>
      <c r="EPW122" s="20"/>
      <c r="EPX122" s="20"/>
      <c r="EPY122" s="20"/>
      <c r="EPZ122" s="20"/>
      <c r="EQA122" s="20"/>
      <c r="EQB122" s="20"/>
      <c r="EQC122" s="20"/>
      <c r="EQD122" s="20"/>
      <c r="EQE122" s="20"/>
      <c r="EQF122" s="20"/>
      <c r="EQG122" s="20"/>
      <c r="EQH122" s="20"/>
      <c r="EQI122" s="20"/>
      <c r="EQJ122" s="20"/>
      <c r="EQK122" s="20"/>
      <c r="EQL122" s="20"/>
      <c r="EQM122" s="20"/>
      <c r="EQN122" s="20"/>
      <c r="EQO122" s="20"/>
      <c r="EQP122" s="20"/>
      <c r="EQQ122" s="20"/>
      <c r="EQR122" s="20"/>
      <c r="EQS122" s="20"/>
      <c r="EQT122" s="20"/>
      <c r="EQU122" s="20"/>
      <c r="EQV122" s="20"/>
      <c r="EQW122" s="20"/>
      <c r="EQX122" s="20"/>
      <c r="EQY122" s="20"/>
      <c r="EQZ122" s="20"/>
      <c r="ERA122" s="20"/>
      <c r="ERB122" s="20"/>
      <c r="ERC122" s="20"/>
      <c r="ERD122" s="20"/>
      <c r="ERE122" s="20"/>
      <c r="ERF122" s="20"/>
      <c r="ERG122" s="20"/>
      <c r="ERH122" s="20"/>
      <c r="ERI122" s="20"/>
      <c r="ERJ122" s="20"/>
      <c r="ERK122" s="20"/>
      <c r="ERL122" s="20"/>
      <c r="ERM122" s="20"/>
      <c r="ERN122" s="20"/>
      <c r="ERO122" s="20"/>
      <c r="ERP122" s="20"/>
      <c r="ERQ122" s="20"/>
      <c r="ERR122" s="20"/>
      <c r="ERS122" s="20"/>
      <c r="ERT122" s="20"/>
      <c r="ERU122" s="20"/>
      <c r="ERV122" s="20"/>
      <c r="ERW122" s="20"/>
      <c r="ERX122" s="20"/>
      <c r="ERY122" s="20"/>
      <c r="ERZ122" s="20"/>
      <c r="ESA122" s="20"/>
      <c r="ESB122" s="20"/>
      <c r="ESC122" s="20"/>
      <c r="ESD122" s="20"/>
      <c r="ESE122" s="20"/>
      <c r="ESF122" s="20"/>
      <c r="ESG122" s="20"/>
      <c r="ESH122" s="20"/>
      <c r="ESI122" s="20"/>
      <c r="ESJ122" s="20"/>
      <c r="ESK122" s="20"/>
      <c r="ESL122" s="20"/>
      <c r="ESM122" s="20"/>
      <c r="ESN122" s="20"/>
      <c r="ESO122" s="20"/>
      <c r="ESP122" s="20"/>
      <c r="ESQ122" s="20"/>
      <c r="ESR122" s="20"/>
      <c r="ESS122" s="20"/>
      <c r="EST122" s="20"/>
      <c r="ESU122" s="20"/>
      <c r="ESV122" s="20"/>
      <c r="ESW122" s="20"/>
      <c r="ESX122" s="20"/>
      <c r="ESY122" s="20"/>
      <c r="ESZ122" s="20"/>
      <c r="ETA122" s="20"/>
      <c r="ETB122" s="20"/>
      <c r="ETC122" s="20"/>
      <c r="ETD122" s="20"/>
      <c r="ETE122" s="20"/>
      <c r="ETF122" s="20"/>
      <c r="ETG122" s="20"/>
      <c r="ETH122" s="20"/>
      <c r="ETI122" s="20"/>
      <c r="ETJ122" s="20"/>
      <c r="ETK122" s="20"/>
      <c r="ETL122" s="20"/>
      <c r="ETM122" s="20"/>
      <c r="ETN122" s="20"/>
      <c r="ETO122" s="20"/>
      <c r="ETP122" s="20"/>
      <c r="ETQ122" s="20"/>
      <c r="ETR122" s="20"/>
      <c r="ETS122" s="20"/>
      <c r="ETT122" s="20"/>
      <c r="ETU122" s="20"/>
      <c r="ETV122" s="20"/>
      <c r="ETW122" s="20"/>
      <c r="ETX122" s="20"/>
      <c r="ETY122" s="20"/>
      <c r="ETZ122" s="20"/>
      <c r="EUA122" s="20"/>
      <c r="EUB122" s="20"/>
      <c r="EUC122" s="20"/>
      <c r="EUD122" s="20"/>
      <c r="EUE122" s="20"/>
      <c r="EUF122" s="20"/>
      <c r="EUG122" s="20"/>
      <c r="EUH122" s="20"/>
      <c r="EUI122" s="20"/>
      <c r="EUJ122" s="20"/>
      <c r="EUK122" s="20"/>
      <c r="EUL122" s="20"/>
      <c r="EUM122" s="20"/>
      <c r="EUN122" s="20"/>
      <c r="EUO122" s="20"/>
      <c r="EUP122" s="20"/>
      <c r="EUQ122" s="20"/>
      <c r="EUR122" s="20"/>
      <c r="EUS122" s="20"/>
      <c r="EUT122" s="20"/>
      <c r="EUU122" s="20"/>
      <c r="EUV122" s="20"/>
      <c r="EUW122" s="20"/>
      <c r="EUX122" s="20"/>
      <c r="EUY122" s="20"/>
      <c r="EUZ122" s="20"/>
      <c r="EVA122" s="20"/>
      <c r="EVB122" s="20"/>
      <c r="EVC122" s="20"/>
      <c r="EVD122" s="20"/>
      <c r="EVE122" s="20"/>
      <c r="EVF122" s="20"/>
      <c r="EVG122" s="20"/>
      <c r="EVH122" s="20"/>
      <c r="EVI122" s="20"/>
      <c r="EVJ122" s="20"/>
      <c r="EVK122" s="20"/>
      <c r="EVL122" s="20"/>
      <c r="EVM122" s="20"/>
      <c r="EVN122" s="20"/>
      <c r="EVO122" s="20"/>
      <c r="EVP122" s="20"/>
      <c r="EVQ122" s="20"/>
      <c r="EVR122" s="20"/>
      <c r="EVS122" s="20"/>
      <c r="EVT122" s="20"/>
      <c r="EVU122" s="20"/>
      <c r="EVV122" s="20"/>
      <c r="EVW122" s="20"/>
      <c r="EVX122" s="20"/>
      <c r="EVY122" s="20"/>
      <c r="EVZ122" s="20"/>
      <c r="EWA122" s="20"/>
      <c r="EWB122" s="20"/>
      <c r="EWC122" s="20"/>
      <c r="EWD122" s="20"/>
      <c r="EWE122" s="20"/>
      <c r="EWF122" s="20"/>
      <c r="EWG122" s="20"/>
      <c r="EWH122" s="20"/>
      <c r="EWI122" s="20"/>
      <c r="EWJ122" s="20"/>
      <c r="EWK122" s="20"/>
      <c r="EWL122" s="20"/>
      <c r="EWM122" s="20"/>
      <c r="EWN122" s="20"/>
      <c r="EWO122" s="20"/>
      <c r="EWP122" s="20"/>
      <c r="EWQ122" s="20"/>
      <c r="EWR122" s="20"/>
      <c r="EWS122" s="20"/>
      <c r="EWT122" s="20"/>
      <c r="EWU122" s="20"/>
      <c r="EWV122" s="20"/>
      <c r="EWW122" s="20"/>
      <c r="EWX122" s="20"/>
      <c r="EWY122" s="20"/>
      <c r="EWZ122" s="20"/>
      <c r="EXA122" s="20"/>
      <c r="EXB122" s="20"/>
      <c r="EXC122" s="20"/>
      <c r="EXD122" s="20"/>
      <c r="EXE122" s="20"/>
      <c r="EXF122" s="20"/>
      <c r="EXG122" s="20"/>
      <c r="EXH122" s="20"/>
      <c r="EXI122" s="20"/>
      <c r="EXJ122" s="20"/>
      <c r="EXK122" s="20"/>
      <c r="EXL122" s="20"/>
      <c r="EXM122" s="20"/>
      <c r="EXN122" s="20"/>
      <c r="EXO122" s="20"/>
      <c r="EXP122" s="20"/>
      <c r="EXQ122" s="20"/>
      <c r="EXR122" s="20"/>
      <c r="EXS122" s="20"/>
      <c r="EXT122" s="20"/>
      <c r="EXU122" s="20"/>
      <c r="EXV122" s="20"/>
      <c r="EXW122" s="20"/>
      <c r="EXX122" s="20"/>
      <c r="EXY122" s="20"/>
      <c r="EXZ122" s="20"/>
      <c r="EYA122" s="20"/>
      <c r="EYB122" s="20"/>
      <c r="EYC122" s="20"/>
      <c r="EYD122" s="20"/>
      <c r="EYE122" s="20"/>
      <c r="EYF122" s="20"/>
      <c r="EYG122" s="20"/>
      <c r="EYH122" s="20"/>
      <c r="EYI122" s="20"/>
      <c r="EYJ122" s="20"/>
      <c r="EYK122" s="20"/>
      <c r="EYL122" s="20"/>
      <c r="EYM122" s="20"/>
      <c r="EYN122" s="20"/>
      <c r="EYO122" s="20"/>
      <c r="EYP122" s="20"/>
      <c r="EYQ122" s="20"/>
      <c r="EYR122" s="20"/>
      <c r="EYS122" s="20"/>
      <c r="EYT122" s="20"/>
      <c r="EYU122" s="20"/>
      <c r="EYV122" s="20"/>
      <c r="EYW122" s="20"/>
      <c r="EYX122" s="20"/>
      <c r="EYY122" s="20"/>
      <c r="EYZ122" s="20"/>
      <c r="EZA122" s="20"/>
      <c r="EZB122" s="20"/>
      <c r="EZC122" s="20"/>
      <c r="EZD122" s="20"/>
      <c r="EZE122" s="20"/>
      <c r="EZF122" s="20"/>
      <c r="EZG122" s="20"/>
      <c r="EZH122" s="20"/>
      <c r="EZI122" s="20"/>
      <c r="EZJ122" s="20"/>
      <c r="EZK122" s="20"/>
      <c r="EZL122" s="20"/>
      <c r="EZM122" s="20"/>
      <c r="EZN122" s="20"/>
      <c r="EZO122" s="20"/>
      <c r="EZP122" s="20"/>
      <c r="EZQ122" s="20"/>
      <c r="EZR122" s="20"/>
      <c r="EZS122" s="20"/>
      <c r="EZT122" s="20"/>
      <c r="EZU122" s="20"/>
      <c r="EZV122" s="20"/>
      <c r="EZW122" s="20"/>
      <c r="EZX122" s="20"/>
      <c r="EZY122" s="20"/>
      <c r="EZZ122" s="20"/>
      <c r="FAA122" s="20"/>
      <c r="FAB122" s="20"/>
      <c r="FAC122" s="20"/>
      <c r="FAD122" s="20"/>
      <c r="FAE122" s="20"/>
      <c r="FAF122" s="20"/>
      <c r="FAG122" s="20"/>
      <c r="FAH122" s="20"/>
      <c r="FAI122" s="20"/>
      <c r="FAJ122" s="20"/>
      <c r="FAK122" s="20"/>
      <c r="FAL122" s="20"/>
      <c r="FAM122" s="20"/>
      <c r="FAN122" s="20"/>
      <c r="FAO122" s="20"/>
      <c r="FAP122" s="20"/>
      <c r="FAQ122" s="20"/>
      <c r="FAR122" s="20"/>
      <c r="FAS122" s="20"/>
      <c r="FAT122" s="20"/>
      <c r="FAU122" s="20"/>
      <c r="FAV122" s="20"/>
      <c r="FAW122" s="20"/>
      <c r="FAX122" s="20"/>
      <c r="FAY122" s="20"/>
      <c r="FAZ122" s="20"/>
      <c r="FBA122" s="20"/>
      <c r="FBB122" s="20"/>
      <c r="FBC122" s="20"/>
      <c r="FBD122" s="20"/>
      <c r="FBE122" s="20"/>
      <c r="FBF122" s="20"/>
      <c r="FBG122" s="20"/>
      <c r="FBH122" s="20"/>
      <c r="FBI122" s="20"/>
      <c r="FBJ122" s="20"/>
      <c r="FBK122" s="20"/>
      <c r="FBL122" s="20"/>
      <c r="FBM122" s="20"/>
      <c r="FBN122" s="20"/>
      <c r="FBO122" s="20"/>
      <c r="FBP122" s="20"/>
      <c r="FBQ122" s="20"/>
      <c r="FBR122" s="20"/>
      <c r="FBS122" s="20"/>
      <c r="FBT122" s="20"/>
      <c r="FBU122" s="20"/>
      <c r="FBV122" s="20"/>
      <c r="FBW122" s="20"/>
      <c r="FBX122" s="20"/>
      <c r="FBY122" s="20"/>
      <c r="FBZ122" s="20"/>
      <c r="FCA122" s="20"/>
      <c r="FCB122" s="20"/>
      <c r="FCC122" s="20"/>
      <c r="FCD122" s="20"/>
      <c r="FCE122" s="20"/>
      <c r="FCF122" s="20"/>
      <c r="FCG122" s="20"/>
      <c r="FCH122" s="20"/>
      <c r="FCI122" s="20"/>
      <c r="FCJ122" s="20"/>
      <c r="FCK122" s="20"/>
      <c r="FCL122" s="20"/>
      <c r="FCM122" s="20"/>
      <c r="FCN122" s="20"/>
      <c r="FCO122" s="20"/>
      <c r="FCP122" s="20"/>
      <c r="FCQ122" s="20"/>
      <c r="FCR122" s="20"/>
      <c r="FCS122" s="20"/>
      <c r="FCT122" s="20"/>
      <c r="FCU122" s="20"/>
      <c r="FCV122" s="20"/>
      <c r="FCW122" s="20"/>
      <c r="FCX122" s="20"/>
      <c r="FCY122" s="20"/>
      <c r="FCZ122" s="20"/>
      <c r="FDA122" s="20"/>
      <c r="FDB122" s="20"/>
      <c r="FDC122" s="20"/>
      <c r="FDD122" s="20"/>
      <c r="FDE122" s="20"/>
      <c r="FDF122" s="20"/>
      <c r="FDG122" s="20"/>
      <c r="FDH122" s="20"/>
      <c r="FDI122" s="20"/>
      <c r="FDJ122" s="20"/>
      <c r="FDK122" s="20"/>
      <c r="FDL122" s="20"/>
      <c r="FDM122" s="20"/>
      <c r="FDN122" s="20"/>
      <c r="FDO122" s="20"/>
      <c r="FDP122" s="20"/>
      <c r="FDQ122" s="20"/>
      <c r="FDR122" s="20"/>
      <c r="FDS122" s="20"/>
      <c r="FDT122" s="20"/>
      <c r="FDU122" s="20"/>
      <c r="FDV122" s="20"/>
      <c r="FDW122" s="20"/>
      <c r="FDX122" s="20"/>
      <c r="FDY122" s="20"/>
      <c r="FDZ122" s="20"/>
      <c r="FEA122" s="20"/>
      <c r="FEB122" s="20"/>
      <c r="FEC122" s="20"/>
      <c r="FED122" s="20"/>
      <c r="FEE122" s="20"/>
      <c r="FEF122" s="20"/>
      <c r="FEG122" s="20"/>
      <c r="FEH122" s="20"/>
      <c r="FEI122" s="20"/>
      <c r="FEJ122" s="20"/>
      <c r="FEK122" s="20"/>
      <c r="FEL122" s="20"/>
      <c r="FEM122" s="20"/>
      <c r="FEN122" s="20"/>
      <c r="FEO122" s="20"/>
      <c r="FEP122" s="20"/>
      <c r="FEQ122" s="20"/>
      <c r="FER122" s="20"/>
      <c r="FES122" s="20"/>
      <c r="FET122" s="20"/>
      <c r="FEU122" s="20"/>
      <c r="FEV122" s="20"/>
      <c r="FEW122" s="20"/>
      <c r="FEX122" s="20"/>
      <c r="FEY122" s="20"/>
      <c r="FEZ122" s="20"/>
      <c r="FFA122" s="20"/>
      <c r="FFB122" s="20"/>
      <c r="FFC122" s="20"/>
      <c r="FFD122" s="20"/>
      <c r="FFE122" s="20"/>
      <c r="FFF122" s="20"/>
      <c r="FFG122" s="20"/>
      <c r="FFH122" s="20"/>
      <c r="FFI122" s="20"/>
      <c r="FFJ122" s="20"/>
      <c r="FFK122" s="20"/>
      <c r="FFL122" s="20"/>
      <c r="FFM122" s="20"/>
      <c r="FFN122" s="20"/>
      <c r="FFO122" s="20"/>
      <c r="FFP122" s="20"/>
      <c r="FFQ122" s="20"/>
      <c r="FFR122" s="20"/>
      <c r="FFS122" s="20"/>
      <c r="FFT122" s="20"/>
      <c r="FFU122" s="20"/>
      <c r="FFV122" s="20"/>
      <c r="FFW122" s="20"/>
      <c r="FFX122" s="20"/>
      <c r="FFY122" s="20"/>
      <c r="FFZ122" s="20"/>
      <c r="FGA122" s="20"/>
      <c r="FGB122" s="20"/>
      <c r="FGC122" s="20"/>
      <c r="FGD122" s="20"/>
      <c r="FGE122" s="20"/>
      <c r="FGF122" s="20"/>
      <c r="FGG122" s="20"/>
      <c r="FGH122" s="20"/>
      <c r="FGI122" s="20"/>
      <c r="FGJ122" s="20"/>
      <c r="FGK122" s="20"/>
      <c r="FGL122" s="20"/>
      <c r="FGM122" s="20"/>
      <c r="FGN122" s="20"/>
      <c r="FGO122" s="20"/>
      <c r="FGP122" s="20"/>
      <c r="FGQ122" s="20"/>
      <c r="FGR122" s="20"/>
      <c r="FGS122" s="20"/>
      <c r="FGT122" s="20"/>
      <c r="FGU122" s="20"/>
      <c r="FGV122" s="20"/>
      <c r="FGW122" s="20"/>
      <c r="FGX122" s="20"/>
      <c r="FGY122" s="20"/>
      <c r="FGZ122" s="20"/>
      <c r="FHA122" s="20"/>
      <c r="FHB122" s="20"/>
      <c r="FHC122" s="20"/>
      <c r="FHD122" s="20"/>
      <c r="FHE122" s="20"/>
      <c r="FHF122" s="20"/>
      <c r="FHG122" s="20"/>
      <c r="FHH122" s="20"/>
      <c r="FHI122" s="20"/>
      <c r="FHJ122" s="20"/>
      <c r="FHK122" s="20"/>
      <c r="FHL122" s="20"/>
      <c r="FHM122" s="20"/>
      <c r="FHN122" s="20"/>
      <c r="FHO122" s="20"/>
      <c r="FHP122" s="20"/>
      <c r="FHQ122" s="20"/>
      <c r="FHR122" s="20"/>
      <c r="FHS122" s="20"/>
      <c r="FHT122" s="20"/>
      <c r="FHU122" s="20"/>
      <c r="FHV122" s="20"/>
      <c r="FHW122" s="20"/>
      <c r="FHX122" s="20"/>
      <c r="FHY122" s="20"/>
      <c r="FHZ122" s="20"/>
      <c r="FIA122" s="20"/>
      <c r="FIB122" s="20"/>
      <c r="FIC122" s="20"/>
      <c r="FID122" s="20"/>
      <c r="FIE122" s="20"/>
      <c r="FIF122" s="20"/>
      <c r="FIG122" s="20"/>
      <c r="FIH122" s="20"/>
      <c r="FII122" s="20"/>
      <c r="FIJ122" s="20"/>
      <c r="FIK122" s="20"/>
      <c r="FIL122" s="20"/>
      <c r="FIM122" s="20"/>
      <c r="FIN122" s="20"/>
      <c r="FIO122" s="20"/>
      <c r="FIP122" s="20"/>
      <c r="FIQ122" s="20"/>
      <c r="FIR122" s="20"/>
      <c r="FIS122" s="20"/>
      <c r="FIT122" s="20"/>
      <c r="FIU122" s="20"/>
      <c r="FIV122" s="20"/>
      <c r="FIW122" s="20"/>
      <c r="FIX122" s="20"/>
      <c r="FIY122" s="20"/>
      <c r="FIZ122" s="20"/>
      <c r="FJA122" s="20"/>
      <c r="FJB122" s="20"/>
      <c r="FJC122" s="20"/>
      <c r="FJD122" s="20"/>
      <c r="FJE122" s="20"/>
      <c r="FJF122" s="20"/>
      <c r="FJG122" s="20"/>
      <c r="FJH122" s="20"/>
      <c r="FJI122" s="20"/>
      <c r="FJJ122" s="20"/>
      <c r="FJK122" s="20"/>
      <c r="FJL122" s="20"/>
      <c r="FJM122" s="20"/>
      <c r="FJN122" s="20"/>
      <c r="FJO122" s="20"/>
      <c r="FJP122" s="20"/>
      <c r="FJQ122" s="20"/>
      <c r="FJR122" s="20"/>
      <c r="FJS122" s="20"/>
      <c r="FJT122" s="20"/>
      <c r="FJU122" s="20"/>
      <c r="FJV122" s="20"/>
      <c r="FJW122" s="20"/>
      <c r="FJX122" s="20"/>
      <c r="FJY122" s="20"/>
      <c r="FJZ122" s="20"/>
      <c r="FKA122" s="20"/>
      <c r="FKB122" s="20"/>
      <c r="FKC122" s="20"/>
      <c r="FKD122" s="20"/>
      <c r="FKE122" s="20"/>
      <c r="FKF122" s="20"/>
      <c r="FKG122" s="20"/>
      <c r="FKH122" s="20"/>
      <c r="FKI122" s="20"/>
      <c r="FKJ122" s="20"/>
      <c r="FKK122" s="20"/>
      <c r="FKL122" s="20"/>
      <c r="FKM122" s="20"/>
      <c r="FKN122" s="20"/>
      <c r="FKO122" s="20"/>
      <c r="FKP122" s="20"/>
      <c r="FKQ122" s="20"/>
      <c r="FKR122" s="20"/>
      <c r="FKS122" s="20"/>
      <c r="FKT122" s="20"/>
      <c r="FKU122" s="20"/>
      <c r="FKV122" s="20"/>
      <c r="FKW122" s="20"/>
      <c r="FKX122" s="20"/>
      <c r="FKY122" s="20"/>
      <c r="FKZ122" s="20"/>
      <c r="FLA122" s="20"/>
      <c r="FLB122" s="20"/>
      <c r="FLC122" s="20"/>
      <c r="FLD122" s="20"/>
      <c r="FLE122" s="20"/>
      <c r="FLF122" s="20"/>
      <c r="FLG122" s="20"/>
      <c r="FLH122" s="20"/>
      <c r="FLI122" s="20"/>
      <c r="FLJ122" s="20"/>
      <c r="FLK122" s="20"/>
      <c r="FLL122" s="20"/>
      <c r="FLM122" s="20"/>
      <c r="FLN122" s="20"/>
      <c r="FLO122" s="20"/>
      <c r="FLP122" s="20"/>
      <c r="FLQ122" s="20"/>
      <c r="FLR122" s="20"/>
      <c r="FLS122" s="20"/>
      <c r="FLT122" s="20"/>
      <c r="FLU122" s="20"/>
      <c r="FLV122" s="20"/>
      <c r="FLW122" s="20"/>
      <c r="FLX122" s="20"/>
      <c r="FLY122" s="20"/>
      <c r="FLZ122" s="20"/>
      <c r="FMA122" s="20"/>
      <c r="FMB122" s="20"/>
      <c r="FMC122" s="20"/>
      <c r="FMD122" s="20"/>
      <c r="FME122" s="20"/>
      <c r="FMF122" s="20"/>
      <c r="FMG122" s="20"/>
      <c r="FMH122" s="20"/>
      <c r="FMI122" s="20"/>
      <c r="FMJ122" s="20"/>
      <c r="FMK122" s="20"/>
      <c r="FML122" s="20"/>
      <c r="FMM122" s="20"/>
      <c r="FMN122" s="20"/>
      <c r="FMO122" s="20"/>
      <c r="FMP122" s="20"/>
      <c r="FMQ122" s="20"/>
      <c r="FMR122" s="20"/>
      <c r="FMS122" s="20"/>
      <c r="FMT122" s="20"/>
      <c r="FMU122" s="20"/>
      <c r="FMV122" s="20"/>
      <c r="FMW122" s="20"/>
      <c r="FMX122" s="20"/>
      <c r="FMY122" s="20"/>
      <c r="FMZ122" s="20"/>
      <c r="FNA122" s="20"/>
      <c r="FNB122" s="20"/>
      <c r="FNC122" s="20"/>
      <c r="FND122" s="20"/>
      <c r="FNE122" s="20"/>
      <c r="FNF122" s="20"/>
      <c r="FNG122" s="20"/>
      <c r="FNH122" s="20"/>
      <c r="FNI122" s="20"/>
      <c r="FNJ122" s="20"/>
      <c r="FNK122" s="20"/>
      <c r="FNL122" s="20"/>
      <c r="FNM122" s="20"/>
      <c r="FNN122" s="20"/>
      <c r="FNO122" s="20"/>
      <c r="FNP122" s="20"/>
      <c r="FNQ122" s="20"/>
      <c r="FNR122" s="20"/>
      <c r="FNS122" s="20"/>
      <c r="FNT122" s="20"/>
      <c r="FNU122" s="20"/>
      <c r="FNV122" s="20"/>
      <c r="FNW122" s="20"/>
      <c r="FNX122" s="20"/>
      <c r="FNY122" s="20"/>
      <c r="FNZ122" s="20"/>
      <c r="FOA122" s="20"/>
      <c r="FOB122" s="20"/>
      <c r="FOC122" s="20"/>
      <c r="FOD122" s="20"/>
      <c r="FOE122" s="20"/>
      <c r="FOF122" s="20"/>
      <c r="FOG122" s="20"/>
      <c r="FOH122" s="20"/>
      <c r="FOI122" s="20"/>
      <c r="FOJ122" s="20"/>
      <c r="FOK122" s="20"/>
      <c r="FOL122" s="20"/>
      <c r="FOM122" s="20"/>
      <c r="FON122" s="20"/>
      <c r="FOO122" s="20"/>
      <c r="FOP122" s="20"/>
      <c r="FOQ122" s="20"/>
      <c r="FOR122" s="20"/>
      <c r="FOS122" s="20"/>
      <c r="FOT122" s="20"/>
      <c r="FOU122" s="20"/>
      <c r="FOV122" s="20"/>
      <c r="FOW122" s="20"/>
      <c r="FOX122" s="20"/>
      <c r="FOY122" s="20"/>
      <c r="FOZ122" s="20"/>
      <c r="FPA122" s="20"/>
      <c r="FPB122" s="20"/>
      <c r="FPC122" s="20"/>
      <c r="FPD122" s="20"/>
      <c r="FPE122" s="20"/>
      <c r="FPF122" s="20"/>
      <c r="FPG122" s="20"/>
      <c r="FPH122" s="20"/>
      <c r="FPI122" s="20"/>
      <c r="FPJ122" s="20"/>
      <c r="FPK122" s="20"/>
      <c r="FPL122" s="20"/>
      <c r="FPM122" s="20"/>
      <c r="FPN122" s="20"/>
      <c r="FPO122" s="20"/>
      <c r="FPP122" s="20"/>
      <c r="FPQ122" s="20"/>
      <c r="FPR122" s="20"/>
      <c r="FPS122" s="20"/>
      <c r="FPT122" s="20"/>
      <c r="FPU122" s="20"/>
      <c r="FPV122" s="20"/>
      <c r="FPW122" s="20"/>
      <c r="FPX122" s="20"/>
      <c r="FPY122" s="20"/>
      <c r="FPZ122" s="20"/>
      <c r="FQA122" s="20"/>
      <c r="FQB122" s="20"/>
      <c r="FQC122" s="20"/>
      <c r="FQD122" s="20"/>
      <c r="FQE122" s="20"/>
      <c r="FQF122" s="20"/>
      <c r="FQG122" s="20"/>
      <c r="FQH122" s="20"/>
      <c r="FQI122" s="20"/>
      <c r="FQJ122" s="20"/>
      <c r="FQK122" s="20"/>
      <c r="FQL122" s="20"/>
      <c r="FQM122" s="20"/>
      <c r="FQN122" s="20"/>
      <c r="FQO122" s="20"/>
      <c r="FQP122" s="20"/>
      <c r="FQQ122" s="20"/>
      <c r="FQR122" s="20"/>
      <c r="FQS122" s="20"/>
      <c r="FQT122" s="20"/>
      <c r="FQU122" s="20"/>
      <c r="FQV122" s="20"/>
      <c r="FQW122" s="20"/>
      <c r="FQX122" s="20"/>
      <c r="FQY122" s="20"/>
      <c r="FQZ122" s="20"/>
      <c r="FRA122" s="20"/>
      <c r="FRB122" s="20"/>
      <c r="FRC122" s="20"/>
      <c r="FRD122" s="20"/>
      <c r="FRE122" s="20"/>
      <c r="FRF122" s="20"/>
      <c r="FRG122" s="20"/>
      <c r="FRH122" s="20"/>
      <c r="FRI122" s="20"/>
      <c r="FRJ122" s="20"/>
      <c r="FRK122" s="20"/>
      <c r="FRL122" s="20"/>
      <c r="FRM122" s="20"/>
      <c r="FRN122" s="20"/>
      <c r="FRO122" s="20"/>
      <c r="FRP122" s="20"/>
      <c r="FRQ122" s="20"/>
      <c r="FRR122" s="20"/>
      <c r="FRS122" s="20"/>
      <c r="FRT122" s="20"/>
      <c r="FRU122" s="20"/>
      <c r="FRV122" s="20"/>
      <c r="FRW122" s="20"/>
      <c r="FRX122" s="20"/>
      <c r="FRY122" s="20"/>
      <c r="FRZ122" s="20"/>
      <c r="FSA122" s="20"/>
      <c r="FSB122" s="20"/>
      <c r="FSC122" s="20"/>
      <c r="FSD122" s="20"/>
      <c r="FSE122" s="20"/>
      <c r="FSF122" s="20"/>
      <c r="FSG122" s="20"/>
      <c r="FSH122" s="20"/>
      <c r="FSI122" s="20"/>
      <c r="FSJ122" s="20"/>
      <c r="FSK122" s="20"/>
      <c r="FSL122" s="20"/>
      <c r="FSM122" s="20"/>
      <c r="FSN122" s="20"/>
      <c r="FSO122" s="20"/>
      <c r="FSP122" s="20"/>
      <c r="FSQ122" s="20"/>
      <c r="FSR122" s="20"/>
      <c r="FSS122" s="20"/>
      <c r="FST122" s="20"/>
      <c r="FSU122" s="20"/>
      <c r="FSV122" s="20"/>
      <c r="FSW122" s="20"/>
      <c r="FSX122" s="20"/>
      <c r="FSY122" s="20"/>
      <c r="FSZ122" s="20"/>
      <c r="FTA122" s="20"/>
      <c r="FTB122" s="20"/>
      <c r="FTC122" s="20"/>
      <c r="FTD122" s="20"/>
      <c r="FTE122" s="20"/>
      <c r="FTF122" s="20"/>
      <c r="FTG122" s="20"/>
      <c r="FTH122" s="20"/>
      <c r="FTI122" s="20"/>
      <c r="FTJ122" s="20"/>
      <c r="FTK122" s="20"/>
      <c r="FTL122" s="20"/>
      <c r="FTM122" s="20"/>
      <c r="FTN122" s="20"/>
      <c r="FTO122" s="20"/>
      <c r="FTP122" s="20"/>
      <c r="FTQ122" s="20"/>
      <c r="FTR122" s="20"/>
      <c r="FTS122" s="20"/>
      <c r="FTT122" s="20"/>
      <c r="FTU122" s="20"/>
      <c r="FTV122" s="20"/>
      <c r="FTW122" s="20"/>
      <c r="FTX122" s="20"/>
      <c r="FTY122" s="20"/>
      <c r="FTZ122" s="20"/>
      <c r="FUA122" s="20"/>
      <c r="FUB122" s="20"/>
      <c r="FUC122" s="20"/>
      <c r="FUD122" s="20"/>
      <c r="FUE122" s="20"/>
      <c r="FUF122" s="20"/>
      <c r="FUG122" s="20"/>
      <c r="FUH122" s="20"/>
      <c r="FUI122" s="20"/>
      <c r="FUJ122" s="20"/>
      <c r="FUK122" s="20"/>
      <c r="FUL122" s="20"/>
      <c r="FUM122" s="20"/>
      <c r="FUN122" s="20"/>
      <c r="FUO122" s="20"/>
      <c r="FUP122" s="20"/>
      <c r="FUQ122" s="20"/>
      <c r="FUR122" s="20"/>
      <c r="FUS122" s="20"/>
      <c r="FUT122" s="20"/>
      <c r="FUU122" s="20"/>
      <c r="FUV122" s="20"/>
      <c r="FUW122" s="20"/>
      <c r="FUX122" s="20"/>
      <c r="FUY122" s="20"/>
      <c r="FUZ122" s="20"/>
      <c r="FVA122" s="20"/>
      <c r="FVB122" s="20"/>
      <c r="FVC122" s="20"/>
      <c r="FVD122" s="20"/>
      <c r="FVE122" s="20"/>
      <c r="FVF122" s="20"/>
      <c r="FVG122" s="20"/>
      <c r="FVH122" s="20"/>
      <c r="FVI122" s="20"/>
      <c r="FVJ122" s="20"/>
      <c r="FVK122" s="20"/>
      <c r="FVL122" s="20"/>
      <c r="FVM122" s="20"/>
      <c r="FVN122" s="20"/>
      <c r="FVO122" s="20"/>
      <c r="FVP122" s="20"/>
      <c r="FVQ122" s="20"/>
      <c r="FVR122" s="20"/>
      <c r="FVS122" s="20"/>
      <c r="FVT122" s="20"/>
      <c r="FVU122" s="20"/>
      <c r="FVV122" s="20"/>
      <c r="FVW122" s="20"/>
      <c r="FVX122" s="20"/>
      <c r="FVY122" s="20"/>
      <c r="FVZ122" s="20"/>
      <c r="FWA122" s="20"/>
      <c r="FWB122" s="20"/>
      <c r="FWC122" s="20"/>
      <c r="FWD122" s="20"/>
      <c r="FWE122" s="20"/>
      <c r="FWF122" s="20"/>
      <c r="FWG122" s="20"/>
      <c r="FWH122" s="20"/>
      <c r="FWI122" s="20"/>
      <c r="FWJ122" s="20"/>
      <c r="FWK122" s="20"/>
      <c r="FWL122" s="20"/>
      <c r="FWM122" s="20"/>
      <c r="FWN122" s="20"/>
      <c r="FWO122" s="20"/>
      <c r="FWP122" s="20"/>
      <c r="FWQ122" s="20"/>
      <c r="FWR122" s="20"/>
      <c r="FWS122" s="20"/>
      <c r="FWT122" s="20"/>
      <c r="FWU122" s="20"/>
      <c r="FWV122" s="20"/>
      <c r="FWW122" s="20"/>
      <c r="FWX122" s="20"/>
      <c r="FWY122" s="20"/>
      <c r="FWZ122" s="20"/>
      <c r="FXA122" s="20"/>
      <c r="FXB122" s="20"/>
      <c r="FXC122" s="20"/>
      <c r="FXD122" s="20"/>
      <c r="FXE122" s="20"/>
      <c r="FXF122" s="20"/>
      <c r="FXG122" s="20"/>
      <c r="FXH122" s="20"/>
      <c r="FXI122" s="20"/>
      <c r="FXJ122" s="20"/>
      <c r="FXK122" s="20"/>
      <c r="FXL122" s="20"/>
      <c r="FXM122" s="20"/>
      <c r="FXN122" s="20"/>
      <c r="FXO122" s="20"/>
      <c r="FXP122" s="20"/>
      <c r="FXQ122" s="20"/>
      <c r="FXR122" s="20"/>
      <c r="FXS122" s="20"/>
      <c r="FXT122" s="20"/>
      <c r="FXU122" s="20"/>
      <c r="FXV122" s="20"/>
      <c r="FXW122" s="20"/>
      <c r="FXX122" s="20"/>
      <c r="FXY122" s="20"/>
      <c r="FXZ122" s="20"/>
      <c r="FYA122" s="20"/>
      <c r="FYB122" s="20"/>
      <c r="FYC122" s="20"/>
      <c r="FYD122" s="20"/>
      <c r="FYE122" s="20"/>
      <c r="FYF122" s="20"/>
      <c r="FYG122" s="20"/>
      <c r="FYH122" s="20"/>
      <c r="FYI122" s="20"/>
      <c r="FYJ122" s="20"/>
      <c r="FYK122" s="20"/>
      <c r="FYL122" s="20"/>
      <c r="FYM122" s="20"/>
      <c r="FYN122" s="20"/>
      <c r="FYO122" s="20"/>
      <c r="FYP122" s="20"/>
      <c r="FYQ122" s="20"/>
      <c r="FYR122" s="20"/>
      <c r="FYS122" s="20"/>
      <c r="FYT122" s="20"/>
      <c r="FYU122" s="20"/>
      <c r="FYV122" s="20"/>
      <c r="FYW122" s="20"/>
      <c r="FYX122" s="20"/>
      <c r="FYY122" s="20"/>
      <c r="FYZ122" s="20"/>
      <c r="FZA122" s="20"/>
      <c r="FZB122" s="20"/>
      <c r="FZC122" s="20"/>
      <c r="FZD122" s="20"/>
      <c r="FZE122" s="20"/>
      <c r="FZF122" s="20"/>
      <c r="FZG122" s="20"/>
      <c r="FZH122" s="20"/>
      <c r="FZI122" s="20"/>
      <c r="FZJ122" s="20"/>
      <c r="FZK122" s="20"/>
      <c r="FZL122" s="20"/>
      <c r="FZM122" s="20"/>
      <c r="FZN122" s="20"/>
      <c r="FZO122" s="20"/>
      <c r="FZP122" s="20"/>
      <c r="FZQ122" s="20"/>
      <c r="FZR122" s="20"/>
      <c r="FZS122" s="20"/>
      <c r="FZT122" s="20"/>
      <c r="FZU122" s="20"/>
      <c r="FZV122" s="20"/>
      <c r="FZW122" s="20"/>
      <c r="FZX122" s="20"/>
      <c r="FZY122" s="20"/>
      <c r="FZZ122" s="20"/>
      <c r="GAA122" s="20"/>
      <c r="GAB122" s="20"/>
      <c r="GAC122" s="20"/>
      <c r="GAD122" s="20"/>
      <c r="GAE122" s="20"/>
      <c r="GAF122" s="20"/>
      <c r="GAG122" s="20"/>
      <c r="GAH122" s="20"/>
      <c r="GAI122" s="20"/>
      <c r="GAJ122" s="20"/>
      <c r="GAK122" s="20"/>
      <c r="GAL122" s="20"/>
      <c r="GAM122" s="20"/>
      <c r="GAN122" s="20"/>
      <c r="GAO122" s="20"/>
      <c r="GAP122" s="20"/>
      <c r="GAQ122" s="20"/>
      <c r="GAR122" s="20"/>
      <c r="GAS122" s="20"/>
      <c r="GAT122" s="20"/>
      <c r="GAU122" s="20"/>
      <c r="GAV122" s="20"/>
      <c r="GAW122" s="20"/>
      <c r="GAX122" s="20"/>
      <c r="GAY122" s="20"/>
      <c r="GAZ122" s="20"/>
      <c r="GBA122" s="20"/>
      <c r="GBB122" s="20"/>
      <c r="GBC122" s="20"/>
      <c r="GBD122" s="20"/>
      <c r="GBE122" s="20"/>
      <c r="GBF122" s="20"/>
      <c r="GBG122" s="20"/>
      <c r="GBH122" s="20"/>
      <c r="GBI122" s="20"/>
      <c r="GBJ122" s="20"/>
      <c r="GBK122" s="20"/>
      <c r="GBL122" s="20"/>
      <c r="GBM122" s="20"/>
      <c r="GBN122" s="20"/>
      <c r="GBO122" s="20"/>
      <c r="GBP122" s="20"/>
      <c r="GBQ122" s="20"/>
      <c r="GBR122" s="20"/>
      <c r="GBS122" s="20"/>
      <c r="GBT122" s="20"/>
      <c r="GBU122" s="20"/>
      <c r="GBV122" s="20"/>
      <c r="GBW122" s="20"/>
      <c r="GBX122" s="20"/>
      <c r="GBY122" s="20"/>
      <c r="GBZ122" s="20"/>
      <c r="GCA122" s="20"/>
      <c r="GCB122" s="20"/>
      <c r="GCC122" s="20"/>
      <c r="GCD122" s="20"/>
      <c r="GCE122" s="20"/>
      <c r="GCF122" s="20"/>
      <c r="GCG122" s="20"/>
      <c r="GCH122" s="20"/>
      <c r="GCI122" s="20"/>
      <c r="GCJ122" s="20"/>
      <c r="GCK122" s="20"/>
      <c r="GCL122" s="20"/>
      <c r="GCM122" s="20"/>
      <c r="GCN122" s="20"/>
      <c r="GCO122" s="20"/>
      <c r="GCP122" s="20"/>
      <c r="GCQ122" s="20"/>
      <c r="GCR122" s="20"/>
      <c r="GCS122" s="20"/>
      <c r="GCT122" s="20"/>
      <c r="GCU122" s="20"/>
      <c r="GCV122" s="20"/>
      <c r="GCW122" s="20"/>
      <c r="GCX122" s="20"/>
      <c r="GCY122" s="20"/>
      <c r="GCZ122" s="20"/>
      <c r="GDA122" s="20"/>
      <c r="GDB122" s="20"/>
      <c r="GDC122" s="20"/>
      <c r="GDD122" s="20"/>
      <c r="GDE122" s="20"/>
      <c r="GDF122" s="20"/>
      <c r="GDG122" s="20"/>
      <c r="GDH122" s="20"/>
      <c r="GDI122" s="20"/>
      <c r="GDJ122" s="20"/>
      <c r="GDK122" s="20"/>
      <c r="GDL122" s="20"/>
      <c r="GDM122" s="20"/>
      <c r="GDN122" s="20"/>
      <c r="GDO122" s="20"/>
      <c r="GDP122" s="20"/>
      <c r="GDQ122" s="20"/>
      <c r="GDR122" s="20"/>
      <c r="GDS122" s="20"/>
      <c r="GDT122" s="20"/>
      <c r="GDU122" s="20"/>
      <c r="GDV122" s="20"/>
      <c r="GDW122" s="20"/>
      <c r="GDX122" s="20"/>
      <c r="GDY122" s="20"/>
      <c r="GDZ122" s="20"/>
      <c r="GEA122" s="20"/>
      <c r="GEB122" s="20"/>
      <c r="GEC122" s="20"/>
      <c r="GED122" s="20"/>
      <c r="GEE122" s="20"/>
      <c r="GEF122" s="20"/>
      <c r="GEG122" s="20"/>
      <c r="GEH122" s="20"/>
      <c r="GEI122" s="20"/>
      <c r="GEJ122" s="20"/>
      <c r="GEK122" s="20"/>
      <c r="GEL122" s="20"/>
      <c r="GEM122" s="20"/>
      <c r="GEN122" s="20"/>
      <c r="GEO122" s="20"/>
      <c r="GEP122" s="20"/>
      <c r="GEQ122" s="20"/>
      <c r="GER122" s="20"/>
      <c r="GES122" s="20"/>
      <c r="GET122" s="20"/>
      <c r="GEU122" s="20"/>
      <c r="GEV122" s="20"/>
      <c r="GEW122" s="20"/>
      <c r="GEX122" s="20"/>
      <c r="GEY122" s="20"/>
      <c r="GEZ122" s="20"/>
      <c r="GFA122" s="20"/>
      <c r="GFB122" s="20"/>
      <c r="GFC122" s="20"/>
      <c r="GFD122" s="20"/>
      <c r="GFE122" s="20"/>
      <c r="GFF122" s="20"/>
      <c r="GFG122" s="20"/>
      <c r="GFH122" s="20"/>
      <c r="GFI122" s="20"/>
      <c r="GFJ122" s="20"/>
      <c r="GFK122" s="20"/>
      <c r="GFL122" s="20"/>
      <c r="GFM122" s="20"/>
      <c r="GFN122" s="20"/>
      <c r="GFO122" s="20"/>
      <c r="GFP122" s="20"/>
      <c r="GFQ122" s="20"/>
      <c r="GFR122" s="20"/>
      <c r="GFS122" s="20"/>
      <c r="GFT122" s="20"/>
      <c r="GFU122" s="20"/>
      <c r="GFV122" s="20"/>
      <c r="GFW122" s="20"/>
      <c r="GFX122" s="20"/>
      <c r="GFY122" s="20"/>
      <c r="GFZ122" s="20"/>
      <c r="GGA122" s="20"/>
      <c r="GGB122" s="20"/>
      <c r="GGC122" s="20"/>
      <c r="GGD122" s="20"/>
      <c r="GGE122" s="20"/>
      <c r="GGF122" s="20"/>
      <c r="GGG122" s="20"/>
      <c r="GGH122" s="20"/>
      <c r="GGI122" s="20"/>
      <c r="GGJ122" s="20"/>
      <c r="GGK122" s="20"/>
      <c r="GGL122" s="20"/>
      <c r="GGM122" s="20"/>
      <c r="GGN122" s="20"/>
    </row>
    <row r="123" spans="1:4928" s="24" customFormat="1" ht="230.25" customHeight="1" thickBot="1">
      <c r="A123" s="174">
        <v>1</v>
      </c>
      <c r="B123" s="169">
        <v>7</v>
      </c>
      <c r="C123" s="78" t="s">
        <v>5750</v>
      </c>
      <c r="D123" s="169" t="s">
        <v>5227</v>
      </c>
      <c r="E123" s="169" t="s">
        <v>5219</v>
      </c>
      <c r="F123" s="169">
        <v>8605006250</v>
      </c>
      <c r="G123" s="83" t="s">
        <v>568</v>
      </c>
      <c r="H123" s="83" t="s">
        <v>5228</v>
      </c>
      <c r="I123" s="84" t="s">
        <v>5221</v>
      </c>
      <c r="J123" s="169" t="s">
        <v>363</v>
      </c>
      <c r="K123" s="78" t="s">
        <v>104</v>
      </c>
      <c r="L123" s="78" t="s">
        <v>5208</v>
      </c>
      <c r="M123" s="259">
        <v>671.14</v>
      </c>
      <c r="N123" s="78" t="s">
        <v>5748</v>
      </c>
      <c r="O123" s="169" t="s">
        <v>2642</v>
      </c>
      <c r="P123" s="169" t="s">
        <v>41</v>
      </c>
      <c r="Q123" s="260" t="s">
        <v>5229</v>
      </c>
      <c r="R123" s="251" t="s">
        <v>5798</v>
      </c>
      <c r="S123" s="169"/>
      <c r="T123" s="248"/>
      <c r="U123" s="248"/>
      <c r="V123" s="248"/>
      <c r="W123" s="169" t="s">
        <v>5760</v>
      </c>
      <c r="X123" s="169" t="s">
        <v>565</v>
      </c>
      <c r="Y123" s="169" t="s">
        <v>566</v>
      </c>
      <c r="Z123" s="169" t="s">
        <v>569</v>
      </c>
      <c r="AA123" s="220"/>
      <c r="AB123" s="219"/>
      <c r="AC123" s="220"/>
      <c r="AD123" s="236" t="s">
        <v>5736</v>
      </c>
      <c r="AE123" s="86"/>
      <c r="AF123" s="86"/>
      <c r="AG123" s="86"/>
      <c r="AH123" s="86"/>
      <c r="AI123" s="86"/>
      <c r="AJ123" s="86"/>
      <c r="AK123" s="12"/>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c r="DA123" s="20"/>
      <c r="DB123" s="20"/>
      <c r="DC123" s="20"/>
      <c r="DD123" s="20"/>
      <c r="DE123" s="20"/>
      <c r="DF123" s="20"/>
      <c r="DG123" s="20"/>
      <c r="DH123" s="20"/>
      <c r="DI123" s="20"/>
      <c r="DJ123" s="20"/>
      <c r="DK123" s="20"/>
      <c r="DL123" s="20"/>
      <c r="DM123" s="20"/>
      <c r="DN123" s="20"/>
      <c r="DO123" s="20"/>
      <c r="DP123" s="20"/>
      <c r="DQ123" s="20"/>
      <c r="DR123" s="20"/>
      <c r="DS123" s="20"/>
      <c r="DT123" s="20"/>
      <c r="DU123" s="20"/>
      <c r="DV123" s="20"/>
      <c r="DW123" s="20"/>
      <c r="DX123" s="20"/>
      <c r="DY123" s="20"/>
      <c r="DZ123" s="20"/>
      <c r="EA123" s="20"/>
      <c r="EB123" s="20"/>
      <c r="EC123" s="20"/>
      <c r="ED123" s="20"/>
      <c r="EE123" s="20"/>
      <c r="EF123" s="20"/>
      <c r="EG123" s="20"/>
      <c r="EH123" s="20"/>
      <c r="EI123" s="20"/>
      <c r="EJ123" s="20"/>
      <c r="EK123" s="20"/>
      <c r="EL123" s="20"/>
      <c r="EM123" s="20"/>
      <c r="EN123" s="20"/>
      <c r="EO123" s="20"/>
      <c r="EP123" s="20"/>
      <c r="EQ123" s="20"/>
      <c r="ER123" s="20"/>
      <c r="ES123" s="20"/>
      <c r="ET123" s="20"/>
      <c r="EU123" s="20"/>
      <c r="EV123" s="20"/>
      <c r="EW123" s="20"/>
      <c r="EX123" s="20"/>
      <c r="EY123" s="20"/>
      <c r="EZ123" s="20"/>
      <c r="FA123" s="20"/>
      <c r="FB123" s="20"/>
      <c r="FC123" s="20"/>
      <c r="FD123" s="20"/>
      <c r="FE123" s="20"/>
      <c r="FF123" s="20"/>
      <c r="FG123" s="20"/>
      <c r="FH123" s="20"/>
      <c r="FI123" s="20"/>
      <c r="FJ123" s="20"/>
      <c r="FK123" s="20"/>
      <c r="FL123" s="20"/>
      <c r="FM123" s="20"/>
      <c r="FN123" s="20"/>
      <c r="FO123" s="20"/>
      <c r="FP123" s="20"/>
      <c r="FQ123" s="20"/>
      <c r="FR123" s="20"/>
      <c r="FS123" s="20"/>
      <c r="FT123" s="20"/>
      <c r="FU123" s="20"/>
      <c r="FV123" s="20"/>
      <c r="FW123" s="20"/>
      <c r="FX123" s="20"/>
      <c r="FY123" s="20"/>
      <c r="FZ123" s="20"/>
      <c r="GA123" s="20"/>
      <c r="GB123" s="20"/>
      <c r="GC123" s="20"/>
      <c r="GD123" s="20"/>
      <c r="GE123" s="20"/>
      <c r="GF123" s="20"/>
      <c r="GG123" s="20"/>
      <c r="GH123" s="20"/>
      <c r="GI123" s="20"/>
      <c r="GJ123" s="20"/>
      <c r="GK123" s="20"/>
      <c r="GL123" s="20"/>
      <c r="GM123" s="20"/>
      <c r="GN123" s="20"/>
      <c r="GO123" s="20"/>
      <c r="GP123" s="20"/>
      <c r="GQ123" s="20"/>
      <c r="GR123" s="20"/>
      <c r="GS123" s="20"/>
      <c r="GT123" s="20"/>
      <c r="GU123" s="20"/>
      <c r="GV123" s="20"/>
      <c r="GW123" s="20"/>
      <c r="GX123" s="20"/>
      <c r="GY123" s="20"/>
      <c r="GZ123" s="20"/>
      <c r="HA123" s="20"/>
      <c r="HB123" s="20"/>
      <c r="HC123" s="20"/>
      <c r="HD123" s="20"/>
      <c r="HE123" s="20"/>
      <c r="HF123" s="20"/>
      <c r="HG123" s="20"/>
      <c r="HH123" s="20"/>
      <c r="HI123" s="20"/>
      <c r="HJ123" s="20"/>
      <c r="HK123" s="20"/>
      <c r="HL123" s="20"/>
      <c r="HM123" s="20"/>
      <c r="HN123" s="20"/>
      <c r="HO123" s="20"/>
      <c r="HP123" s="20"/>
      <c r="HQ123" s="20"/>
      <c r="HR123" s="20"/>
      <c r="HS123" s="20"/>
      <c r="HT123" s="20"/>
      <c r="HU123" s="20"/>
      <c r="HV123" s="20"/>
      <c r="HW123" s="20"/>
      <c r="HX123" s="20"/>
      <c r="HY123" s="20"/>
      <c r="HZ123" s="20"/>
      <c r="IA123" s="20"/>
      <c r="IB123" s="20"/>
      <c r="IC123" s="20"/>
      <c r="ID123" s="20"/>
      <c r="IE123" s="20"/>
      <c r="IF123" s="20"/>
      <c r="IG123" s="20"/>
      <c r="IH123" s="20"/>
      <c r="II123" s="20"/>
      <c r="IJ123" s="20"/>
      <c r="IK123" s="20"/>
      <c r="IL123" s="20"/>
      <c r="IM123" s="20"/>
      <c r="IN123" s="20"/>
      <c r="IO123" s="20"/>
      <c r="IP123" s="20"/>
      <c r="IQ123" s="20"/>
      <c r="IR123" s="20"/>
      <c r="IS123" s="20"/>
      <c r="IT123" s="20"/>
      <c r="IU123" s="20"/>
      <c r="IV123" s="20"/>
      <c r="IW123" s="20"/>
      <c r="IX123" s="20"/>
      <c r="IY123" s="20"/>
      <c r="IZ123" s="20"/>
      <c r="JA123" s="20"/>
      <c r="JB123" s="20"/>
      <c r="JC123" s="20"/>
      <c r="JD123" s="20"/>
      <c r="JE123" s="20"/>
      <c r="JF123" s="20"/>
      <c r="JG123" s="20"/>
      <c r="JH123" s="20"/>
      <c r="JI123" s="20"/>
      <c r="JJ123" s="20"/>
      <c r="JK123" s="20"/>
      <c r="JL123" s="20"/>
      <c r="JM123" s="20"/>
      <c r="JN123" s="20"/>
      <c r="JO123" s="20"/>
      <c r="JP123" s="20"/>
      <c r="JQ123" s="20"/>
      <c r="JR123" s="20"/>
      <c r="JS123" s="20"/>
      <c r="JT123" s="20"/>
      <c r="JU123" s="20"/>
      <c r="JV123" s="20"/>
      <c r="JW123" s="20"/>
      <c r="JX123" s="20"/>
      <c r="JY123" s="20"/>
      <c r="JZ123" s="20"/>
      <c r="KA123" s="20"/>
      <c r="KB123" s="20"/>
      <c r="KC123" s="20"/>
      <c r="KD123" s="20"/>
      <c r="KE123" s="20"/>
      <c r="KF123" s="20"/>
      <c r="KG123" s="20"/>
      <c r="KH123" s="20"/>
      <c r="KI123" s="20"/>
      <c r="KJ123" s="20"/>
      <c r="KK123" s="20"/>
      <c r="KL123" s="20"/>
      <c r="KM123" s="20"/>
      <c r="KN123" s="20"/>
      <c r="KO123" s="20"/>
      <c r="KP123" s="20"/>
      <c r="KQ123" s="20"/>
      <c r="KR123" s="20"/>
      <c r="KS123" s="20"/>
      <c r="KT123" s="20"/>
      <c r="KU123" s="20"/>
      <c r="KV123" s="20"/>
      <c r="KW123" s="20"/>
      <c r="KX123" s="20"/>
      <c r="KY123" s="20"/>
      <c r="KZ123" s="20"/>
      <c r="LA123" s="20"/>
      <c r="LB123" s="20"/>
      <c r="LC123" s="20"/>
      <c r="LD123" s="20"/>
      <c r="LE123" s="20"/>
      <c r="LF123" s="20"/>
      <c r="LG123" s="20"/>
      <c r="LH123" s="20"/>
      <c r="LI123" s="20"/>
      <c r="LJ123" s="20"/>
      <c r="LK123" s="20"/>
      <c r="LL123" s="20"/>
      <c r="LM123" s="20"/>
      <c r="LN123" s="20"/>
      <c r="LO123" s="20"/>
      <c r="LP123" s="20"/>
      <c r="LQ123" s="20"/>
      <c r="LR123" s="20"/>
      <c r="LS123" s="20"/>
      <c r="LT123" s="20"/>
      <c r="LU123" s="20"/>
      <c r="LV123" s="20"/>
      <c r="LW123" s="20"/>
      <c r="LX123" s="20"/>
      <c r="LY123" s="20"/>
      <c r="LZ123" s="20"/>
      <c r="MA123" s="20"/>
      <c r="MB123" s="20"/>
      <c r="MC123" s="20"/>
      <c r="MD123" s="20"/>
      <c r="ME123" s="20"/>
      <c r="MF123" s="20"/>
      <c r="MG123" s="20"/>
      <c r="MH123" s="20"/>
      <c r="MI123" s="20"/>
      <c r="MJ123" s="20"/>
      <c r="MK123" s="20"/>
      <c r="ML123" s="20"/>
      <c r="MM123" s="20"/>
      <c r="MN123" s="20"/>
      <c r="MO123" s="20"/>
      <c r="MP123" s="20"/>
      <c r="MQ123" s="20"/>
      <c r="MR123" s="20"/>
      <c r="MS123" s="20"/>
      <c r="MT123" s="20"/>
      <c r="MU123" s="20"/>
      <c r="MV123" s="20"/>
      <c r="MW123" s="20"/>
      <c r="MX123" s="20"/>
      <c r="MY123" s="20"/>
      <c r="MZ123" s="20"/>
      <c r="NA123" s="20"/>
      <c r="NB123" s="20"/>
      <c r="NC123" s="20"/>
      <c r="ND123" s="20"/>
      <c r="NE123" s="20"/>
      <c r="NF123" s="20"/>
      <c r="NG123" s="20"/>
      <c r="NH123" s="20"/>
      <c r="NI123" s="20"/>
      <c r="NJ123" s="20"/>
      <c r="NK123" s="20"/>
      <c r="NL123" s="20"/>
      <c r="NM123" s="20"/>
      <c r="NN123" s="20"/>
      <c r="NO123" s="20"/>
      <c r="NP123" s="20"/>
      <c r="NQ123" s="20"/>
      <c r="NR123" s="20"/>
      <c r="NS123" s="20"/>
      <c r="NT123" s="20"/>
      <c r="NU123" s="20"/>
      <c r="NV123" s="20"/>
      <c r="NW123" s="20"/>
      <c r="NX123" s="20"/>
      <c r="NY123" s="20"/>
      <c r="NZ123" s="20"/>
      <c r="OA123" s="20"/>
      <c r="OB123" s="20"/>
      <c r="OC123" s="20"/>
      <c r="OD123" s="20"/>
      <c r="OE123" s="20"/>
      <c r="OF123" s="20"/>
      <c r="OG123" s="20"/>
      <c r="OH123" s="20"/>
      <c r="OI123" s="20"/>
      <c r="OJ123" s="20"/>
      <c r="OK123" s="20"/>
      <c r="OL123" s="20"/>
      <c r="OM123" s="20"/>
      <c r="ON123" s="20"/>
      <c r="OO123" s="20"/>
      <c r="OP123" s="20"/>
      <c r="OQ123" s="20"/>
      <c r="OR123" s="20"/>
      <c r="OS123" s="20"/>
      <c r="OT123" s="20"/>
      <c r="OU123" s="20"/>
      <c r="OV123" s="20"/>
      <c r="OW123" s="20"/>
      <c r="OX123" s="20"/>
      <c r="OY123" s="20"/>
      <c r="OZ123" s="20"/>
      <c r="PA123" s="20"/>
      <c r="PB123" s="20"/>
      <c r="PC123" s="20"/>
      <c r="PD123" s="20"/>
      <c r="PE123" s="20"/>
      <c r="PF123" s="20"/>
      <c r="PG123" s="20"/>
      <c r="PH123" s="20"/>
      <c r="PI123" s="20"/>
      <c r="PJ123" s="20"/>
      <c r="PK123" s="20"/>
      <c r="PL123" s="20"/>
      <c r="PM123" s="20"/>
      <c r="PN123" s="20"/>
      <c r="PO123" s="20"/>
      <c r="PP123" s="20"/>
      <c r="PQ123" s="20"/>
      <c r="PR123" s="20"/>
      <c r="PS123" s="20"/>
      <c r="PT123" s="20"/>
      <c r="PU123" s="20"/>
      <c r="PV123" s="20"/>
      <c r="PW123" s="20"/>
      <c r="PX123" s="20"/>
      <c r="PY123" s="20"/>
      <c r="PZ123" s="20"/>
      <c r="QA123" s="20"/>
      <c r="QB123" s="20"/>
      <c r="QC123" s="20"/>
      <c r="QD123" s="20"/>
      <c r="QE123" s="20"/>
      <c r="QF123" s="20"/>
      <c r="QG123" s="20"/>
      <c r="QH123" s="20"/>
      <c r="QI123" s="20"/>
      <c r="QJ123" s="20"/>
      <c r="QK123" s="20"/>
      <c r="QL123" s="20"/>
      <c r="QM123" s="20"/>
      <c r="QN123" s="20"/>
      <c r="QO123" s="20"/>
      <c r="QP123" s="20"/>
      <c r="QQ123" s="20"/>
      <c r="QR123" s="20"/>
      <c r="QS123" s="20"/>
      <c r="QT123" s="20"/>
      <c r="QU123" s="20"/>
      <c r="QV123" s="20"/>
      <c r="QW123" s="20"/>
      <c r="QX123" s="20"/>
      <c r="QY123" s="20"/>
      <c r="QZ123" s="20"/>
      <c r="RA123" s="20"/>
      <c r="RB123" s="20"/>
      <c r="RC123" s="20"/>
      <c r="RD123" s="20"/>
      <c r="RE123" s="20"/>
      <c r="RF123" s="20"/>
      <c r="RG123" s="20"/>
      <c r="RH123" s="20"/>
      <c r="RI123" s="20"/>
      <c r="RJ123" s="20"/>
      <c r="RK123" s="20"/>
      <c r="RL123" s="20"/>
      <c r="RM123" s="20"/>
      <c r="RN123" s="20"/>
      <c r="RO123" s="20"/>
      <c r="RP123" s="20"/>
      <c r="RQ123" s="20"/>
      <c r="RR123" s="20"/>
      <c r="RS123" s="20"/>
      <c r="RT123" s="20"/>
      <c r="RU123" s="20"/>
      <c r="RV123" s="20"/>
      <c r="RW123" s="20"/>
      <c r="RX123" s="20"/>
      <c r="RY123" s="20"/>
      <c r="RZ123" s="20"/>
      <c r="SA123" s="20"/>
      <c r="SB123" s="20"/>
      <c r="SC123" s="20"/>
      <c r="SD123" s="20"/>
      <c r="SE123" s="20"/>
      <c r="SF123" s="20"/>
      <c r="SG123" s="20"/>
      <c r="SH123" s="20"/>
      <c r="SI123" s="20"/>
      <c r="SJ123" s="20"/>
      <c r="SK123" s="20"/>
      <c r="SL123" s="20"/>
      <c r="SM123" s="20"/>
      <c r="SN123" s="20"/>
      <c r="SO123" s="20"/>
      <c r="SP123" s="20"/>
      <c r="SQ123" s="20"/>
      <c r="SR123" s="20"/>
      <c r="SS123" s="20"/>
      <c r="ST123" s="20"/>
      <c r="SU123" s="20"/>
      <c r="SV123" s="20"/>
      <c r="SW123" s="20"/>
      <c r="SX123" s="20"/>
      <c r="SY123" s="20"/>
      <c r="SZ123" s="20"/>
      <c r="TA123" s="20"/>
      <c r="TB123" s="20"/>
      <c r="TC123" s="20"/>
      <c r="TD123" s="20"/>
      <c r="TE123" s="20"/>
      <c r="TF123" s="20"/>
      <c r="TG123" s="20"/>
      <c r="TH123" s="20"/>
      <c r="TI123" s="20"/>
      <c r="TJ123" s="20"/>
      <c r="TK123" s="20"/>
      <c r="TL123" s="20"/>
      <c r="TM123" s="20"/>
      <c r="TN123" s="20"/>
      <c r="TO123" s="20"/>
      <c r="TP123" s="20"/>
      <c r="TQ123" s="20"/>
      <c r="TR123" s="20"/>
      <c r="TS123" s="20"/>
      <c r="TT123" s="20"/>
      <c r="TU123" s="20"/>
      <c r="TV123" s="20"/>
      <c r="TW123" s="20"/>
      <c r="TX123" s="20"/>
      <c r="TY123" s="20"/>
      <c r="TZ123" s="20"/>
      <c r="UA123" s="20"/>
      <c r="UB123" s="20"/>
      <c r="UC123" s="20"/>
      <c r="UD123" s="20"/>
      <c r="UE123" s="20"/>
      <c r="UF123" s="20"/>
      <c r="UG123" s="20"/>
      <c r="UH123" s="20"/>
      <c r="UI123" s="20"/>
      <c r="UJ123" s="20"/>
      <c r="UK123" s="20"/>
      <c r="UL123" s="20"/>
      <c r="UM123" s="20"/>
      <c r="UN123" s="20"/>
      <c r="UO123" s="20"/>
      <c r="UP123" s="20"/>
      <c r="UQ123" s="20"/>
      <c r="UR123" s="20"/>
      <c r="US123" s="20"/>
      <c r="UT123" s="20"/>
      <c r="UU123" s="20"/>
      <c r="UV123" s="20"/>
      <c r="UW123" s="20"/>
      <c r="UX123" s="20"/>
      <c r="UY123" s="20"/>
      <c r="UZ123" s="20"/>
      <c r="VA123" s="20"/>
      <c r="VB123" s="20"/>
      <c r="VC123" s="20"/>
      <c r="VD123" s="20"/>
      <c r="VE123" s="20"/>
      <c r="VF123" s="20"/>
      <c r="VG123" s="20"/>
      <c r="VH123" s="20"/>
      <c r="VI123" s="20"/>
      <c r="VJ123" s="20"/>
      <c r="VK123" s="20"/>
      <c r="VL123" s="20"/>
      <c r="VM123" s="20"/>
      <c r="VN123" s="20"/>
      <c r="VO123" s="20"/>
      <c r="VP123" s="20"/>
      <c r="VQ123" s="20"/>
      <c r="VR123" s="20"/>
      <c r="VS123" s="20"/>
      <c r="VT123" s="20"/>
      <c r="VU123" s="20"/>
      <c r="VV123" s="20"/>
      <c r="VW123" s="20"/>
      <c r="VX123" s="20"/>
      <c r="VY123" s="20"/>
      <c r="VZ123" s="20"/>
      <c r="WA123" s="20"/>
      <c r="WB123" s="20"/>
      <c r="WC123" s="20"/>
      <c r="WD123" s="20"/>
      <c r="WE123" s="20"/>
      <c r="WF123" s="20"/>
      <c r="WG123" s="20"/>
      <c r="WH123" s="20"/>
      <c r="WI123" s="20"/>
      <c r="WJ123" s="20"/>
      <c r="WK123" s="20"/>
      <c r="WL123" s="20"/>
      <c r="WM123" s="20"/>
      <c r="WN123" s="20"/>
      <c r="WO123" s="20"/>
      <c r="WP123" s="20"/>
      <c r="WQ123" s="20"/>
      <c r="WR123" s="20"/>
      <c r="WS123" s="20"/>
      <c r="WT123" s="20"/>
      <c r="WU123" s="20"/>
      <c r="WV123" s="20"/>
      <c r="WW123" s="20"/>
      <c r="WX123" s="20"/>
      <c r="WY123" s="20"/>
      <c r="WZ123" s="20"/>
      <c r="XA123" s="20"/>
      <c r="XB123" s="20"/>
      <c r="XC123" s="20"/>
      <c r="XD123" s="20"/>
      <c r="XE123" s="20"/>
      <c r="XF123" s="20"/>
      <c r="XG123" s="20"/>
      <c r="XH123" s="20"/>
      <c r="XI123" s="20"/>
      <c r="XJ123" s="20"/>
      <c r="XK123" s="20"/>
      <c r="XL123" s="20"/>
      <c r="XM123" s="20"/>
      <c r="XN123" s="20"/>
      <c r="XO123" s="20"/>
      <c r="XP123" s="20"/>
      <c r="XQ123" s="20"/>
      <c r="XR123" s="20"/>
      <c r="XS123" s="20"/>
      <c r="XT123" s="20"/>
      <c r="XU123" s="20"/>
      <c r="XV123" s="20"/>
      <c r="XW123" s="20"/>
      <c r="XX123" s="20"/>
      <c r="XY123" s="20"/>
      <c r="XZ123" s="20"/>
      <c r="YA123" s="20"/>
      <c r="YB123" s="20"/>
      <c r="YC123" s="20"/>
      <c r="YD123" s="20"/>
      <c r="YE123" s="20"/>
      <c r="YF123" s="20"/>
      <c r="YG123" s="20"/>
      <c r="YH123" s="20"/>
      <c r="YI123" s="20"/>
      <c r="YJ123" s="20"/>
      <c r="YK123" s="20"/>
      <c r="YL123" s="20"/>
      <c r="YM123" s="20"/>
      <c r="YN123" s="20"/>
      <c r="YO123" s="20"/>
      <c r="YP123" s="20"/>
      <c r="YQ123" s="20"/>
      <c r="YR123" s="20"/>
      <c r="YS123" s="20"/>
      <c r="YT123" s="20"/>
      <c r="YU123" s="20"/>
      <c r="YV123" s="20"/>
      <c r="YW123" s="20"/>
      <c r="YX123" s="20"/>
      <c r="YY123" s="20"/>
      <c r="YZ123" s="20"/>
      <c r="ZA123" s="20"/>
      <c r="ZB123" s="20"/>
      <c r="ZC123" s="20"/>
      <c r="ZD123" s="20"/>
      <c r="ZE123" s="20"/>
      <c r="ZF123" s="20"/>
      <c r="ZG123" s="20"/>
      <c r="ZH123" s="20"/>
      <c r="ZI123" s="20"/>
      <c r="ZJ123" s="20"/>
      <c r="ZK123" s="20"/>
      <c r="ZL123" s="20"/>
      <c r="ZM123" s="20"/>
      <c r="ZN123" s="20"/>
      <c r="ZO123" s="20"/>
      <c r="ZP123" s="20"/>
      <c r="ZQ123" s="20"/>
      <c r="ZR123" s="20"/>
      <c r="ZS123" s="20"/>
      <c r="ZT123" s="20"/>
      <c r="ZU123" s="20"/>
      <c r="ZV123" s="20"/>
      <c r="ZW123" s="20"/>
      <c r="ZX123" s="20"/>
      <c r="ZY123" s="20"/>
      <c r="ZZ123" s="20"/>
      <c r="AAA123" s="20"/>
      <c r="AAB123" s="20"/>
      <c r="AAC123" s="20"/>
      <c r="AAD123" s="20"/>
      <c r="AAE123" s="20"/>
      <c r="AAF123" s="20"/>
      <c r="AAG123" s="20"/>
      <c r="AAH123" s="20"/>
      <c r="AAI123" s="20"/>
      <c r="AAJ123" s="20"/>
      <c r="AAK123" s="20"/>
      <c r="AAL123" s="20"/>
      <c r="AAM123" s="20"/>
      <c r="AAN123" s="20"/>
      <c r="AAO123" s="20"/>
      <c r="AAP123" s="20"/>
      <c r="AAQ123" s="20"/>
      <c r="AAR123" s="20"/>
      <c r="AAS123" s="20"/>
      <c r="AAT123" s="20"/>
      <c r="AAU123" s="20"/>
      <c r="AAV123" s="20"/>
      <c r="AAW123" s="20"/>
      <c r="AAX123" s="20"/>
      <c r="AAY123" s="20"/>
      <c r="AAZ123" s="20"/>
      <c r="ABA123" s="20"/>
      <c r="ABB123" s="20"/>
      <c r="ABC123" s="20"/>
      <c r="ABD123" s="20"/>
      <c r="ABE123" s="20"/>
      <c r="ABF123" s="20"/>
      <c r="ABG123" s="20"/>
      <c r="ABH123" s="20"/>
      <c r="ABI123" s="20"/>
      <c r="ABJ123" s="20"/>
      <c r="ABK123" s="20"/>
      <c r="ABL123" s="20"/>
      <c r="ABM123" s="20"/>
      <c r="ABN123" s="20"/>
      <c r="ABO123" s="20"/>
      <c r="ABP123" s="20"/>
      <c r="ABQ123" s="20"/>
      <c r="ABR123" s="20"/>
      <c r="ABS123" s="20"/>
      <c r="ABT123" s="20"/>
      <c r="ABU123" s="20"/>
      <c r="ABV123" s="20"/>
      <c r="ABW123" s="20"/>
      <c r="ABX123" s="20"/>
      <c r="ABY123" s="20"/>
      <c r="ABZ123" s="20"/>
      <c r="ACA123" s="20"/>
      <c r="ACB123" s="20"/>
      <c r="ACC123" s="20"/>
      <c r="ACD123" s="20"/>
      <c r="ACE123" s="20"/>
      <c r="ACF123" s="20"/>
      <c r="ACG123" s="20"/>
      <c r="ACH123" s="20"/>
      <c r="ACI123" s="20"/>
      <c r="ACJ123" s="20"/>
      <c r="ACK123" s="20"/>
      <c r="ACL123" s="20"/>
      <c r="ACM123" s="20"/>
      <c r="ACN123" s="20"/>
      <c r="ACO123" s="20"/>
      <c r="ACP123" s="20"/>
      <c r="ACQ123" s="20"/>
      <c r="ACR123" s="20"/>
      <c r="ACS123" s="20"/>
      <c r="ACT123" s="20"/>
      <c r="ACU123" s="20"/>
      <c r="ACV123" s="20"/>
      <c r="ACW123" s="20"/>
      <c r="ACX123" s="20"/>
      <c r="ACY123" s="20"/>
      <c r="ACZ123" s="20"/>
      <c r="ADA123" s="20"/>
      <c r="ADB123" s="20"/>
      <c r="ADC123" s="20"/>
      <c r="ADD123" s="20"/>
      <c r="ADE123" s="20"/>
      <c r="ADF123" s="20"/>
      <c r="ADG123" s="20"/>
      <c r="ADH123" s="20"/>
      <c r="ADI123" s="20"/>
      <c r="ADJ123" s="20"/>
      <c r="ADK123" s="20"/>
      <c r="ADL123" s="20"/>
      <c r="ADM123" s="20"/>
      <c r="ADN123" s="20"/>
      <c r="ADO123" s="20"/>
      <c r="ADP123" s="20"/>
      <c r="ADQ123" s="20"/>
      <c r="ADR123" s="20"/>
      <c r="ADS123" s="20"/>
      <c r="ADT123" s="20"/>
      <c r="ADU123" s="20"/>
      <c r="ADV123" s="20"/>
      <c r="ADW123" s="20"/>
      <c r="ADX123" s="20"/>
      <c r="ADY123" s="20"/>
      <c r="ADZ123" s="20"/>
      <c r="AEA123" s="20"/>
      <c r="AEB123" s="20"/>
      <c r="AEC123" s="20"/>
      <c r="AED123" s="20"/>
      <c r="AEE123" s="20"/>
      <c r="AEF123" s="20"/>
      <c r="AEG123" s="20"/>
      <c r="AEH123" s="20"/>
      <c r="AEI123" s="20"/>
      <c r="AEJ123" s="20"/>
      <c r="AEK123" s="20"/>
      <c r="AEL123" s="20"/>
      <c r="AEM123" s="20"/>
      <c r="AEN123" s="20"/>
      <c r="AEO123" s="20"/>
      <c r="AEP123" s="20"/>
      <c r="AEQ123" s="20"/>
      <c r="AER123" s="20"/>
      <c r="AES123" s="20"/>
      <c r="AET123" s="20"/>
      <c r="AEU123" s="20"/>
      <c r="AEV123" s="20"/>
      <c r="AEW123" s="20"/>
      <c r="AEX123" s="20"/>
      <c r="AEY123" s="20"/>
      <c r="AEZ123" s="20"/>
      <c r="AFA123" s="20"/>
      <c r="AFB123" s="20"/>
      <c r="AFC123" s="20"/>
      <c r="AFD123" s="20"/>
      <c r="AFE123" s="20"/>
      <c r="AFF123" s="20"/>
      <c r="AFG123" s="20"/>
      <c r="AFH123" s="20"/>
      <c r="AFI123" s="20"/>
      <c r="AFJ123" s="20"/>
      <c r="AFK123" s="20"/>
      <c r="AFL123" s="20"/>
      <c r="AFM123" s="20"/>
      <c r="AFN123" s="20"/>
      <c r="AFO123" s="20"/>
      <c r="AFP123" s="20"/>
      <c r="AFQ123" s="20"/>
      <c r="AFR123" s="20"/>
      <c r="AFS123" s="20"/>
      <c r="AFT123" s="20"/>
      <c r="AFU123" s="20"/>
      <c r="AFV123" s="20"/>
      <c r="AFW123" s="20"/>
      <c r="AFX123" s="20"/>
      <c r="AFY123" s="20"/>
      <c r="AFZ123" s="20"/>
      <c r="AGA123" s="20"/>
      <c r="AGB123" s="20"/>
      <c r="AGC123" s="20"/>
      <c r="AGD123" s="20"/>
      <c r="AGE123" s="20"/>
      <c r="AGF123" s="20"/>
      <c r="AGG123" s="20"/>
      <c r="AGH123" s="20"/>
      <c r="AGI123" s="20"/>
      <c r="AGJ123" s="20"/>
      <c r="AGK123" s="20"/>
      <c r="AGL123" s="20"/>
      <c r="AGM123" s="20"/>
      <c r="AGN123" s="20"/>
      <c r="AGO123" s="20"/>
      <c r="AGP123" s="20"/>
      <c r="AGQ123" s="20"/>
      <c r="AGR123" s="20"/>
      <c r="AGS123" s="20"/>
      <c r="AGT123" s="20"/>
      <c r="AGU123" s="20"/>
      <c r="AGV123" s="20"/>
      <c r="AGW123" s="20"/>
      <c r="AGX123" s="20"/>
      <c r="AGY123" s="20"/>
      <c r="AGZ123" s="20"/>
      <c r="AHA123" s="20"/>
      <c r="AHB123" s="20"/>
      <c r="AHC123" s="20"/>
      <c r="AHD123" s="20"/>
      <c r="AHE123" s="20"/>
      <c r="AHF123" s="20"/>
      <c r="AHG123" s="20"/>
      <c r="AHH123" s="20"/>
      <c r="AHI123" s="20"/>
      <c r="AHJ123" s="20"/>
      <c r="AHK123" s="20"/>
      <c r="AHL123" s="20"/>
      <c r="AHM123" s="20"/>
      <c r="AHN123" s="20"/>
      <c r="AHO123" s="20"/>
      <c r="AHP123" s="20"/>
      <c r="AHQ123" s="20"/>
      <c r="AHR123" s="20"/>
      <c r="AHS123" s="20"/>
      <c r="AHT123" s="20"/>
      <c r="AHU123" s="20"/>
      <c r="AHV123" s="20"/>
      <c r="AHW123" s="20"/>
      <c r="AHX123" s="20"/>
      <c r="AHY123" s="20"/>
      <c r="AHZ123" s="20"/>
      <c r="AIA123" s="20"/>
      <c r="AIB123" s="20"/>
      <c r="AIC123" s="20"/>
      <c r="AID123" s="20"/>
      <c r="AIE123" s="20"/>
      <c r="AIF123" s="20"/>
      <c r="AIG123" s="20"/>
      <c r="AIH123" s="20"/>
      <c r="AII123" s="20"/>
      <c r="AIJ123" s="20"/>
      <c r="AIK123" s="20"/>
      <c r="AIL123" s="20"/>
      <c r="AIM123" s="20"/>
      <c r="AIN123" s="20"/>
      <c r="AIO123" s="20"/>
      <c r="AIP123" s="20"/>
      <c r="AIQ123" s="20"/>
      <c r="AIR123" s="20"/>
      <c r="AIS123" s="20"/>
      <c r="AIT123" s="20"/>
      <c r="AIU123" s="20"/>
      <c r="AIV123" s="20"/>
      <c r="AIW123" s="20"/>
      <c r="AIX123" s="20"/>
      <c r="AIY123" s="20"/>
      <c r="AIZ123" s="20"/>
      <c r="AJA123" s="20"/>
      <c r="AJB123" s="20"/>
      <c r="AJC123" s="20"/>
      <c r="AJD123" s="20"/>
      <c r="AJE123" s="20"/>
      <c r="AJF123" s="20"/>
      <c r="AJG123" s="20"/>
      <c r="AJH123" s="20"/>
      <c r="AJI123" s="20"/>
      <c r="AJJ123" s="20"/>
      <c r="AJK123" s="20"/>
      <c r="AJL123" s="20"/>
      <c r="AJM123" s="20"/>
      <c r="AJN123" s="20"/>
      <c r="AJO123" s="20"/>
      <c r="AJP123" s="20"/>
      <c r="AJQ123" s="20"/>
      <c r="AJR123" s="20"/>
      <c r="AJS123" s="20"/>
      <c r="AJT123" s="20"/>
      <c r="AJU123" s="20"/>
      <c r="AJV123" s="20"/>
      <c r="AJW123" s="20"/>
      <c r="AJX123" s="20"/>
      <c r="AJY123" s="20"/>
      <c r="AJZ123" s="20"/>
      <c r="AKA123" s="20"/>
      <c r="AKB123" s="20"/>
      <c r="AKC123" s="20"/>
      <c r="AKD123" s="20"/>
      <c r="AKE123" s="20"/>
      <c r="AKF123" s="20"/>
      <c r="AKG123" s="20"/>
      <c r="AKH123" s="20"/>
      <c r="AKI123" s="20"/>
      <c r="AKJ123" s="20"/>
      <c r="AKK123" s="20"/>
      <c r="AKL123" s="20"/>
      <c r="AKM123" s="20"/>
      <c r="AKN123" s="20"/>
      <c r="AKO123" s="20"/>
      <c r="AKP123" s="20"/>
      <c r="AKQ123" s="20"/>
      <c r="AKR123" s="20"/>
      <c r="AKS123" s="20"/>
      <c r="AKT123" s="20"/>
      <c r="AKU123" s="20"/>
      <c r="AKV123" s="20"/>
      <c r="AKW123" s="20"/>
      <c r="AKX123" s="20"/>
      <c r="AKY123" s="20"/>
      <c r="AKZ123" s="20"/>
      <c r="ALA123" s="20"/>
      <c r="ALB123" s="20"/>
      <c r="ALC123" s="20"/>
      <c r="ALD123" s="20"/>
      <c r="ALE123" s="20"/>
      <c r="ALF123" s="20"/>
      <c r="ALG123" s="20"/>
      <c r="ALH123" s="20"/>
      <c r="ALI123" s="20"/>
      <c r="ALJ123" s="20"/>
      <c r="ALK123" s="20"/>
      <c r="ALL123" s="20"/>
      <c r="ALM123" s="20"/>
      <c r="ALN123" s="20"/>
      <c r="ALO123" s="20"/>
      <c r="ALP123" s="20"/>
      <c r="ALQ123" s="20"/>
      <c r="ALR123" s="20"/>
      <c r="ALS123" s="20"/>
      <c r="ALT123" s="20"/>
      <c r="ALU123" s="20"/>
      <c r="ALV123" s="20"/>
      <c r="ALW123" s="20"/>
      <c r="ALX123" s="20"/>
      <c r="ALY123" s="20"/>
      <c r="ALZ123" s="20"/>
      <c r="AMA123" s="20"/>
      <c r="AMB123" s="20"/>
      <c r="AMC123" s="20"/>
      <c r="AMD123" s="20"/>
      <c r="AME123" s="20"/>
      <c r="AMF123" s="20"/>
      <c r="AMG123" s="20"/>
      <c r="AMH123" s="20"/>
      <c r="AMI123" s="20"/>
      <c r="AMJ123" s="20"/>
      <c r="AMK123" s="20"/>
      <c r="AML123" s="20"/>
      <c r="AMM123" s="20"/>
      <c r="AMN123" s="20"/>
      <c r="AMO123" s="20"/>
      <c r="AMP123" s="20"/>
      <c r="AMQ123" s="20"/>
      <c r="AMR123" s="20"/>
      <c r="AMS123" s="20"/>
      <c r="AMT123" s="20"/>
      <c r="AMU123" s="20"/>
      <c r="AMV123" s="20"/>
      <c r="AMW123" s="20"/>
      <c r="AMX123" s="20"/>
      <c r="AMY123" s="20"/>
      <c r="AMZ123" s="20"/>
      <c r="ANA123" s="20"/>
      <c r="ANB123" s="20"/>
      <c r="ANC123" s="20"/>
      <c r="AND123" s="20"/>
      <c r="ANE123" s="20"/>
      <c r="ANF123" s="20"/>
      <c r="ANG123" s="20"/>
      <c r="ANH123" s="20"/>
      <c r="ANI123" s="20"/>
      <c r="ANJ123" s="20"/>
      <c r="ANK123" s="20"/>
      <c r="ANL123" s="20"/>
      <c r="ANM123" s="20"/>
      <c r="ANN123" s="20"/>
      <c r="ANO123" s="20"/>
      <c r="ANP123" s="20"/>
      <c r="ANQ123" s="20"/>
      <c r="ANR123" s="20"/>
      <c r="ANS123" s="20"/>
      <c r="ANT123" s="20"/>
      <c r="ANU123" s="20"/>
      <c r="ANV123" s="20"/>
      <c r="ANW123" s="20"/>
      <c r="ANX123" s="20"/>
      <c r="ANY123" s="20"/>
      <c r="ANZ123" s="20"/>
      <c r="AOA123" s="20"/>
      <c r="AOB123" s="20"/>
      <c r="AOC123" s="20"/>
      <c r="AOD123" s="20"/>
      <c r="AOE123" s="20"/>
      <c r="AOF123" s="20"/>
      <c r="AOG123" s="20"/>
      <c r="AOH123" s="20"/>
      <c r="AOI123" s="20"/>
      <c r="AOJ123" s="20"/>
      <c r="AOK123" s="20"/>
      <c r="AOL123" s="20"/>
      <c r="AOM123" s="20"/>
      <c r="AON123" s="20"/>
      <c r="AOO123" s="20"/>
      <c r="AOP123" s="20"/>
      <c r="AOQ123" s="20"/>
      <c r="AOR123" s="20"/>
      <c r="AOS123" s="20"/>
      <c r="AOT123" s="20"/>
      <c r="AOU123" s="20"/>
      <c r="AOV123" s="20"/>
      <c r="AOW123" s="20"/>
      <c r="AOX123" s="20"/>
      <c r="AOY123" s="20"/>
      <c r="AOZ123" s="20"/>
      <c r="APA123" s="20"/>
      <c r="APB123" s="20"/>
      <c r="APC123" s="20"/>
      <c r="APD123" s="20"/>
      <c r="APE123" s="20"/>
      <c r="APF123" s="20"/>
      <c r="APG123" s="20"/>
      <c r="APH123" s="20"/>
      <c r="API123" s="20"/>
      <c r="APJ123" s="20"/>
      <c r="APK123" s="20"/>
      <c r="APL123" s="20"/>
      <c r="APM123" s="20"/>
      <c r="APN123" s="20"/>
      <c r="APO123" s="20"/>
      <c r="APP123" s="20"/>
      <c r="APQ123" s="20"/>
      <c r="APR123" s="20"/>
      <c r="APS123" s="20"/>
      <c r="APT123" s="20"/>
      <c r="APU123" s="20"/>
      <c r="APV123" s="20"/>
      <c r="APW123" s="20"/>
      <c r="APX123" s="20"/>
      <c r="APY123" s="20"/>
      <c r="APZ123" s="20"/>
      <c r="AQA123" s="20"/>
      <c r="AQB123" s="20"/>
      <c r="AQC123" s="20"/>
      <c r="AQD123" s="20"/>
      <c r="AQE123" s="20"/>
      <c r="AQF123" s="20"/>
      <c r="AQG123" s="20"/>
      <c r="AQH123" s="20"/>
      <c r="AQI123" s="20"/>
      <c r="AQJ123" s="20"/>
      <c r="AQK123" s="20"/>
      <c r="AQL123" s="20"/>
      <c r="AQM123" s="20"/>
      <c r="AQN123" s="20"/>
      <c r="AQO123" s="20"/>
      <c r="AQP123" s="20"/>
      <c r="AQQ123" s="20"/>
      <c r="AQR123" s="20"/>
      <c r="AQS123" s="20"/>
      <c r="AQT123" s="20"/>
      <c r="AQU123" s="20"/>
      <c r="AQV123" s="20"/>
      <c r="AQW123" s="20"/>
      <c r="AQX123" s="20"/>
      <c r="AQY123" s="20"/>
      <c r="AQZ123" s="20"/>
      <c r="ARA123" s="20"/>
      <c r="ARB123" s="20"/>
      <c r="ARC123" s="20"/>
      <c r="ARD123" s="20"/>
      <c r="ARE123" s="20"/>
      <c r="ARF123" s="20"/>
      <c r="ARG123" s="20"/>
      <c r="ARH123" s="20"/>
      <c r="ARI123" s="20"/>
      <c r="ARJ123" s="20"/>
      <c r="ARK123" s="20"/>
      <c r="ARL123" s="20"/>
      <c r="ARM123" s="20"/>
      <c r="ARN123" s="20"/>
      <c r="ARO123" s="20"/>
      <c r="ARP123" s="20"/>
      <c r="ARQ123" s="20"/>
      <c r="ARR123" s="20"/>
      <c r="ARS123" s="20"/>
      <c r="ART123" s="20"/>
      <c r="ARU123" s="20"/>
      <c r="ARV123" s="20"/>
      <c r="ARW123" s="20"/>
      <c r="ARX123" s="20"/>
      <c r="ARY123" s="20"/>
      <c r="ARZ123" s="20"/>
      <c r="ASA123" s="20"/>
      <c r="ASB123" s="20"/>
      <c r="ASC123" s="20"/>
      <c r="ASD123" s="20"/>
      <c r="ASE123" s="20"/>
      <c r="ASF123" s="20"/>
      <c r="ASG123" s="20"/>
      <c r="ASH123" s="20"/>
      <c r="ASI123" s="20"/>
      <c r="ASJ123" s="20"/>
      <c r="ASK123" s="20"/>
      <c r="ASL123" s="20"/>
      <c r="ASM123" s="20"/>
      <c r="ASN123" s="20"/>
      <c r="ASO123" s="20"/>
      <c r="ASP123" s="20"/>
      <c r="ASQ123" s="20"/>
      <c r="ASR123" s="20"/>
      <c r="ASS123" s="20"/>
      <c r="AST123" s="20"/>
      <c r="ASU123" s="20"/>
      <c r="ASV123" s="20"/>
      <c r="ASW123" s="20"/>
      <c r="ASX123" s="20"/>
      <c r="ASY123" s="20"/>
      <c r="ASZ123" s="20"/>
      <c r="ATA123" s="20"/>
      <c r="ATB123" s="20"/>
      <c r="ATC123" s="20"/>
      <c r="ATD123" s="20"/>
      <c r="ATE123" s="20"/>
      <c r="ATF123" s="20"/>
      <c r="ATG123" s="20"/>
      <c r="ATH123" s="20"/>
      <c r="ATI123" s="20"/>
      <c r="ATJ123" s="20"/>
      <c r="ATK123" s="20"/>
      <c r="ATL123" s="20"/>
      <c r="ATM123" s="20"/>
      <c r="ATN123" s="20"/>
      <c r="ATO123" s="20"/>
      <c r="ATP123" s="20"/>
      <c r="ATQ123" s="20"/>
      <c r="ATR123" s="20"/>
      <c r="ATS123" s="20"/>
      <c r="ATT123" s="20"/>
      <c r="ATU123" s="20"/>
      <c r="ATV123" s="20"/>
      <c r="ATW123" s="20"/>
      <c r="ATX123" s="20"/>
      <c r="ATY123" s="20"/>
      <c r="ATZ123" s="20"/>
      <c r="AUA123" s="20"/>
      <c r="AUB123" s="20"/>
      <c r="AUC123" s="20"/>
      <c r="AUD123" s="20"/>
      <c r="AUE123" s="20"/>
      <c r="AUF123" s="20"/>
      <c r="AUG123" s="20"/>
      <c r="AUH123" s="20"/>
      <c r="AUI123" s="20"/>
      <c r="AUJ123" s="20"/>
      <c r="AUK123" s="20"/>
      <c r="AUL123" s="20"/>
      <c r="AUM123" s="20"/>
      <c r="AUN123" s="20"/>
      <c r="AUO123" s="20"/>
      <c r="AUP123" s="20"/>
      <c r="AUQ123" s="20"/>
      <c r="AUR123" s="20"/>
      <c r="AUS123" s="20"/>
      <c r="AUT123" s="20"/>
      <c r="AUU123" s="20"/>
      <c r="AUV123" s="20"/>
      <c r="AUW123" s="20"/>
      <c r="AUX123" s="20"/>
      <c r="AUY123" s="20"/>
      <c r="AUZ123" s="20"/>
      <c r="AVA123" s="20"/>
      <c r="AVB123" s="20"/>
      <c r="AVC123" s="20"/>
      <c r="AVD123" s="20"/>
      <c r="AVE123" s="20"/>
      <c r="AVF123" s="20"/>
      <c r="AVG123" s="20"/>
      <c r="AVH123" s="20"/>
      <c r="AVI123" s="20"/>
      <c r="AVJ123" s="20"/>
      <c r="AVK123" s="20"/>
      <c r="AVL123" s="20"/>
      <c r="AVM123" s="20"/>
      <c r="AVN123" s="20"/>
      <c r="AVO123" s="20"/>
      <c r="AVP123" s="20"/>
      <c r="AVQ123" s="20"/>
      <c r="AVR123" s="20"/>
      <c r="AVS123" s="20"/>
      <c r="AVT123" s="20"/>
      <c r="AVU123" s="20"/>
      <c r="AVV123" s="20"/>
      <c r="AVW123" s="20"/>
      <c r="AVX123" s="20"/>
      <c r="AVY123" s="20"/>
      <c r="AVZ123" s="20"/>
      <c r="AWA123" s="20"/>
      <c r="AWB123" s="20"/>
      <c r="AWC123" s="20"/>
      <c r="AWD123" s="20"/>
      <c r="AWE123" s="20"/>
      <c r="AWF123" s="20"/>
      <c r="AWG123" s="20"/>
      <c r="AWH123" s="20"/>
      <c r="AWI123" s="20"/>
      <c r="AWJ123" s="20"/>
      <c r="AWK123" s="20"/>
      <c r="AWL123" s="20"/>
      <c r="AWM123" s="20"/>
      <c r="AWN123" s="20"/>
      <c r="AWO123" s="20"/>
      <c r="AWP123" s="20"/>
      <c r="AWQ123" s="20"/>
      <c r="AWR123" s="20"/>
      <c r="AWS123" s="20"/>
      <c r="AWT123" s="20"/>
      <c r="AWU123" s="20"/>
      <c r="AWV123" s="20"/>
      <c r="AWW123" s="20"/>
      <c r="AWX123" s="20"/>
      <c r="AWY123" s="20"/>
      <c r="AWZ123" s="20"/>
      <c r="AXA123" s="20"/>
      <c r="AXB123" s="20"/>
      <c r="AXC123" s="20"/>
      <c r="AXD123" s="20"/>
      <c r="AXE123" s="20"/>
      <c r="AXF123" s="20"/>
      <c r="AXG123" s="20"/>
      <c r="AXH123" s="20"/>
      <c r="AXI123" s="20"/>
      <c r="AXJ123" s="20"/>
      <c r="AXK123" s="20"/>
      <c r="AXL123" s="20"/>
      <c r="AXM123" s="20"/>
      <c r="AXN123" s="20"/>
      <c r="AXO123" s="20"/>
      <c r="AXP123" s="20"/>
      <c r="AXQ123" s="20"/>
      <c r="AXR123" s="20"/>
      <c r="AXS123" s="20"/>
      <c r="AXT123" s="20"/>
      <c r="AXU123" s="20"/>
      <c r="AXV123" s="20"/>
      <c r="AXW123" s="20"/>
      <c r="AXX123" s="20"/>
      <c r="AXY123" s="20"/>
      <c r="AXZ123" s="20"/>
      <c r="AYA123" s="20"/>
      <c r="AYB123" s="20"/>
      <c r="AYC123" s="20"/>
      <c r="AYD123" s="20"/>
      <c r="AYE123" s="20"/>
      <c r="AYF123" s="20"/>
      <c r="AYG123" s="20"/>
      <c r="AYH123" s="20"/>
      <c r="AYI123" s="20"/>
      <c r="AYJ123" s="20"/>
      <c r="AYK123" s="20"/>
      <c r="AYL123" s="20"/>
      <c r="AYM123" s="20"/>
      <c r="AYN123" s="20"/>
      <c r="AYO123" s="20"/>
      <c r="AYP123" s="20"/>
      <c r="AYQ123" s="20"/>
      <c r="AYR123" s="20"/>
      <c r="AYS123" s="20"/>
      <c r="AYT123" s="20"/>
      <c r="AYU123" s="20"/>
      <c r="AYV123" s="20"/>
      <c r="AYW123" s="20"/>
      <c r="AYX123" s="20"/>
      <c r="AYY123" s="20"/>
      <c r="AYZ123" s="20"/>
      <c r="AZA123" s="20"/>
      <c r="AZB123" s="20"/>
      <c r="AZC123" s="20"/>
      <c r="AZD123" s="20"/>
      <c r="AZE123" s="20"/>
      <c r="AZF123" s="20"/>
      <c r="AZG123" s="20"/>
      <c r="AZH123" s="20"/>
      <c r="AZI123" s="20"/>
      <c r="AZJ123" s="20"/>
      <c r="AZK123" s="20"/>
      <c r="AZL123" s="20"/>
      <c r="AZM123" s="20"/>
      <c r="AZN123" s="20"/>
      <c r="AZO123" s="20"/>
      <c r="AZP123" s="20"/>
      <c r="AZQ123" s="20"/>
      <c r="AZR123" s="20"/>
      <c r="AZS123" s="20"/>
      <c r="AZT123" s="20"/>
      <c r="AZU123" s="20"/>
      <c r="AZV123" s="20"/>
      <c r="AZW123" s="20"/>
      <c r="AZX123" s="20"/>
      <c r="AZY123" s="20"/>
      <c r="AZZ123" s="20"/>
      <c r="BAA123" s="20"/>
      <c r="BAB123" s="20"/>
      <c r="BAC123" s="20"/>
      <c r="BAD123" s="20"/>
      <c r="BAE123" s="20"/>
      <c r="BAF123" s="20"/>
      <c r="BAG123" s="20"/>
      <c r="BAH123" s="20"/>
      <c r="BAI123" s="20"/>
      <c r="BAJ123" s="20"/>
      <c r="BAK123" s="20"/>
      <c r="BAL123" s="20"/>
      <c r="BAM123" s="20"/>
      <c r="BAN123" s="20"/>
      <c r="BAO123" s="20"/>
      <c r="BAP123" s="20"/>
      <c r="BAQ123" s="20"/>
      <c r="BAR123" s="20"/>
      <c r="BAS123" s="20"/>
      <c r="BAT123" s="20"/>
      <c r="BAU123" s="20"/>
      <c r="BAV123" s="20"/>
      <c r="BAW123" s="20"/>
      <c r="BAX123" s="20"/>
      <c r="BAY123" s="20"/>
      <c r="BAZ123" s="20"/>
      <c r="BBA123" s="20"/>
      <c r="BBB123" s="20"/>
      <c r="BBC123" s="20"/>
      <c r="BBD123" s="20"/>
      <c r="BBE123" s="20"/>
      <c r="BBF123" s="20"/>
      <c r="BBG123" s="20"/>
      <c r="BBH123" s="20"/>
      <c r="BBI123" s="20"/>
      <c r="BBJ123" s="20"/>
      <c r="BBK123" s="20"/>
      <c r="BBL123" s="20"/>
      <c r="BBM123" s="20"/>
      <c r="BBN123" s="20"/>
      <c r="BBO123" s="20"/>
      <c r="BBP123" s="20"/>
      <c r="BBQ123" s="20"/>
      <c r="BBR123" s="20"/>
      <c r="BBS123" s="20"/>
      <c r="BBT123" s="20"/>
      <c r="BBU123" s="20"/>
      <c r="BBV123" s="20"/>
      <c r="BBW123" s="20"/>
      <c r="BBX123" s="20"/>
      <c r="BBY123" s="20"/>
      <c r="BBZ123" s="20"/>
      <c r="BCA123" s="20"/>
      <c r="BCB123" s="20"/>
      <c r="BCC123" s="20"/>
      <c r="BCD123" s="20"/>
      <c r="BCE123" s="20"/>
      <c r="BCF123" s="20"/>
      <c r="BCG123" s="20"/>
      <c r="BCH123" s="20"/>
      <c r="BCI123" s="20"/>
      <c r="BCJ123" s="20"/>
      <c r="BCK123" s="20"/>
      <c r="BCL123" s="20"/>
      <c r="BCM123" s="20"/>
      <c r="BCN123" s="20"/>
      <c r="BCO123" s="20"/>
      <c r="BCP123" s="20"/>
      <c r="BCQ123" s="20"/>
      <c r="BCR123" s="20"/>
      <c r="BCS123" s="20"/>
      <c r="BCT123" s="20"/>
      <c r="BCU123" s="20"/>
      <c r="BCV123" s="20"/>
      <c r="BCW123" s="20"/>
      <c r="BCX123" s="20"/>
      <c r="BCY123" s="20"/>
      <c r="BCZ123" s="20"/>
      <c r="BDA123" s="20"/>
      <c r="BDB123" s="20"/>
      <c r="BDC123" s="20"/>
      <c r="BDD123" s="20"/>
      <c r="BDE123" s="20"/>
      <c r="BDF123" s="20"/>
      <c r="BDG123" s="20"/>
      <c r="BDH123" s="20"/>
      <c r="BDI123" s="20"/>
      <c r="BDJ123" s="20"/>
      <c r="BDK123" s="20"/>
      <c r="BDL123" s="20"/>
      <c r="BDM123" s="20"/>
      <c r="BDN123" s="20"/>
      <c r="BDO123" s="20"/>
      <c r="BDP123" s="20"/>
      <c r="BDQ123" s="20"/>
      <c r="BDR123" s="20"/>
      <c r="BDS123" s="20"/>
      <c r="BDT123" s="20"/>
      <c r="BDU123" s="20"/>
      <c r="BDV123" s="20"/>
      <c r="BDW123" s="20"/>
      <c r="BDX123" s="20"/>
      <c r="BDY123" s="20"/>
      <c r="BDZ123" s="20"/>
      <c r="BEA123" s="20"/>
      <c r="BEB123" s="20"/>
      <c r="BEC123" s="20"/>
      <c r="BED123" s="20"/>
      <c r="BEE123" s="20"/>
      <c r="BEF123" s="20"/>
      <c r="BEG123" s="20"/>
      <c r="BEH123" s="20"/>
      <c r="BEI123" s="20"/>
      <c r="BEJ123" s="20"/>
      <c r="BEK123" s="20"/>
      <c r="BEL123" s="20"/>
      <c r="BEM123" s="20"/>
      <c r="BEN123" s="20"/>
      <c r="BEO123" s="20"/>
      <c r="BEP123" s="20"/>
      <c r="BEQ123" s="20"/>
      <c r="BER123" s="20"/>
      <c r="BES123" s="20"/>
      <c r="BET123" s="20"/>
      <c r="BEU123" s="20"/>
      <c r="BEV123" s="20"/>
      <c r="BEW123" s="20"/>
      <c r="BEX123" s="20"/>
      <c r="BEY123" s="20"/>
      <c r="BEZ123" s="20"/>
      <c r="BFA123" s="20"/>
      <c r="BFB123" s="20"/>
      <c r="BFC123" s="20"/>
      <c r="BFD123" s="20"/>
      <c r="BFE123" s="20"/>
      <c r="BFF123" s="20"/>
      <c r="BFG123" s="20"/>
      <c r="BFH123" s="20"/>
      <c r="BFI123" s="20"/>
      <c r="BFJ123" s="20"/>
      <c r="BFK123" s="20"/>
      <c r="BFL123" s="20"/>
      <c r="BFM123" s="20"/>
      <c r="BFN123" s="20"/>
      <c r="BFO123" s="20"/>
      <c r="BFP123" s="20"/>
      <c r="BFQ123" s="20"/>
      <c r="BFR123" s="20"/>
      <c r="BFS123" s="20"/>
      <c r="BFT123" s="20"/>
      <c r="BFU123" s="20"/>
      <c r="BFV123" s="20"/>
      <c r="BFW123" s="20"/>
      <c r="BFX123" s="20"/>
      <c r="BFY123" s="20"/>
      <c r="BFZ123" s="20"/>
      <c r="BGA123" s="20"/>
      <c r="BGB123" s="20"/>
      <c r="BGC123" s="20"/>
      <c r="BGD123" s="20"/>
      <c r="BGE123" s="20"/>
      <c r="BGF123" s="20"/>
      <c r="BGG123" s="20"/>
      <c r="BGH123" s="20"/>
      <c r="BGI123" s="20"/>
      <c r="BGJ123" s="20"/>
      <c r="BGK123" s="20"/>
      <c r="BGL123" s="20"/>
      <c r="BGM123" s="20"/>
      <c r="BGN123" s="20"/>
      <c r="BGO123" s="20"/>
      <c r="BGP123" s="20"/>
      <c r="BGQ123" s="20"/>
      <c r="BGR123" s="20"/>
      <c r="BGS123" s="20"/>
      <c r="BGT123" s="20"/>
      <c r="BGU123" s="20"/>
      <c r="BGV123" s="20"/>
      <c r="BGW123" s="20"/>
      <c r="BGX123" s="20"/>
      <c r="BGY123" s="20"/>
      <c r="BGZ123" s="20"/>
      <c r="BHA123" s="20"/>
      <c r="BHB123" s="20"/>
      <c r="BHC123" s="20"/>
      <c r="BHD123" s="20"/>
      <c r="BHE123" s="20"/>
      <c r="BHF123" s="20"/>
      <c r="BHG123" s="20"/>
      <c r="BHH123" s="20"/>
      <c r="BHI123" s="20"/>
      <c r="BHJ123" s="20"/>
      <c r="BHK123" s="20"/>
      <c r="BHL123" s="20"/>
      <c r="BHM123" s="20"/>
      <c r="BHN123" s="20"/>
      <c r="BHO123" s="20"/>
      <c r="BHP123" s="20"/>
      <c r="BHQ123" s="20"/>
      <c r="BHR123" s="20"/>
      <c r="BHS123" s="20"/>
      <c r="BHT123" s="20"/>
      <c r="BHU123" s="20"/>
      <c r="BHV123" s="20"/>
      <c r="BHW123" s="20"/>
      <c r="BHX123" s="20"/>
      <c r="BHY123" s="20"/>
      <c r="BHZ123" s="20"/>
      <c r="BIA123" s="20"/>
      <c r="BIB123" s="20"/>
      <c r="BIC123" s="20"/>
      <c r="BID123" s="20"/>
      <c r="BIE123" s="20"/>
      <c r="BIF123" s="20"/>
      <c r="BIG123" s="20"/>
      <c r="BIH123" s="20"/>
      <c r="BII123" s="20"/>
      <c r="BIJ123" s="20"/>
      <c r="BIK123" s="20"/>
      <c r="BIL123" s="20"/>
      <c r="BIM123" s="20"/>
      <c r="BIN123" s="20"/>
      <c r="BIO123" s="20"/>
      <c r="BIP123" s="20"/>
      <c r="BIQ123" s="20"/>
      <c r="BIR123" s="20"/>
      <c r="BIS123" s="20"/>
      <c r="BIT123" s="20"/>
      <c r="BIU123" s="20"/>
      <c r="BIV123" s="20"/>
      <c r="BIW123" s="20"/>
      <c r="BIX123" s="20"/>
      <c r="BIY123" s="20"/>
      <c r="BIZ123" s="20"/>
      <c r="BJA123" s="20"/>
      <c r="BJB123" s="20"/>
      <c r="BJC123" s="20"/>
      <c r="BJD123" s="20"/>
      <c r="BJE123" s="20"/>
      <c r="BJF123" s="20"/>
      <c r="BJG123" s="20"/>
      <c r="BJH123" s="20"/>
      <c r="BJI123" s="20"/>
      <c r="BJJ123" s="20"/>
      <c r="BJK123" s="20"/>
      <c r="BJL123" s="20"/>
      <c r="BJM123" s="20"/>
      <c r="BJN123" s="20"/>
      <c r="BJO123" s="20"/>
      <c r="BJP123" s="20"/>
      <c r="BJQ123" s="20"/>
      <c r="BJR123" s="20"/>
      <c r="BJS123" s="20"/>
      <c r="BJT123" s="20"/>
      <c r="BJU123" s="20"/>
      <c r="BJV123" s="20"/>
      <c r="BJW123" s="20"/>
      <c r="BJX123" s="20"/>
      <c r="BJY123" s="20"/>
      <c r="BJZ123" s="20"/>
      <c r="BKA123" s="20"/>
      <c r="BKB123" s="20"/>
      <c r="BKC123" s="20"/>
      <c r="BKD123" s="20"/>
      <c r="BKE123" s="20"/>
      <c r="BKF123" s="20"/>
      <c r="BKG123" s="20"/>
      <c r="BKH123" s="20"/>
      <c r="BKI123" s="20"/>
      <c r="BKJ123" s="20"/>
      <c r="BKK123" s="20"/>
      <c r="BKL123" s="20"/>
      <c r="BKM123" s="20"/>
      <c r="BKN123" s="20"/>
      <c r="BKO123" s="20"/>
      <c r="BKP123" s="20"/>
      <c r="BKQ123" s="20"/>
      <c r="BKR123" s="20"/>
      <c r="BKS123" s="20"/>
      <c r="BKT123" s="20"/>
      <c r="BKU123" s="20"/>
      <c r="BKV123" s="20"/>
      <c r="BKW123" s="20"/>
      <c r="BKX123" s="20"/>
      <c r="BKY123" s="20"/>
      <c r="BKZ123" s="20"/>
      <c r="BLA123" s="20"/>
      <c r="BLB123" s="20"/>
      <c r="BLC123" s="20"/>
      <c r="BLD123" s="20"/>
      <c r="BLE123" s="20"/>
      <c r="BLF123" s="20"/>
      <c r="BLG123" s="20"/>
      <c r="BLH123" s="20"/>
      <c r="BLI123" s="20"/>
      <c r="BLJ123" s="20"/>
      <c r="BLK123" s="20"/>
      <c r="BLL123" s="20"/>
      <c r="BLM123" s="20"/>
      <c r="BLN123" s="20"/>
      <c r="BLO123" s="20"/>
      <c r="BLP123" s="20"/>
      <c r="BLQ123" s="20"/>
      <c r="BLR123" s="20"/>
      <c r="BLS123" s="20"/>
      <c r="BLT123" s="20"/>
      <c r="BLU123" s="20"/>
      <c r="BLV123" s="20"/>
      <c r="BLW123" s="20"/>
      <c r="BLX123" s="20"/>
      <c r="BLY123" s="20"/>
      <c r="BLZ123" s="20"/>
      <c r="BMA123" s="20"/>
      <c r="BMB123" s="20"/>
      <c r="BMC123" s="20"/>
      <c r="BMD123" s="20"/>
      <c r="BME123" s="20"/>
      <c r="BMF123" s="20"/>
      <c r="BMG123" s="20"/>
      <c r="BMH123" s="20"/>
      <c r="BMI123" s="20"/>
      <c r="BMJ123" s="20"/>
      <c r="BMK123" s="20"/>
      <c r="BML123" s="20"/>
      <c r="BMM123" s="20"/>
      <c r="BMN123" s="20"/>
      <c r="BMO123" s="20"/>
      <c r="BMP123" s="20"/>
      <c r="BMQ123" s="20"/>
      <c r="BMR123" s="20"/>
      <c r="BMS123" s="20"/>
      <c r="BMT123" s="20"/>
      <c r="BMU123" s="20"/>
      <c r="BMV123" s="20"/>
      <c r="BMW123" s="20"/>
      <c r="BMX123" s="20"/>
      <c r="BMY123" s="20"/>
      <c r="BMZ123" s="20"/>
      <c r="BNA123" s="20"/>
      <c r="BNB123" s="20"/>
      <c r="BNC123" s="20"/>
      <c r="BND123" s="20"/>
      <c r="BNE123" s="20"/>
      <c r="BNF123" s="20"/>
      <c r="BNG123" s="20"/>
      <c r="BNH123" s="20"/>
      <c r="BNI123" s="20"/>
      <c r="BNJ123" s="20"/>
      <c r="BNK123" s="20"/>
      <c r="BNL123" s="20"/>
      <c r="BNM123" s="20"/>
      <c r="BNN123" s="20"/>
      <c r="BNO123" s="20"/>
      <c r="BNP123" s="20"/>
      <c r="BNQ123" s="20"/>
      <c r="BNR123" s="20"/>
      <c r="BNS123" s="20"/>
      <c r="BNT123" s="20"/>
      <c r="BNU123" s="20"/>
      <c r="BNV123" s="20"/>
      <c r="BNW123" s="20"/>
      <c r="BNX123" s="20"/>
      <c r="BNY123" s="20"/>
      <c r="BNZ123" s="20"/>
      <c r="BOA123" s="20"/>
      <c r="BOB123" s="20"/>
      <c r="BOC123" s="20"/>
      <c r="BOD123" s="20"/>
      <c r="BOE123" s="20"/>
      <c r="BOF123" s="20"/>
      <c r="BOG123" s="20"/>
      <c r="BOH123" s="20"/>
      <c r="BOI123" s="20"/>
      <c r="BOJ123" s="20"/>
      <c r="BOK123" s="20"/>
      <c r="BOL123" s="20"/>
      <c r="BOM123" s="20"/>
      <c r="BON123" s="20"/>
      <c r="BOO123" s="20"/>
      <c r="BOP123" s="20"/>
      <c r="BOQ123" s="20"/>
      <c r="BOR123" s="20"/>
      <c r="BOS123" s="20"/>
      <c r="BOT123" s="20"/>
      <c r="BOU123" s="20"/>
      <c r="BOV123" s="20"/>
      <c r="BOW123" s="20"/>
      <c r="BOX123" s="20"/>
      <c r="BOY123" s="20"/>
      <c r="BOZ123" s="20"/>
      <c r="BPA123" s="20"/>
      <c r="BPB123" s="20"/>
      <c r="BPC123" s="20"/>
      <c r="BPD123" s="20"/>
      <c r="BPE123" s="20"/>
      <c r="BPF123" s="20"/>
      <c r="BPG123" s="20"/>
      <c r="BPH123" s="20"/>
      <c r="BPI123" s="20"/>
      <c r="BPJ123" s="20"/>
      <c r="BPK123" s="20"/>
      <c r="BPL123" s="20"/>
      <c r="BPM123" s="20"/>
      <c r="BPN123" s="20"/>
      <c r="BPO123" s="20"/>
      <c r="BPP123" s="20"/>
      <c r="BPQ123" s="20"/>
      <c r="BPR123" s="20"/>
      <c r="BPS123" s="20"/>
      <c r="BPT123" s="20"/>
      <c r="BPU123" s="20"/>
      <c r="BPV123" s="20"/>
      <c r="BPW123" s="20"/>
      <c r="BPX123" s="20"/>
      <c r="BPY123" s="20"/>
      <c r="BPZ123" s="20"/>
      <c r="BQA123" s="20"/>
      <c r="BQB123" s="20"/>
      <c r="BQC123" s="20"/>
      <c r="BQD123" s="20"/>
      <c r="BQE123" s="20"/>
      <c r="BQF123" s="20"/>
      <c r="BQG123" s="20"/>
      <c r="BQH123" s="20"/>
      <c r="BQI123" s="20"/>
      <c r="BQJ123" s="20"/>
      <c r="BQK123" s="20"/>
      <c r="BQL123" s="20"/>
      <c r="BQM123" s="20"/>
      <c r="BQN123" s="20"/>
      <c r="BQO123" s="20"/>
      <c r="BQP123" s="20"/>
      <c r="BQQ123" s="20"/>
      <c r="BQR123" s="20"/>
      <c r="BQS123" s="20"/>
      <c r="BQT123" s="20"/>
      <c r="BQU123" s="20"/>
      <c r="BQV123" s="20"/>
      <c r="BQW123" s="20"/>
      <c r="BQX123" s="20"/>
      <c r="BQY123" s="20"/>
      <c r="BQZ123" s="20"/>
      <c r="BRA123" s="20"/>
      <c r="BRB123" s="20"/>
      <c r="BRC123" s="20"/>
      <c r="BRD123" s="20"/>
      <c r="BRE123" s="20"/>
      <c r="BRF123" s="20"/>
      <c r="BRG123" s="20"/>
      <c r="BRH123" s="20"/>
      <c r="BRI123" s="20"/>
      <c r="BRJ123" s="20"/>
      <c r="BRK123" s="20"/>
      <c r="BRL123" s="20"/>
      <c r="BRM123" s="20"/>
      <c r="BRN123" s="20"/>
      <c r="BRO123" s="20"/>
      <c r="BRP123" s="20"/>
      <c r="BRQ123" s="20"/>
      <c r="BRR123" s="20"/>
      <c r="BRS123" s="20"/>
      <c r="BRT123" s="20"/>
      <c r="BRU123" s="20"/>
      <c r="BRV123" s="20"/>
      <c r="BRW123" s="20"/>
      <c r="BRX123" s="20"/>
      <c r="BRY123" s="20"/>
      <c r="BRZ123" s="20"/>
      <c r="BSA123" s="20"/>
      <c r="BSB123" s="20"/>
      <c r="BSC123" s="20"/>
      <c r="BSD123" s="20"/>
      <c r="BSE123" s="20"/>
      <c r="BSF123" s="20"/>
      <c r="BSG123" s="20"/>
      <c r="BSH123" s="20"/>
      <c r="BSI123" s="20"/>
      <c r="BSJ123" s="20"/>
      <c r="BSK123" s="20"/>
      <c r="BSL123" s="20"/>
      <c r="BSM123" s="20"/>
      <c r="BSN123" s="20"/>
      <c r="BSO123" s="20"/>
      <c r="BSP123" s="20"/>
      <c r="BSQ123" s="20"/>
      <c r="BSR123" s="20"/>
      <c r="BSS123" s="20"/>
      <c r="BST123" s="20"/>
      <c r="BSU123" s="20"/>
      <c r="BSV123" s="20"/>
      <c r="BSW123" s="20"/>
      <c r="BSX123" s="20"/>
      <c r="BSY123" s="20"/>
      <c r="BSZ123" s="20"/>
      <c r="BTA123" s="20"/>
      <c r="BTB123" s="20"/>
      <c r="BTC123" s="20"/>
      <c r="BTD123" s="20"/>
      <c r="BTE123" s="20"/>
      <c r="BTF123" s="20"/>
      <c r="BTG123" s="20"/>
      <c r="BTH123" s="20"/>
      <c r="BTI123" s="20"/>
      <c r="BTJ123" s="20"/>
      <c r="BTK123" s="20"/>
      <c r="BTL123" s="20"/>
      <c r="BTM123" s="20"/>
      <c r="BTN123" s="20"/>
      <c r="BTO123" s="20"/>
      <c r="BTP123" s="20"/>
      <c r="BTQ123" s="20"/>
      <c r="BTR123" s="20"/>
      <c r="BTS123" s="20"/>
      <c r="BTT123" s="20"/>
      <c r="BTU123" s="20"/>
      <c r="BTV123" s="20"/>
      <c r="BTW123" s="20"/>
      <c r="BTX123" s="20"/>
      <c r="BTY123" s="20"/>
      <c r="BTZ123" s="20"/>
      <c r="BUA123" s="20"/>
      <c r="BUB123" s="20"/>
      <c r="BUC123" s="20"/>
      <c r="BUD123" s="20"/>
      <c r="BUE123" s="20"/>
      <c r="BUF123" s="20"/>
      <c r="BUG123" s="20"/>
      <c r="BUH123" s="20"/>
      <c r="BUI123" s="20"/>
      <c r="BUJ123" s="20"/>
      <c r="BUK123" s="20"/>
      <c r="BUL123" s="20"/>
      <c r="BUM123" s="20"/>
      <c r="BUN123" s="20"/>
      <c r="BUO123" s="20"/>
      <c r="BUP123" s="20"/>
      <c r="BUQ123" s="20"/>
      <c r="BUR123" s="20"/>
      <c r="BUS123" s="20"/>
      <c r="BUT123" s="20"/>
      <c r="BUU123" s="20"/>
      <c r="BUV123" s="20"/>
      <c r="BUW123" s="20"/>
      <c r="BUX123" s="20"/>
      <c r="BUY123" s="20"/>
      <c r="BUZ123" s="20"/>
      <c r="BVA123" s="20"/>
      <c r="BVB123" s="20"/>
      <c r="BVC123" s="20"/>
      <c r="BVD123" s="20"/>
      <c r="BVE123" s="20"/>
      <c r="BVF123" s="20"/>
      <c r="BVG123" s="20"/>
      <c r="BVH123" s="20"/>
      <c r="BVI123" s="20"/>
      <c r="BVJ123" s="20"/>
      <c r="BVK123" s="20"/>
      <c r="BVL123" s="20"/>
      <c r="BVM123" s="20"/>
      <c r="BVN123" s="20"/>
      <c r="BVO123" s="20"/>
      <c r="BVP123" s="20"/>
      <c r="BVQ123" s="20"/>
      <c r="BVR123" s="20"/>
      <c r="BVS123" s="20"/>
      <c r="BVT123" s="20"/>
      <c r="BVU123" s="20"/>
      <c r="BVV123" s="20"/>
      <c r="BVW123" s="20"/>
      <c r="BVX123" s="20"/>
      <c r="BVY123" s="20"/>
      <c r="BVZ123" s="20"/>
      <c r="BWA123" s="20"/>
      <c r="BWB123" s="20"/>
      <c r="BWC123" s="20"/>
      <c r="BWD123" s="20"/>
      <c r="BWE123" s="20"/>
      <c r="BWF123" s="20"/>
      <c r="BWG123" s="20"/>
      <c r="BWH123" s="20"/>
      <c r="BWI123" s="20"/>
      <c r="BWJ123" s="20"/>
      <c r="BWK123" s="20"/>
      <c r="BWL123" s="20"/>
      <c r="BWM123" s="20"/>
      <c r="BWN123" s="20"/>
      <c r="BWO123" s="20"/>
      <c r="BWP123" s="20"/>
      <c r="BWQ123" s="20"/>
      <c r="BWR123" s="20"/>
      <c r="BWS123" s="20"/>
      <c r="BWT123" s="20"/>
      <c r="BWU123" s="20"/>
      <c r="BWV123" s="20"/>
      <c r="BWW123" s="20"/>
      <c r="BWX123" s="20"/>
      <c r="BWY123" s="20"/>
      <c r="BWZ123" s="20"/>
      <c r="BXA123" s="20"/>
      <c r="BXB123" s="20"/>
      <c r="BXC123" s="20"/>
      <c r="BXD123" s="20"/>
      <c r="BXE123" s="20"/>
      <c r="BXF123" s="20"/>
      <c r="BXG123" s="20"/>
      <c r="BXH123" s="20"/>
      <c r="BXI123" s="20"/>
      <c r="BXJ123" s="20"/>
      <c r="BXK123" s="20"/>
      <c r="BXL123" s="20"/>
      <c r="BXM123" s="20"/>
      <c r="BXN123" s="20"/>
      <c r="BXO123" s="20"/>
      <c r="BXP123" s="20"/>
      <c r="BXQ123" s="20"/>
      <c r="BXR123" s="20"/>
      <c r="BXS123" s="20"/>
      <c r="BXT123" s="20"/>
      <c r="BXU123" s="20"/>
      <c r="BXV123" s="20"/>
      <c r="BXW123" s="20"/>
      <c r="BXX123" s="20"/>
      <c r="BXY123" s="20"/>
      <c r="BXZ123" s="20"/>
      <c r="BYA123" s="20"/>
      <c r="BYB123" s="20"/>
      <c r="BYC123" s="20"/>
      <c r="BYD123" s="20"/>
      <c r="BYE123" s="20"/>
      <c r="BYF123" s="20"/>
      <c r="BYG123" s="20"/>
      <c r="BYH123" s="20"/>
      <c r="BYI123" s="20"/>
      <c r="BYJ123" s="20"/>
      <c r="BYK123" s="20"/>
      <c r="BYL123" s="20"/>
      <c r="BYM123" s="20"/>
      <c r="BYN123" s="20"/>
      <c r="BYO123" s="20"/>
      <c r="BYP123" s="20"/>
      <c r="BYQ123" s="20"/>
      <c r="BYR123" s="20"/>
      <c r="BYS123" s="20"/>
      <c r="BYT123" s="20"/>
      <c r="BYU123" s="20"/>
      <c r="BYV123" s="20"/>
      <c r="BYW123" s="20"/>
      <c r="BYX123" s="20"/>
      <c r="BYY123" s="20"/>
      <c r="BYZ123" s="20"/>
      <c r="BZA123" s="20"/>
      <c r="BZB123" s="20"/>
      <c r="BZC123" s="20"/>
      <c r="BZD123" s="20"/>
      <c r="BZE123" s="20"/>
      <c r="BZF123" s="20"/>
      <c r="BZG123" s="20"/>
      <c r="BZH123" s="20"/>
      <c r="BZI123" s="20"/>
      <c r="BZJ123" s="20"/>
      <c r="BZK123" s="20"/>
      <c r="BZL123" s="20"/>
      <c r="BZM123" s="20"/>
      <c r="BZN123" s="20"/>
      <c r="BZO123" s="20"/>
      <c r="BZP123" s="20"/>
      <c r="BZQ123" s="20"/>
      <c r="BZR123" s="20"/>
      <c r="BZS123" s="20"/>
      <c r="BZT123" s="20"/>
      <c r="BZU123" s="20"/>
      <c r="BZV123" s="20"/>
      <c r="BZW123" s="20"/>
      <c r="BZX123" s="20"/>
      <c r="BZY123" s="20"/>
      <c r="BZZ123" s="20"/>
      <c r="CAA123" s="20"/>
      <c r="CAB123" s="20"/>
      <c r="CAC123" s="20"/>
      <c r="CAD123" s="20"/>
      <c r="CAE123" s="20"/>
      <c r="CAF123" s="20"/>
      <c r="CAG123" s="20"/>
      <c r="CAH123" s="20"/>
      <c r="CAI123" s="20"/>
      <c r="CAJ123" s="20"/>
      <c r="CAK123" s="20"/>
      <c r="CAL123" s="20"/>
      <c r="CAM123" s="20"/>
      <c r="CAN123" s="20"/>
      <c r="CAO123" s="20"/>
      <c r="CAP123" s="20"/>
      <c r="CAQ123" s="20"/>
      <c r="CAR123" s="20"/>
      <c r="CAS123" s="20"/>
      <c r="CAT123" s="20"/>
      <c r="CAU123" s="20"/>
      <c r="CAV123" s="20"/>
      <c r="CAW123" s="20"/>
      <c r="CAX123" s="20"/>
      <c r="CAY123" s="20"/>
      <c r="CAZ123" s="20"/>
      <c r="CBA123" s="20"/>
      <c r="CBB123" s="20"/>
      <c r="CBC123" s="20"/>
      <c r="CBD123" s="20"/>
      <c r="CBE123" s="20"/>
      <c r="CBF123" s="20"/>
      <c r="CBG123" s="20"/>
      <c r="CBH123" s="20"/>
      <c r="CBI123" s="20"/>
      <c r="CBJ123" s="20"/>
      <c r="CBK123" s="20"/>
      <c r="CBL123" s="20"/>
      <c r="CBM123" s="20"/>
      <c r="CBN123" s="20"/>
      <c r="CBO123" s="20"/>
      <c r="CBP123" s="20"/>
      <c r="CBQ123" s="20"/>
      <c r="CBR123" s="20"/>
      <c r="CBS123" s="20"/>
      <c r="CBT123" s="20"/>
      <c r="CBU123" s="20"/>
      <c r="CBV123" s="20"/>
      <c r="CBW123" s="20"/>
      <c r="CBX123" s="20"/>
      <c r="CBY123" s="20"/>
      <c r="CBZ123" s="20"/>
      <c r="CCA123" s="20"/>
      <c r="CCB123" s="20"/>
      <c r="CCC123" s="20"/>
      <c r="CCD123" s="20"/>
      <c r="CCE123" s="20"/>
      <c r="CCF123" s="20"/>
      <c r="CCG123" s="20"/>
      <c r="CCH123" s="20"/>
      <c r="CCI123" s="20"/>
      <c r="CCJ123" s="20"/>
      <c r="CCK123" s="20"/>
      <c r="CCL123" s="20"/>
      <c r="CCM123" s="20"/>
      <c r="CCN123" s="20"/>
      <c r="CCO123" s="20"/>
      <c r="CCP123" s="20"/>
      <c r="CCQ123" s="20"/>
      <c r="CCR123" s="20"/>
      <c r="CCS123" s="20"/>
      <c r="CCT123" s="20"/>
      <c r="CCU123" s="20"/>
      <c r="CCV123" s="20"/>
      <c r="CCW123" s="20"/>
      <c r="CCX123" s="20"/>
      <c r="CCY123" s="20"/>
      <c r="CCZ123" s="20"/>
      <c r="CDA123" s="20"/>
      <c r="CDB123" s="20"/>
      <c r="CDC123" s="20"/>
      <c r="CDD123" s="20"/>
      <c r="CDE123" s="20"/>
      <c r="CDF123" s="20"/>
      <c r="CDG123" s="20"/>
      <c r="CDH123" s="20"/>
      <c r="CDI123" s="20"/>
      <c r="CDJ123" s="20"/>
      <c r="CDK123" s="20"/>
      <c r="CDL123" s="20"/>
      <c r="CDM123" s="20"/>
      <c r="CDN123" s="20"/>
      <c r="CDO123" s="20"/>
      <c r="CDP123" s="20"/>
      <c r="CDQ123" s="20"/>
      <c r="CDR123" s="20"/>
      <c r="CDS123" s="20"/>
      <c r="CDT123" s="20"/>
      <c r="CDU123" s="20"/>
      <c r="CDV123" s="20"/>
      <c r="CDW123" s="20"/>
      <c r="CDX123" s="20"/>
      <c r="CDY123" s="20"/>
      <c r="CDZ123" s="20"/>
      <c r="CEA123" s="20"/>
      <c r="CEB123" s="20"/>
      <c r="CEC123" s="20"/>
      <c r="CED123" s="20"/>
      <c r="CEE123" s="20"/>
      <c r="CEF123" s="20"/>
      <c r="CEG123" s="20"/>
      <c r="CEH123" s="20"/>
      <c r="CEI123" s="20"/>
      <c r="CEJ123" s="20"/>
      <c r="CEK123" s="20"/>
      <c r="CEL123" s="20"/>
      <c r="CEM123" s="20"/>
      <c r="CEN123" s="20"/>
      <c r="CEO123" s="20"/>
      <c r="CEP123" s="20"/>
      <c r="CEQ123" s="20"/>
      <c r="CER123" s="20"/>
      <c r="CES123" s="20"/>
      <c r="CET123" s="20"/>
      <c r="CEU123" s="20"/>
      <c r="CEV123" s="20"/>
      <c r="CEW123" s="20"/>
      <c r="CEX123" s="20"/>
      <c r="CEY123" s="20"/>
      <c r="CEZ123" s="20"/>
      <c r="CFA123" s="20"/>
      <c r="CFB123" s="20"/>
      <c r="CFC123" s="20"/>
      <c r="CFD123" s="20"/>
      <c r="CFE123" s="20"/>
      <c r="CFF123" s="20"/>
      <c r="CFG123" s="20"/>
      <c r="CFH123" s="20"/>
      <c r="CFI123" s="20"/>
      <c r="CFJ123" s="20"/>
      <c r="CFK123" s="20"/>
      <c r="CFL123" s="20"/>
      <c r="CFM123" s="20"/>
      <c r="CFN123" s="20"/>
      <c r="CFO123" s="20"/>
      <c r="CFP123" s="20"/>
      <c r="CFQ123" s="20"/>
      <c r="CFR123" s="20"/>
      <c r="CFS123" s="20"/>
      <c r="CFT123" s="20"/>
      <c r="CFU123" s="20"/>
      <c r="CFV123" s="20"/>
      <c r="CFW123" s="20"/>
      <c r="CFX123" s="20"/>
      <c r="CFY123" s="20"/>
      <c r="CFZ123" s="20"/>
      <c r="CGA123" s="20"/>
      <c r="CGB123" s="20"/>
      <c r="CGC123" s="20"/>
      <c r="CGD123" s="20"/>
      <c r="CGE123" s="20"/>
      <c r="CGF123" s="20"/>
      <c r="CGG123" s="20"/>
      <c r="CGH123" s="20"/>
      <c r="CGI123" s="20"/>
      <c r="CGJ123" s="20"/>
      <c r="CGK123" s="20"/>
      <c r="CGL123" s="20"/>
      <c r="CGM123" s="20"/>
      <c r="CGN123" s="20"/>
      <c r="CGO123" s="20"/>
      <c r="CGP123" s="20"/>
      <c r="CGQ123" s="20"/>
      <c r="CGR123" s="20"/>
      <c r="CGS123" s="20"/>
      <c r="CGT123" s="20"/>
      <c r="CGU123" s="20"/>
      <c r="CGV123" s="20"/>
      <c r="CGW123" s="20"/>
      <c r="CGX123" s="20"/>
      <c r="CGY123" s="20"/>
      <c r="CGZ123" s="20"/>
      <c r="CHA123" s="20"/>
      <c r="CHB123" s="20"/>
      <c r="CHC123" s="20"/>
      <c r="CHD123" s="20"/>
      <c r="CHE123" s="20"/>
      <c r="CHF123" s="20"/>
      <c r="CHG123" s="20"/>
      <c r="CHH123" s="20"/>
      <c r="CHI123" s="20"/>
      <c r="CHJ123" s="20"/>
      <c r="CHK123" s="20"/>
      <c r="CHL123" s="20"/>
      <c r="CHM123" s="20"/>
      <c r="CHN123" s="20"/>
      <c r="CHO123" s="20"/>
      <c r="CHP123" s="20"/>
      <c r="CHQ123" s="20"/>
      <c r="CHR123" s="20"/>
      <c r="CHS123" s="20"/>
      <c r="CHT123" s="20"/>
      <c r="CHU123" s="20"/>
      <c r="CHV123" s="20"/>
      <c r="CHW123" s="20"/>
      <c r="CHX123" s="20"/>
      <c r="CHY123" s="20"/>
      <c r="CHZ123" s="20"/>
      <c r="CIA123" s="20"/>
      <c r="CIB123" s="20"/>
      <c r="CIC123" s="20"/>
      <c r="CID123" s="20"/>
      <c r="CIE123" s="20"/>
      <c r="CIF123" s="20"/>
      <c r="CIG123" s="20"/>
      <c r="CIH123" s="20"/>
      <c r="CII123" s="20"/>
      <c r="CIJ123" s="20"/>
      <c r="CIK123" s="20"/>
      <c r="CIL123" s="20"/>
      <c r="CIM123" s="20"/>
      <c r="CIN123" s="20"/>
      <c r="CIO123" s="20"/>
      <c r="CIP123" s="20"/>
      <c r="CIQ123" s="20"/>
      <c r="CIR123" s="20"/>
      <c r="CIS123" s="20"/>
      <c r="CIT123" s="20"/>
      <c r="CIU123" s="20"/>
      <c r="CIV123" s="20"/>
      <c r="CIW123" s="20"/>
      <c r="CIX123" s="20"/>
      <c r="CIY123" s="20"/>
      <c r="CIZ123" s="20"/>
      <c r="CJA123" s="20"/>
      <c r="CJB123" s="20"/>
      <c r="CJC123" s="20"/>
      <c r="CJD123" s="20"/>
      <c r="CJE123" s="20"/>
      <c r="CJF123" s="20"/>
      <c r="CJG123" s="20"/>
      <c r="CJH123" s="20"/>
      <c r="CJI123" s="20"/>
      <c r="CJJ123" s="20"/>
      <c r="CJK123" s="20"/>
      <c r="CJL123" s="20"/>
      <c r="CJM123" s="20"/>
      <c r="CJN123" s="20"/>
      <c r="CJO123" s="20"/>
      <c r="CJP123" s="20"/>
      <c r="CJQ123" s="20"/>
      <c r="CJR123" s="20"/>
      <c r="CJS123" s="20"/>
      <c r="CJT123" s="20"/>
      <c r="CJU123" s="20"/>
      <c r="CJV123" s="20"/>
      <c r="CJW123" s="20"/>
      <c r="CJX123" s="20"/>
      <c r="CJY123" s="20"/>
      <c r="CJZ123" s="20"/>
      <c r="CKA123" s="20"/>
      <c r="CKB123" s="20"/>
      <c r="CKC123" s="20"/>
      <c r="CKD123" s="20"/>
      <c r="CKE123" s="20"/>
      <c r="CKF123" s="20"/>
      <c r="CKG123" s="20"/>
      <c r="CKH123" s="20"/>
      <c r="CKI123" s="20"/>
      <c r="CKJ123" s="20"/>
      <c r="CKK123" s="20"/>
      <c r="CKL123" s="20"/>
      <c r="CKM123" s="20"/>
      <c r="CKN123" s="20"/>
      <c r="CKO123" s="20"/>
      <c r="CKP123" s="20"/>
      <c r="CKQ123" s="20"/>
      <c r="CKR123" s="20"/>
      <c r="CKS123" s="20"/>
      <c r="CKT123" s="20"/>
      <c r="CKU123" s="20"/>
      <c r="CKV123" s="20"/>
      <c r="CKW123" s="20"/>
      <c r="CKX123" s="20"/>
      <c r="CKY123" s="20"/>
      <c r="CKZ123" s="20"/>
      <c r="CLA123" s="20"/>
      <c r="CLB123" s="20"/>
      <c r="CLC123" s="20"/>
      <c r="CLD123" s="20"/>
      <c r="CLE123" s="20"/>
      <c r="CLF123" s="20"/>
      <c r="CLG123" s="20"/>
      <c r="CLH123" s="20"/>
      <c r="CLI123" s="20"/>
      <c r="CLJ123" s="20"/>
      <c r="CLK123" s="20"/>
      <c r="CLL123" s="20"/>
      <c r="CLM123" s="20"/>
      <c r="CLN123" s="20"/>
      <c r="CLO123" s="20"/>
      <c r="CLP123" s="20"/>
      <c r="CLQ123" s="20"/>
      <c r="CLR123" s="20"/>
      <c r="CLS123" s="20"/>
      <c r="CLT123" s="20"/>
      <c r="CLU123" s="20"/>
      <c r="CLV123" s="20"/>
      <c r="CLW123" s="20"/>
      <c r="CLX123" s="20"/>
      <c r="CLY123" s="20"/>
      <c r="CLZ123" s="20"/>
      <c r="CMA123" s="20"/>
      <c r="CMB123" s="20"/>
      <c r="CMC123" s="20"/>
      <c r="CMD123" s="20"/>
      <c r="CME123" s="20"/>
      <c r="CMF123" s="20"/>
      <c r="CMG123" s="20"/>
      <c r="CMH123" s="20"/>
      <c r="CMI123" s="20"/>
      <c r="CMJ123" s="20"/>
      <c r="CMK123" s="20"/>
      <c r="CML123" s="20"/>
      <c r="CMM123" s="20"/>
      <c r="CMN123" s="20"/>
      <c r="CMO123" s="20"/>
      <c r="CMP123" s="20"/>
      <c r="CMQ123" s="20"/>
      <c r="CMR123" s="20"/>
      <c r="CMS123" s="20"/>
      <c r="CMT123" s="20"/>
      <c r="CMU123" s="20"/>
      <c r="CMV123" s="20"/>
      <c r="CMW123" s="20"/>
      <c r="CMX123" s="20"/>
      <c r="CMY123" s="20"/>
      <c r="CMZ123" s="20"/>
      <c r="CNA123" s="20"/>
      <c r="CNB123" s="20"/>
      <c r="CNC123" s="20"/>
      <c r="CND123" s="20"/>
      <c r="CNE123" s="20"/>
      <c r="CNF123" s="20"/>
      <c r="CNG123" s="20"/>
      <c r="CNH123" s="20"/>
      <c r="CNI123" s="20"/>
      <c r="CNJ123" s="20"/>
      <c r="CNK123" s="20"/>
      <c r="CNL123" s="20"/>
      <c r="CNM123" s="20"/>
      <c r="CNN123" s="20"/>
      <c r="CNO123" s="20"/>
      <c r="CNP123" s="20"/>
      <c r="CNQ123" s="20"/>
      <c r="CNR123" s="20"/>
      <c r="CNS123" s="20"/>
      <c r="CNT123" s="20"/>
      <c r="CNU123" s="20"/>
      <c r="CNV123" s="20"/>
      <c r="CNW123" s="20"/>
      <c r="CNX123" s="20"/>
      <c r="CNY123" s="20"/>
      <c r="CNZ123" s="20"/>
      <c r="COA123" s="20"/>
      <c r="COB123" s="20"/>
      <c r="COC123" s="20"/>
      <c r="COD123" s="20"/>
      <c r="COE123" s="20"/>
      <c r="COF123" s="20"/>
      <c r="COG123" s="20"/>
      <c r="COH123" s="20"/>
      <c r="COI123" s="20"/>
      <c r="COJ123" s="20"/>
      <c r="COK123" s="20"/>
      <c r="COL123" s="20"/>
      <c r="COM123" s="20"/>
      <c r="CON123" s="20"/>
      <c r="COO123" s="20"/>
      <c r="COP123" s="20"/>
      <c r="COQ123" s="20"/>
      <c r="COR123" s="20"/>
      <c r="COS123" s="20"/>
      <c r="COT123" s="20"/>
      <c r="COU123" s="20"/>
      <c r="COV123" s="20"/>
      <c r="COW123" s="20"/>
      <c r="COX123" s="20"/>
      <c r="COY123" s="20"/>
      <c r="COZ123" s="20"/>
      <c r="CPA123" s="20"/>
      <c r="CPB123" s="20"/>
      <c r="CPC123" s="20"/>
      <c r="CPD123" s="20"/>
      <c r="CPE123" s="20"/>
      <c r="CPF123" s="20"/>
      <c r="CPG123" s="20"/>
      <c r="CPH123" s="20"/>
      <c r="CPI123" s="20"/>
      <c r="CPJ123" s="20"/>
      <c r="CPK123" s="20"/>
      <c r="CPL123" s="20"/>
      <c r="CPM123" s="20"/>
      <c r="CPN123" s="20"/>
      <c r="CPO123" s="20"/>
      <c r="CPP123" s="20"/>
      <c r="CPQ123" s="20"/>
      <c r="CPR123" s="20"/>
      <c r="CPS123" s="20"/>
      <c r="CPT123" s="20"/>
      <c r="CPU123" s="20"/>
      <c r="CPV123" s="20"/>
      <c r="CPW123" s="20"/>
      <c r="CPX123" s="20"/>
      <c r="CPY123" s="20"/>
      <c r="CPZ123" s="20"/>
      <c r="CQA123" s="20"/>
      <c r="CQB123" s="20"/>
      <c r="CQC123" s="20"/>
      <c r="CQD123" s="20"/>
      <c r="CQE123" s="20"/>
      <c r="CQF123" s="20"/>
      <c r="CQG123" s="20"/>
      <c r="CQH123" s="20"/>
      <c r="CQI123" s="20"/>
      <c r="CQJ123" s="20"/>
      <c r="CQK123" s="20"/>
      <c r="CQL123" s="20"/>
      <c r="CQM123" s="20"/>
      <c r="CQN123" s="20"/>
      <c r="CQO123" s="20"/>
      <c r="CQP123" s="20"/>
      <c r="CQQ123" s="20"/>
      <c r="CQR123" s="20"/>
      <c r="CQS123" s="20"/>
      <c r="CQT123" s="20"/>
      <c r="CQU123" s="20"/>
      <c r="CQV123" s="20"/>
      <c r="CQW123" s="20"/>
      <c r="CQX123" s="20"/>
      <c r="CQY123" s="20"/>
      <c r="CQZ123" s="20"/>
      <c r="CRA123" s="20"/>
      <c r="CRB123" s="20"/>
      <c r="CRC123" s="20"/>
      <c r="CRD123" s="20"/>
      <c r="CRE123" s="20"/>
      <c r="CRF123" s="20"/>
      <c r="CRG123" s="20"/>
      <c r="CRH123" s="20"/>
      <c r="CRI123" s="20"/>
      <c r="CRJ123" s="20"/>
      <c r="CRK123" s="20"/>
      <c r="CRL123" s="20"/>
      <c r="CRM123" s="20"/>
      <c r="CRN123" s="20"/>
      <c r="CRO123" s="20"/>
      <c r="CRP123" s="20"/>
      <c r="CRQ123" s="20"/>
      <c r="CRR123" s="20"/>
      <c r="CRS123" s="20"/>
      <c r="CRT123" s="20"/>
      <c r="CRU123" s="20"/>
      <c r="CRV123" s="20"/>
      <c r="CRW123" s="20"/>
      <c r="CRX123" s="20"/>
      <c r="CRY123" s="20"/>
      <c r="CRZ123" s="20"/>
      <c r="CSA123" s="20"/>
      <c r="CSB123" s="20"/>
      <c r="CSC123" s="20"/>
      <c r="CSD123" s="20"/>
      <c r="CSE123" s="20"/>
      <c r="CSF123" s="20"/>
      <c r="CSG123" s="20"/>
      <c r="CSH123" s="20"/>
      <c r="CSI123" s="20"/>
      <c r="CSJ123" s="20"/>
      <c r="CSK123" s="20"/>
      <c r="CSL123" s="20"/>
      <c r="CSM123" s="20"/>
      <c r="CSN123" s="20"/>
      <c r="CSO123" s="20"/>
      <c r="CSP123" s="20"/>
      <c r="CSQ123" s="20"/>
      <c r="CSR123" s="20"/>
      <c r="CSS123" s="20"/>
      <c r="CST123" s="20"/>
      <c r="CSU123" s="20"/>
      <c r="CSV123" s="20"/>
      <c r="CSW123" s="20"/>
      <c r="CSX123" s="20"/>
      <c r="CSY123" s="20"/>
      <c r="CSZ123" s="20"/>
      <c r="CTA123" s="20"/>
      <c r="CTB123" s="20"/>
      <c r="CTC123" s="20"/>
      <c r="CTD123" s="20"/>
      <c r="CTE123" s="20"/>
      <c r="CTF123" s="20"/>
      <c r="CTG123" s="20"/>
      <c r="CTH123" s="20"/>
      <c r="CTI123" s="20"/>
      <c r="CTJ123" s="20"/>
      <c r="CTK123" s="20"/>
      <c r="CTL123" s="20"/>
      <c r="CTM123" s="20"/>
      <c r="CTN123" s="20"/>
      <c r="CTO123" s="20"/>
      <c r="CTP123" s="20"/>
      <c r="CTQ123" s="20"/>
      <c r="CTR123" s="20"/>
      <c r="CTS123" s="20"/>
      <c r="CTT123" s="20"/>
      <c r="CTU123" s="20"/>
      <c r="CTV123" s="20"/>
      <c r="CTW123" s="20"/>
      <c r="CTX123" s="20"/>
      <c r="CTY123" s="20"/>
      <c r="CTZ123" s="20"/>
      <c r="CUA123" s="20"/>
      <c r="CUB123" s="20"/>
      <c r="CUC123" s="20"/>
      <c r="CUD123" s="20"/>
      <c r="CUE123" s="20"/>
      <c r="CUF123" s="20"/>
      <c r="CUG123" s="20"/>
      <c r="CUH123" s="20"/>
      <c r="CUI123" s="20"/>
      <c r="CUJ123" s="20"/>
      <c r="CUK123" s="20"/>
      <c r="CUL123" s="20"/>
      <c r="CUM123" s="20"/>
      <c r="CUN123" s="20"/>
      <c r="CUO123" s="20"/>
      <c r="CUP123" s="20"/>
      <c r="CUQ123" s="20"/>
      <c r="CUR123" s="20"/>
      <c r="CUS123" s="20"/>
      <c r="CUT123" s="20"/>
      <c r="CUU123" s="20"/>
      <c r="CUV123" s="20"/>
      <c r="CUW123" s="20"/>
      <c r="CUX123" s="20"/>
      <c r="CUY123" s="20"/>
      <c r="CUZ123" s="20"/>
      <c r="CVA123" s="20"/>
      <c r="CVB123" s="20"/>
      <c r="CVC123" s="20"/>
      <c r="CVD123" s="20"/>
      <c r="CVE123" s="20"/>
      <c r="CVF123" s="20"/>
      <c r="CVG123" s="20"/>
      <c r="CVH123" s="20"/>
      <c r="CVI123" s="20"/>
      <c r="CVJ123" s="20"/>
      <c r="CVK123" s="20"/>
      <c r="CVL123" s="20"/>
      <c r="CVM123" s="20"/>
      <c r="CVN123" s="20"/>
      <c r="CVO123" s="20"/>
      <c r="CVP123" s="20"/>
      <c r="CVQ123" s="20"/>
      <c r="CVR123" s="20"/>
      <c r="CVS123" s="20"/>
      <c r="CVT123" s="20"/>
      <c r="CVU123" s="20"/>
      <c r="CVV123" s="20"/>
      <c r="CVW123" s="20"/>
      <c r="CVX123" s="20"/>
      <c r="CVY123" s="20"/>
      <c r="CVZ123" s="20"/>
      <c r="CWA123" s="20"/>
      <c r="CWB123" s="20"/>
      <c r="CWC123" s="20"/>
      <c r="CWD123" s="20"/>
      <c r="CWE123" s="20"/>
      <c r="CWF123" s="20"/>
      <c r="CWG123" s="20"/>
      <c r="CWH123" s="20"/>
      <c r="CWI123" s="20"/>
      <c r="CWJ123" s="20"/>
      <c r="CWK123" s="20"/>
      <c r="CWL123" s="20"/>
      <c r="CWM123" s="20"/>
      <c r="CWN123" s="20"/>
      <c r="CWO123" s="20"/>
      <c r="CWP123" s="20"/>
      <c r="CWQ123" s="20"/>
      <c r="CWR123" s="20"/>
      <c r="CWS123" s="20"/>
      <c r="CWT123" s="20"/>
      <c r="CWU123" s="20"/>
      <c r="CWV123" s="20"/>
      <c r="CWW123" s="20"/>
      <c r="CWX123" s="20"/>
      <c r="CWY123" s="20"/>
      <c r="CWZ123" s="20"/>
      <c r="CXA123" s="20"/>
      <c r="CXB123" s="20"/>
      <c r="CXC123" s="20"/>
      <c r="CXD123" s="20"/>
      <c r="CXE123" s="20"/>
      <c r="CXF123" s="20"/>
      <c r="CXG123" s="20"/>
      <c r="CXH123" s="20"/>
      <c r="CXI123" s="20"/>
      <c r="CXJ123" s="20"/>
      <c r="CXK123" s="20"/>
      <c r="CXL123" s="20"/>
      <c r="CXM123" s="20"/>
      <c r="CXN123" s="20"/>
      <c r="CXO123" s="20"/>
      <c r="CXP123" s="20"/>
      <c r="CXQ123" s="20"/>
      <c r="CXR123" s="20"/>
      <c r="CXS123" s="20"/>
      <c r="CXT123" s="20"/>
      <c r="CXU123" s="20"/>
      <c r="CXV123" s="20"/>
      <c r="CXW123" s="20"/>
      <c r="CXX123" s="20"/>
      <c r="CXY123" s="20"/>
      <c r="CXZ123" s="20"/>
      <c r="CYA123" s="20"/>
      <c r="CYB123" s="20"/>
      <c r="CYC123" s="20"/>
      <c r="CYD123" s="20"/>
      <c r="CYE123" s="20"/>
      <c r="CYF123" s="20"/>
      <c r="CYG123" s="20"/>
      <c r="CYH123" s="20"/>
      <c r="CYI123" s="20"/>
      <c r="CYJ123" s="20"/>
      <c r="CYK123" s="20"/>
      <c r="CYL123" s="20"/>
      <c r="CYM123" s="20"/>
      <c r="CYN123" s="20"/>
      <c r="CYO123" s="20"/>
      <c r="CYP123" s="20"/>
      <c r="CYQ123" s="20"/>
      <c r="CYR123" s="20"/>
      <c r="CYS123" s="20"/>
      <c r="CYT123" s="20"/>
      <c r="CYU123" s="20"/>
      <c r="CYV123" s="20"/>
      <c r="CYW123" s="20"/>
      <c r="CYX123" s="20"/>
      <c r="CYY123" s="20"/>
      <c r="CYZ123" s="20"/>
      <c r="CZA123" s="20"/>
      <c r="CZB123" s="20"/>
      <c r="CZC123" s="20"/>
      <c r="CZD123" s="20"/>
      <c r="CZE123" s="20"/>
      <c r="CZF123" s="20"/>
      <c r="CZG123" s="20"/>
      <c r="CZH123" s="20"/>
      <c r="CZI123" s="20"/>
      <c r="CZJ123" s="20"/>
      <c r="CZK123" s="20"/>
      <c r="CZL123" s="20"/>
      <c r="CZM123" s="20"/>
      <c r="CZN123" s="20"/>
      <c r="CZO123" s="20"/>
      <c r="CZP123" s="20"/>
      <c r="CZQ123" s="20"/>
      <c r="CZR123" s="20"/>
      <c r="CZS123" s="20"/>
      <c r="CZT123" s="20"/>
      <c r="CZU123" s="20"/>
      <c r="CZV123" s="20"/>
      <c r="CZW123" s="20"/>
      <c r="CZX123" s="20"/>
      <c r="CZY123" s="20"/>
      <c r="CZZ123" s="20"/>
      <c r="DAA123" s="20"/>
      <c r="DAB123" s="20"/>
      <c r="DAC123" s="20"/>
      <c r="DAD123" s="20"/>
      <c r="DAE123" s="20"/>
      <c r="DAF123" s="20"/>
      <c r="DAG123" s="20"/>
      <c r="DAH123" s="20"/>
      <c r="DAI123" s="20"/>
      <c r="DAJ123" s="20"/>
      <c r="DAK123" s="20"/>
      <c r="DAL123" s="20"/>
      <c r="DAM123" s="20"/>
      <c r="DAN123" s="20"/>
      <c r="DAO123" s="20"/>
      <c r="DAP123" s="20"/>
      <c r="DAQ123" s="20"/>
      <c r="DAR123" s="20"/>
      <c r="DAS123" s="20"/>
      <c r="DAT123" s="20"/>
      <c r="DAU123" s="20"/>
      <c r="DAV123" s="20"/>
      <c r="DAW123" s="20"/>
      <c r="DAX123" s="20"/>
      <c r="DAY123" s="20"/>
      <c r="DAZ123" s="20"/>
      <c r="DBA123" s="20"/>
      <c r="DBB123" s="20"/>
      <c r="DBC123" s="20"/>
      <c r="DBD123" s="20"/>
      <c r="DBE123" s="20"/>
      <c r="DBF123" s="20"/>
      <c r="DBG123" s="20"/>
      <c r="DBH123" s="20"/>
      <c r="DBI123" s="20"/>
      <c r="DBJ123" s="20"/>
      <c r="DBK123" s="20"/>
      <c r="DBL123" s="20"/>
      <c r="DBM123" s="20"/>
      <c r="DBN123" s="20"/>
      <c r="DBO123" s="20"/>
      <c r="DBP123" s="20"/>
      <c r="DBQ123" s="20"/>
      <c r="DBR123" s="20"/>
      <c r="DBS123" s="20"/>
      <c r="DBT123" s="20"/>
      <c r="DBU123" s="20"/>
      <c r="DBV123" s="20"/>
      <c r="DBW123" s="20"/>
      <c r="DBX123" s="20"/>
      <c r="DBY123" s="20"/>
      <c r="DBZ123" s="20"/>
      <c r="DCA123" s="20"/>
      <c r="DCB123" s="20"/>
      <c r="DCC123" s="20"/>
      <c r="DCD123" s="20"/>
      <c r="DCE123" s="20"/>
      <c r="DCF123" s="20"/>
      <c r="DCG123" s="20"/>
      <c r="DCH123" s="20"/>
      <c r="DCI123" s="20"/>
      <c r="DCJ123" s="20"/>
      <c r="DCK123" s="20"/>
      <c r="DCL123" s="20"/>
      <c r="DCM123" s="20"/>
      <c r="DCN123" s="20"/>
      <c r="DCO123" s="20"/>
      <c r="DCP123" s="20"/>
      <c r="DCQ123" s="20"/>
      <c r="DCR123" s="20"/>
      <c r="DCS123" s="20"/>
      <c r="DCT123" s="20"/>
      <c r="DCU123" s="20"/>
      <c r="DCV123" s="20"/>
      <c r="DCW123" s="20"/>
      <c r="DCX123" s="20"/>
      <c r="DCY123" s="20"/>
      <c r="DCZ123" s="20"/>
      <c r="DDA123" s="20"/>
      <c r="DDB123" s="20"/>
      <c r="DDC123" s="20"/>
      <c r="DDD123" s="20"/>
      <c r="DDE123" s="20"/>
      <c r="DDF123" s="20"/>
      <c r="DDG123" s="20"/>
      <c r="DDH123" s="20"/>
      <c r="DDI123" s="20"/>
      <c r="DDJ123" s="20"/>
      <c r="DDK123" s="20"/>
      <c r="DDL123" s="20"/>
      <c r="DDM123" s="20"/>
      <c r="DDN123" s="20"/>
      <c r="DDO123" s="20"/>
      <c r="DDP123" s="20"/>
      <c r="DDQ123" s="20"/>
      <c r="DDR123" s="20"/>
      <c r="DDS123" s="20"/>
      <c r="DDT123" s="20"/>
      <c r="DDU123" s="20"/>
      <c r="DDV123" s="20"/>
      <c r="DDW123" s="20"/>
      <c r="DDX123" s="20"/>
      <c r="DDY123" s="20"/>
      <c r="DDZ123" s="20"/>
      <c r="DEA123" s="20"/>
      <c r="DEB123" s="20"/>
      <c r="DEC123" s="20"/>
      <c r="DED123" s="20"/>
      <c r="DEE123" s="20"/>
      <c r="DEF123" s="20"/>
      <c r="DEG123" s="20"/>
      <c r="DEH123" s="20"/>
      <c r="DEI123" s="20"/>
      <c r="DEJ123" s="20"/>
      <c r="DEK123" s="20"/>
      <c r="DEL123" s="20"/>
      <c r="DEM123" s="20"/>
      <c r="DEN123" s="20"/>
      <c r="DEO123" s="20"/>
      <c r="DEP123" s="20"/>
      <c r="DEQ123" s="20"/>
      <c r="DER123" s="20"/>
      <c r="DES123" s="20"/>
      <c r="DET123" s="20"/>
      <c r="DEU123" s="20"/>
      <c r="DEV123" s="20"/>
      <c r="DEW123" s="20"/>
      <c r="DEX123" s="20"/>
      <c r="DEY123" s="20"/>
      <c r="DEZ123" s="20"/>
      <c r="DFA123" s="20"/>
      <c r="DFB123" s="20"/>
      <c r="DFC123" s="20"/>
      <c r="DFD123" s="20"/>
      <c r="DFE123" s="20"/>
      <c r="DFF123" s="20"/>
      <c r="DFG123" s="20"/>
      <c r="DFH123" s="20"/>
      <c r="DFI123" s="20"/>
      <c r="DFJ123" s="20"/>
      <c r="DFK123" s="20"/>
      <c r="DFL123" s="20"/>
      <c r="DFM123" s="20"/>
      <c r="DFN123" s="20"/>
      <c r="DFO123" s="20"/>
      <c r="DFP123" s="20"/>
      <c r="DFQ123" s="20"/>
      <c r="DFR123" s="20"/>
      <c r="DFS123" s="20"/>
      <c r="DFT123" s="20"/>
      <c r="DFU123" s="20"/>
      <c r="DFV123" s="20"/>
      <c r="DFW123" s="20"/>
      <c r="DFX123" s="20"/>
      <c r="DFY123" s="20"/>
      <c r="DFZ123" s="20"/>
      <c r="DGA123" s="20"/>
      <c r="DGB123" s="20"/>
      <c r="DGC123" s="20"/>
      <c r="DGD123" s="20"/>
      <c r="DGE123" s="20"/>
      <c r="DGF123" s="20"/>
      <c r="DGG123" s="20"/>
      <c r="DGH123" s="20"/>
      <c r="DGI123" s="20"/>
      <c r="DGJ123" s="20"/>
      <c r="DGK123" s="20"/>
      <c r="DGL123" s="20"/>
      <c r="DGM123" s="20"/>
      <c r="DGN123" s="20"/>
      <c r="DGO123" s="20"/>
      <c r="DGP123" s="20"/>
      <c r="DGQ123" s="20"/>
      <c r="DGR123" s="20"/>
      <c r="DGS123" s="20"/>
      <c r="DGT123" s="20"/>
      <c r="DGU123" s="20"/>
      <c r="DGV123" s="20"/>
      <c r="DGW123" s="20"/>
      <c r="DGX123" s="20"/>
      <c r="DGY123" s="20"/>
      <c r="DGZ123" s="20"/>
      <c r="DHA123" s="20"/>
      <c r="DHB123" s="20"/>
      <c r="DHC123" s="20"/>
      <c r="DHD123" s="20"/>
      <c r="DHE123" s="20"/>
      <c r="DHF123" s="20"/>
      <c r="DHG123" s="20"/>
      <c r="DHH123" s="20"/>
      <c r="DHI123" s="20"/>
      <c r="DHJ123" s="20"/>
      <c r="DHK123" s="20"/>
      <c r="DHL123" s="20"/>
      <c r="DHM123" s="20"/>
      <c r="DHN123" s="20"/>
      <c r="DHO123" s="20"/>
      <c r="DHP123" s="20"/>
      <c r="DHQ123" s="20"/>
      <c r="DHR123" s="20"/>
      <c r="DHS123" s="20"/>
      <c r="DHT123" s="20"/>
      <c r="DHU123" s="20"/>
      <c r="DHV123" s="20"/>
      <c r="DHW123" s="20"/>
      <c r="DHX123" s="20"/>
      <c r="DHY123" s="20"/>
      <c r="DHZ123" s="20"/>
      <c r="DIA123" s="20"/>
      <c r="DIB123" s="20"/>
      <c r="DIC123" s="20"/>
      <c r="DID123" s="20"/>
      <c r="DIE123" s="20"/>
      <c r="DIF123" s="20"/>
      <c r="DIG123" s="20"/>
      <c r="DIH123" s="20"/>
      <c r="DII123" s="20"/>
      <c r="DIJ123" s="20"/>
      <c r="DIK123" s="20"/>
      <c r="DIL123" s="20"/>
      <c r="DIM123" s="20"/>
      <c r="DIN123" s="20"/>
      <c r="DIO123" s="20"/>
      <c r="DIP123" s="20"/>
      <c r="DIQ123" s="20"/>
      <c r="DIR123" s="20"/>
      <c r="DIS123" s="20"/>
      <c r="DIT123" s="20"/>
      <c r="DIU123" s="20"/>
      <c r="DIV123" s="20"/>
      <c r="DIW123" s="20"/>
      <c r="DIX123" s="20"/>
      <c r="DIY123" s="20"/>
      <c r="DIZ123" s="20"/>
      <c r="DJA123" s="20"/>
      <c r="DJB123" s="20"/>
      <c r="DJC123" s="20"/>
      <c r="DJD123" s="20"/>
      <c r="DJE123" s="20"/>
      <c r="DJF123" s="20"/>
      <c r="DJG123" s="20"/>
      <c r="DJH123" s="20"/>
      <c r="DJI123" s="20"/>
      <c r="DJJ123" s="20"/>
      <c r="DJK123" s="20"/>
      <c r="DJL123" s="20"/>
      <c r="DJM123" s="20"/>
      <c r="DJN123" s="20"/>
      <c r="DJO123" s="20"/>
      <c r="DJP123" s="20"/>
      <c r="DJQ123" s="20"/>
      <c r="DJR123" s="20"/>
      <c r="DJS123" s="20"/>
      <c r="DJT123" s="20"/>
      <c r="DJU123" s="20"/>
      <c r="DJV123" s="20"/>
      <c r="DJW123" s="20"/>
      <c r="DJX123" s="20"/>
      <c r="DJY123" s="20"/>
      <c r="DJZ123" s="20"/>
      <c r="DKA123" s="20"/>
      <c r="DKB123" s="20"/>
      <c r="DKC123" s="20"/>
      <c r="DKD123" s="20"/>
      <c r="DKE123" s="20"/>
      <c r="DKF123" s="20"/>
      <c r="DKG123" s="20"/>
      <c r="DKH123" s="20"/>
      <c r="DKI123" s="20"/>
      <c r="DKJ123" s="20"/>
      <c r="DKK123" s="20"/>
      <c r="DKL123" s="20"/>
      <c r="DKM123" s="20"/>
      <c r="DKN123" s="20"/>
      <c r="DKO123" s="20"/>
      <c r="DKP123" s="20"/>
      <c r="DKQ123" s="20"/>
      <c r="DKR123" s="20"/>
      <c r="DKS123" s="20"/>
      <c r="DKT123" s="20"/>
      <c r="DKU123" s="20"/>
      <c r="DKV123" s="20"/>
      <c r="DKW123" s="20"/>
      <c r="DKX123" s="20"/>
      <c r="DKY123" s="20"/>
      <c r="DKZ123" s="20"/>
      <c r="DLA123" s="20"/>
      <c r="DLB123" s="20"/>
      <c r="DLC123" s="20"/>
      <c r="DLD123" s="20"/>
      <c r="DLE123" s="20"/>
      <c r="DLF123" s="20"/>
      <c r="DLG123" s="20"/>
      <c r="DLH123" s="20"/>
      <c r="DLI123" s="20"/>
      <c r="DLJ123" s="20"/>
      <c r="DLK123" s="20"/>
      <c r="DLL123" s="20"/>
      <c r="DLM123" s="20"/>
      <c r="DLN123" s="20"/>
      <c r="DLO123" s="20"/>
      <c r="DLP123" s="20"/>
      <c r="DLQ123" s="20"/>
      <c r="DLR123" s="20"/>
      <c r="DLS123" s="20"/>
      <c r="DLT123" s="20"/>
      <c r="DLU123" s="20"/>
      <c r="DLV123" s="20"/>
      <c r="DLW123" s="20"/>
      <c r="DLX123" s="20"/>
      <c r="DLY123" s="20"/>
      <c r="DLZ123" s="20"/>
      <c r="DMA123" s="20"/>
      <c r="DMB123" s="20"/>
      <c r="DMC123" s="20"/>
      <c r="DMD123" s="20"/>
      <c r="DME123" s="20"/>
      <c r="DMF123" s="20"/>
      <c r="DMG123" s="20"/>
      <c r="DMH123" s="20"/>
      <c r="DMI123" s="20"/>
      <c r="DMJ123" s="20"/>
      <c r="DMK123" s="20"/>
      <c r="DML123" s="20"/>
      <c r="DMM123" s="20"/>
      <c r="DMN123" s="20"/>
      <c r="DMO123" s="20"/>
      <c r="DMP123" s="20"/>
      <c r="DMQ123" s="20"/>
      <c r="DMR123" s="20"/>
      <c r="DMS123" s="20"/>
      <c r="DMT123" s="20"/>
      <c r="DMU123" s="20"/>
      <c r="DMV123" s="20"/>
      <c r="DMW123" s="20"/>
      <c r="DMX123" s="20"/>
      <c r="DMY123" s="20"/>
      <c r="DMZ123" s="20"/>
      <c r="DNA123" s="20"/>
      <c r="DNB123" s="20"/>
      <c r="DNC123" s="20"/>
      <c r="DND123" s="20"/>
      <c r="DNE123" s="20"/>
      <c r="DNF123" s="20"/>
      <c r="DNG123" s="20"/>
      <c r="DNH123" s="20"/>
      <c r="DNI123" s="20"/>
      <c r="DNJ123" s="20"/>
      <c r="DNK123" s="20"/>
      <c r="DNL123" s="20"/>
      <c r="DNM123" s="20"/>
      <c r="DNN123" s="20"/>
      <c r="DNO123" s="20"/>
      <c r="DNP123" s="20"/>
      <c r="DNQ123" s="20"/>
      <c r="DNR123" s="20"/>
      <c r="DNS123" s="20"/>
      <c r="DNT123" s="20"/>
      <c r="DNU123" s="20"/>
      <c r="DNV123" s="20"/>
      <c r="DNW123" s="20"/>
      <c r="DNX123" s="20"/>
      <c r="DNY123" s="20"/>
      <c r="DNZ123" s="20"/>
      <c r="DOA123" s="20"/>
      <c r="DOB123" s="20"/>
      <c r="DOC123" s="20"/>
      <c r="DOD123" s="20"/>
      <c r="DOE123" s="20"/>
      <c r="DOF123" s="20"/>
      <c r="DOG123" s="20"/>
      <c r="DOH123" s="20"/>
      <c r="DOI123" s="20"/>
      <c r="DOJ123" s="20"/>
      <c r="DOK123" s="20"/>
      <c r="DOL123" s="20"/>
      <c r="DOM123" s="20"/>
      <c r="DON123" s="20"/>
      <c r="DOO123" s="20"/>
      <c r="DOP123" s="20"/>
      <c r="DOQ123" s="20"/>
      <c r="DOR123" s="20"/>
      <c r="DOS123" s="20"/>
      <c r="DOT123" s="20"/>
      <c r="DOU123" s="20"/>
      <c r="DOV123" s="20"/>
      <c r="DOW123" s="20"/>
      <c r="DOX123" s="20"/>
      <c r="DOY123" s="20"/>
      <c r="DOZ123" s="20"/>
      <c r="DPA123" s="20"/>
      <c r="DPB123" s="20"/>
      <c r="DPC123" s="20"/>
      <c r="DPD123" s="20"/>
      <c r="DPE123" s="20"/>
      <c r="DPF123" s="20"/>
      <c r="DPG123" s="20"/>
      <c r="DPH123" s="20"/>
      <c r="DPI123" s="20"/>
      <c r="DPJ123" s="20"/>
      <c r="DPK123" s="20"/>
      <c r="DPL123" s="20"/>
      <c r="DPM123" s="20"/>
      <c r="DPN123" s="20"/>
      <c r="DPO123" s="20"/>
      <c r="DPP123" s="20"/>
      <c r="DPQ123" s="20"/>
      <c r="DPR123" s="20"/>
      <c r="DPS123" s="20"/>
      <c r="DPT123" s="20"/>
      <c r="DPU123" s="20"/>
      <c r="DPV123" s="20"/>
      <c r="DPW123" s="20"/>
      <c r="DPX123" s="20"/>
      <c r="DPY123" s="20"/>
      <c r="DPZ123" s="20"/>
      <c r="DQA123" s="20"/>
      <c r="DQB123" s="20"/>
      <c r="DQC123" s="20"/>
      <c r="DQD123" s="20"/>
      <c r="DQE123" s="20"/>
      <c r="DQF123" s="20"/>
      <c r="DQG123" s="20"/>
      <c r="DQH123" s="20"/>
      <c r="DQI123" s="20"/>
      <c r="DQJ123" s="20"/>
      <c r="DQK123" s="20"/>
      <c r="DQL123" s="20"/>
      <c r="DQM123" s="20"/>
      <c r="DQN123" s="20"/>
      <c r="DQO123" s="20"/>
      <c r="DQP123" s="20"/>
      <c r="DQQ123" s="20"/>
      <c r="DQR123" s="20"/>
      <c r="DQS123" s="20"/>
      <c r="DQT123" s="20"/>
      <c r="DQU123" s="20"/>
      <c r="DQV123" s="20"/>
      <c r="DQW123" s="20"/>
      <c r="DQX123" s="20"/>
      <c r="DQY123" s="20"/>
      <c r="DQZ123" s="20"/>
      <c r="DRA123" s="20"/>
      <c r="DRB123" s="20"/>
      <c r="DRC123" s="20"/>
      <c r="DRD123" s="20"/>
      <c r="DRE123" s="20"/>
      <c r="DRF123" s="20"/>
      <c r="DRG123" s="20"/>
      <c r="DRH123" s="20"/>
      <c r="DRI123" s="20"/>
      <c r="DRJ123" s="20"/>
      <c r="DRK123" s="20"/>
      <c r="DRL123" s="20"/>
      <c r="DRM123" s="20"/>
      <c r="DRN123" s="20"/>
      <c r="DRO123" s="20"/>
      <c r="DRP123" s="20"/>
      <c r="DRQ123" s="20"/>
      <c r="DRR123" s="20"/>
      <c r="DRS123" s="20"/>
      <c r="DRT123" s="20"/>
      <c r="DRU123" s="20"/>
      <c r="DRV123" s="20"/>
      <c r="DRW123" s="20"/>
      <c r="DRX123" s="20"/>
      <c r="DRY123" s="20"/>
      <c r="DRZ123" s="20"/>
      <c r="DSA123" s="20"/>
      <c r="DSB123" s="20"/>
      <c r="DSC123" s="20"/>
      <c r="DSD123" s="20"/>
      <c r="DSE123" s="20"/>
      <c r="DSF123" s="20"/>
      <c r="DSG123" s="20"/>
      <c r="DSH123" s="20"/>
      <c r="DSI123" s="20"/>
      <c r="DSJ123" s="20"/>
      <c r="DSK123" s="20"/>
      <c r="DSL123" s="20"/>
      <c r="DSM123" s="20"/>
      <c r="DSN123" s="20"/>
      <c r="DSO123" s="20"/>
      <c r="DSP123" s="20"/>
      <c r="DSQ123" s="20"/>
      <c r="DSR123" s="20"/>
      <c r="DSS123" s="20"/>
      <c r="DST123" s="20"/>
      <c r="DSU123" s="20"/>
      <c r="DSV123" s="20"/>
      <c r="DSW123" s="20"/>
      <c r="DSX123" s="20"/>
      <c r="DSY123" s="20"/>
      <c r="DSZ123" s="20"/>
      <c r="DTA123" s="20"/>
      <c r="DTB123" s="20"/>
      <c r="DTC123" s="20"/>
      <c r="DTD123" s="20"/>
      <c r="DTE123" s="20"/>
      <c r="DTF123" s="20"/>
      <c r="DTG123" s="20"/>
      <c r="DTH123" s="20"/>
      <c r="DTI123" s="20"/>
      <c r="DTJ123" s="20"/>
      <c r="DTK123" s="20"/>
      <c r="DTL123" s="20"/>
      <c r="DTM123" s="20"/>
      <c r="DTN123" s="20"/>
      <c r="DTO123" s="20"/>
      <c r="DTP123" s="20"/>
      <c r="DTQ123" s="20"/>
      <c r="DTR123" s="20"/>
      <c r="DTS123" s="20"/>
      <c r="DTT123" s="20"/>
      <c r="DTU123" s="20"/>
      <c r="DTV123" s="20"/>
      <c r="DTW123" s="20"/>
      <c r="DTX123" s="20"/>
      <c r="DTY123" s="20"/>
      <c r="DTZ123" s="20"/>
      <c r="DUA123" s="20"/>
      <c r="DUB123" s="20"/>
      <c r="DUC123" s="20"/>
      <c r="DUD123" s="20"/>
      <c r="DUE123" s="20"/>
      <c r="DUF123" s="20"/>
      <c r="DUG123" s="20"/>
      <c r="DUH123" s="20"/>
      <c r="DUI123" s="20"/>
      <c r="DUJ123" s="20"/>
      <c r="DUK123" s="20"/>
      <c r="DUL123" s="20"/>
      <c r="DUM123" s="20"/>
      <c r="DUN123" s="20"/>
      <c r="DUO123" s="20"/>
      <c r="DUP123" s="20"/>
      <c r="DUQ123" s="20"/>
      <c r="DUR123" s="20"/>
      <c r="DUS123" s="20"/>
      <c r="DUT123" s="20"/>
      <c r="DUU123" s="20"/>
      <c r="DUV123" s="20"/>
      <c r="DUW123" s="20"/>
      <c r="DUX123" s="20"/>
      <c r="DUY123" s="20"/>
      <c r="DUZ123" s="20"/>
      <c r="DVA123" s="20"/>
      <c r="DVB123" s="20"/>
      <c r="DVC123" s="20"/>
      <c r="DVD123" s="20"/>
      <c r="DVE123" s="20"/>
      <c r="DVF123" s="20"/>
      <c r="DVG123" s="20"/>
      <c r="DVH123" s="20"/>
      <c r="DVI123" s="20"/>
      <c r="DVJ123" s="20"/>
      <c r="DVK123" s="20"/>
      <c r="DVL123" s="20"/>
      <c r="DVM123" s="20"/>
      <c r="DVN123" s="20"/>
      <c r="DVO123" s="20"/>
      <c r="DVP123" s="20"/>
      <c r="DVQ123" s="20"/>
      <c r="DVR123" s="20"/>
      <c r="DVS123" s="20"/>
      <c r="DVT123" s="20"/>
      <c r="DVU123" s="20"/>
      <c r="DVV123" s="20"/>
      <c r="DVW123" s="20"/>
      <c r="DVX123" s="20"/>
      <c r="DVY123" s="20"/>
      <c r="DVZ123" s="20"/>
      <c r="DWA123" s="20"/>
      <c r="DWB123" s="20"/>
      <c r="DWC123" s="20"/>
      <c r="DWD123" s="20"/>
      <c r="DWE123" s="20"/>
      <c r="DWF123" s="20"/>
      <c r="DWG123" s="20"/>
      <c r="DWH123" s="20"/>
      <c r="DWI123" s="20"/>
      <c r="DWJ123" s="20"/>
      <c r="DWK123" s="20"/>
      <c r="DWL123" s="20"/>
      <c r="DWM123" s="20"/>
      <c r="DWN123" s="20"/>
      <c r="DWO123" s="20"/>
      <c r="DWP123" s="20"/>
      <c r="DWQ123" s="20"/>
      <c r="DWR123" s="20"/>
      <c r="DWS123" s="20"/>
      <c r="DWT123" s="20"/>
      <c r="DWU123" s="20"/>
      <c r="DWV123" s="20"/>
      <c r="DWW123" s="20"/>
      <c r="DWX123" s="20"/>
      <c r="DWY123" s="20"/>
      <c r="DWZ123" s="20"/>
      <c r="DXA123" s="20"/>
      <c r="DXB123" s="20"/>
      <c r="DXC123" s="20"/>
      <c r="DXD123" s="20"/>
      <c r="DXE123" s="20"/>
      <c r="DXF123" s="20"/>
      <c r="DXG123" s="20"/>
      <c r="DXH123" s="20"/>
      <c r="DXI123" s="20"/>
      <c r="DXJ123" s="20"/>
      <c r="DXK123" s="20"/>
      <c r="DXL123" s="20"/>
      <c r="DXM123" s="20"/>
      <c r="DXN123" s="20"/>
      <c r="DXO123" s="20"/>
      <c r="DXP123" s="20"/>
      <c r="DXQ123" s="20"/>
      <c r="DXR123" s="20"/>
      <c r="DXS123" s="20"/>
      <c r="DXT123" s="20"/>
      <c r="DXU123" s="20"/>
      <c r="DXV123" s="20"/>
      <c r="DXW123" s="20"/>
      <c r="DXX123" s="20"/>
      <c r="DXY123" s="20"/>
      <c r="DXZ123" s="20"/>
      <c r="DYA123" s="20"/>
      <c r="DYB123" s="20"/>
      <c r="DYC123" s="20"/>
      <c r="DYD123" s="20"/>
      <c r="DYE123" s="20"/>
      <c r="DYF123" s="20"/>
      <c r="DYG123" s="20"/>
      <c r="DYH123" s="20"/>
      <c r="DYI123" s="20"/>
      <c r="DYJ123" s="20"/>
      <c r="DYK123" s="20"/>
      <c r="DYL123" s="20"/>
      <c r="DYM123" s="20"/>
      <c r="DYN123" s="20"/>
      <c r="DYO123" s="20"/>
      <c r="DYP123" s="20"/>
      <c r="DYQ123" s="20"/>
      <c r="DYR123" s="20"/>
      <c r="DYS123" s="20"/>
      <c r="DYT123" s="20"/>
      <c r="DYU123" s="20"/>
      <c r="DYV123" s="20"/>
      <c r="DYW123" s="20"/>
      <c r="DYX123" s="20"/>
      <c r="DYY123" s="20"/>
      <c r="DYZ123" s="20"/>
      <c r="DZA123" s="20"/>
      <c r="DZB123" s="20"/>
      <c r="DZC123" s="20"/>
      <c r="DZD123" s="20"/>
      <c r="DZE123" s="20"/>
      <c r="DZF123" s="20"/>
      <c r="DZG123" s="20"/>
      <c r="DZH123" s="20"/>
      <c r="DZI123" s="20"/>
      <c r="DZJ123" s="20"/>
      <c r="DZK123" s="20"/>
      <c r="DZL123" s="20"/>
      <c r="DZM123" s="20"/>
      <c r="DZN123" s="20"/>
      <c r="DZO123" s="20"/>
      <c r="DZP123" s="20"/>
      <c r="DZQ123" s="20"/>
      <c r="DZR123" s="20"/>
      <c r="DZS123" s="20"/>
      <c r="DZT123" s="20"/>
      <c r="DZU123" s="20"/>
      <c r="DZV123" s="20"/>
      <c r="DZW123" s="20"/>
      <c r="DZX123" s="20"/>
      <c r="DZY123" s="20"/>
      <c r="DZZ123" s="20"/>
      <c r="EAA123" s="20"/>
      <c r="EAB123" s="20"/>
      <c r="EAC123" s="20"/>
      <c r="EAD123" s="20"/>
      <c r="EAE123" s="20"/>
      <c r="EAF123" s="20"/>
      <c r="EAG123" s="20"/>
      <c r="EAH123" s="20"/>
      <c r="EAI123" s="20"/>
      <c r="EAJ123" s="20"/>
      <c r="EAK123" s="20"/>
      <c r="EAL123" s="20"/>
      <c r="EAM123" s="20"/>
      <c r="EAN123" s="20"/>
      <c r="EAO123" s="20"/>
      <c r="EAP123" s="20"/>
      <c r="EAQ123" s="20"/>
      <c r="EAR123" s="20"/>
      <c r="EAS123" s="20"/>
      <c r="EAT123" s="20"/>
      <c r="EAU123" s="20"/>
      <c r="EAV123" s="20"/>
      <c r="EAW123" s="20"/>
      <c r="EAX123" s="20"/>
      <c r="EAY123" s="20"/>
      <c r="EAZ123" s="20"/>
      <c r="EBA123" s="20"/>
      <c r="EBB123" s="20"/>
      <c r="EBC123" s="20"/>
      <c r="EBD123" s="20"/>
      <c r="EBE123" s="20"/>
      <c r="EBF123" s="20"/>
      <c r="EBG123" s="20"/>
      <c r="EBH123" s="20"/>
      <c r="EBI123" s="20"/>
      <c r="EBJ123" s="20"/>
      <c r="EBK123" s="20"/>
      <c r="EBL123" s="20"/>
      <c r="EBM123" s="20"/>
      <c r="EBN123" s="20"/>
      <c r="EBO123" s="20"/>
      <c r="EBP123" s="20"/>
      <c r="EBQ123" s="20"/>
      <c r="EBR123" s="20"/>
      <c r="EBS123" s="20"/>
      <c r="EBT123" s="20"/>
      <c r="EBU123" s="20"/>
      <c r="EBV123" s="20"/>
      <c r="EBW123" s="20"/>
      <c r="EBX123" s="20"/>
      <c r="EBY123" s="20"/>
      <c r="EBZ123" s="20"/>
      <c r="ECA123" s="20"/>
      <c r="ECB123" s="20"/>
      <c r="ECC123" s="20"/>
      <c r="ECD123" s="20"/>
      <c r="ECE123" s="20"/>
      <c r="ECF123" s="20"/>
      <c r="ECG123" s="20"/>
      <c r="ECH123" s="20"/>
      <c r="ECI123" s="20"/>
      <c r="ECJ123" s="20"/>
      <c r="ECK123" s="20"/>
      <c r="ECL123" s="20"/>
      <c r="ECM123" s="20"/>
      <c r="ECN123" s="20"/>
      <c r="ECO123" s="20"/>
      <c r="ECP123" s="20"/>
      <c r="ECQ123" s="20"/>
      <c r="ECR123" s="20"/>
      <c r="ECS123" s="20"/>
      <c r="ECT123" s="20"/>
      <c r="ECU123" s="20"/>
      <c r="ECV123" s="20"/>
      <c r="ECW123" s="20"/>
      <c r="ECX123" s="20"/>
      <c r="ECY123" s="20"/>
      <c r="ECZ123" s="20"/>
      <c r="EDA123" s="20"/>
      <c r="EDB123" s="20"/>
      <c r="EDC123" s="20"/>
      <c r="EDD123" s="20"/>
      <c r="EDE123" s="20"/>
      <c r="EDF123" s="20"/>
      <c r="EDG123" s="20"/>
      <c r="EDH123" s="20"/>
      <c r="EDI123" s="20"/>
      <c r="EDJ123" s="20"/>
      <c r="EDK123" s="20"/>
      <c r="EDL123" s="20"/>
      <c r="EDM123" s="20"/>
      <c r="EDN123" s="20"/>
      <c r="EDO123" s="20"/>
      <c r="EDP123" s="20"/>
      <c r="EDQ123" s="20"/>
      <c r="EDR123" s="20"/>
      <c r="EDS123" s="20"/>
      <c r="EDT123" s="20"/>
      <c r="EDU123" s="20"/>
      <c r="EDV123" s="20"/>
      <c r="EDW123" s="20"/>
      <c r="EDX123" s="20"/>
      <c r="EDY123" s="20"/>
      <c r="EDZ123" s="20"/>
      <c r="EEA123" s="20"/>
      <c r="EEB123" s="20"/>
      <c r="EEC123" s="20"/>
      <c r="EED123" s="20"/>
      <c r="EEE123" s="20"/>
      <c r="EEF123" s="20"/>
      <c r="EEG123" s="20"/>
      <c r="EEH123" s="20"/>
      <c r="EEI123" s="20"/>
      <c r="EEJ123" s="20"/>
      <c r="EEK123" s="20"/>
      <c r="EEL123" s="20"/>
      <c r="EEM123" s="20"/>
      <c r="EEN123" s="20"/>
      <c r="EEO123" s="20"/>
      <c r="EEP123" s="20"/>
      <c r="EEQ123" s="20"/>
      <c r="EER123" s="20"/>
      <c r="EES123" s="20"/>
      <c r="EET123" s="20"/>
      <c r="EEU123" s="20"/>
      <c r="EEV123" s="20"/>
      <c r="EEW123" s="20"/>
      <c r="EEX123" s="20"/>
      <c r="EEY123" s="20"/>
      <c r="EEZ123" s="20"/>
      <c r="EFA123" s="20"/>
      <c r="EFB123" s="20"/>
      <c r="EFC123" s="20"/>
      <c r="EFD123" s="20"/>
      <c r="EFE123" s="20"/>
      <c r="EFF123" s="20"/>
      <c r="EFG123" s="20"/>
      <c r="EFH123" s="20"/>
      <c r="EFI123" s="20"/>
      <c r="EFJ123" s="20"/>
      <c r="EFK123" s="20"/>
      <c r="EFL123" s="20"/>
      <c r="EFM123" s="20"/>
      <c r="EFN123" s="20"/>
      <c r="EFO123" s="20"/>
      <c r="EFP123" s="20"/>
      <c r="EFQ123" s="20"/>
      <c r="EFR123" s="20"/>
      <c r="EFS123" s="20"/>
      <c r="EFT123" s="20"/>
      <c r="EFU123" s="20"/>
      <c r="EFV123" s="20"/>
      <c r="EFW123" s="20"/>
      <c r="EFX123" s="20"/>
      <c r="EFY123" s="20"/>
      <c r="EFZ123" s="20"/>
      <c r="EGA123" s="20"/>
      <c r="EGB123" s="20"/>
      <c r="EGC123" s="20"/>
      <c r="EGD123" s="20"/>
      <c r="EGE123" s="20"/>
      <c r="EGF123" s="20"/>
      <c r="EGG123" s="20"/>
      <c r="EGH123" s="20"/>
      <c r="EGI123" s="20"/>
      <c r="EGJ123" s="20"/>
      <c r="EGK123" s="20"/>
      <c r="EGL123" s="20"/>
      <c r="EGM123" s="20"/>
      <c r="EGN123" s="20"/>
      <c r="EGO123" s="20"/>
      <c r="EGP123" s="20"/>
      <c r="EGQ123" s="20"/>
      <c r="EGR123" s="20"/>
      <c r="EGS123" s="20"/>
      <c r="EGT123" s="20"/>
      <c r="EGU123" s="20"/>
      <c r="EGV123" s="20"/>
      <c r="EGW123" s="20"/>
      <c r="EGX123" s="20"/>
      <c r="EGY123" s="20"/>
      <c r="EGZ123" s="20"/>
      <c r="EHA123" s="20"/>
      <c r="EHB123" s="20"/>
      <c r="EHC123" s="20"/>
      <c r="EHD123" s="20"/>
      <c r="EHE123" s="20"/>
      <c r="EHF123" s="20"/>
      <c r="EHG123" s="20"/>
      <c r="EHH123" s="20"/>
      <c r="EHI123" s="20"/>
      <c r="EHJ123" s="20"/>
      <c r="EHK123" s="20"/>
      <c r="EHL123" s="20"/>
      <c r="EHM123" s="20"/>
      <c r="EHN123" s="20"/>
      <c r="EHO123" s="20"/>
      <c r="EHP123" s="20"/>
      <c r="EHQ123" s="20"/>
      <c r="EHR123" s="20"/>
      <c r="EHS123" s="20"/>
      <c r="EHT123" s="20"/>
      <c r="EHU123" s="20"/>
      <c r="EHV123" s="20"/>
      <c r="EHW123" s="20"/>
      <c r="EHX123" s="20"/>
      <c r="EHY123" s="20"/>
      <c r="EHZ123" s="20"/>
      <c r="EIA123" s="20"/>
      <c r="EIB123" s="20"/>
      <c r="EIC123" s="20"/>
      <c r="EID123" s="20"/>
      <c r="EIE123" s="20"/>
      <c r="EIF123" s="20"/>
      <c r="EIG123" s="20"/>
      <c r="EIH123" s="20"/>
      <c r="EII123" s="20"/>
      <c r="EIJ123" s="20"/>
      <c r="EIK123" s="20"/>
      <c r="EIL123" s="20"/>
      <c r="EIM123" s="20"/>
      <c r="EIN123" s="20"/>
      <c r="EIO123" s="20"/>
      <c r="EIP123" s="20"/>
      <c r="EIQ123" s="20"/>
      <c r="EIR123" s="20"/>
      <c r="EIS123" s="20"/>
      <c r="EIT123" s="20"/>
      <c r="EIU123" s="20"/>
      <c r="EIV123" s="20"/>
      <c r="EIW123" s="20"/>
      <c r="EIX123" s="20"/>
      <c r="EIY123" s="20"/>
      <c r="EIZ123" s="20"/>
      <c r="EJA123" s="20"/>
      <c r="EJB123" s="20"/>
      <c r="EJC123" s="20"/>
      <c r="EJD123" s="20"/>
      <c r="EJE123" s="20"/>
      <c r="EJF123" s="20"/>
      <c r="EJG123" s="20"/>
      <c r="EJH123" s="20"/>
      <c r="EJI123" s="20"/>
      <c r="EJJ123" s="20"/>
      <c r="EJK123" s="20"/>
      <c r="EJL123" s="20"/>
      <c r="EJM123" s="20"/>
      <c r="EJN123" s="20"/>
      <c r="EJO123" s="20"/>
      <c r="EJP123" s="20"/>
      <c r="EJQ123" s="20"/>
      <c r="EJR123" s="20"/>
      <c r="EJS123" s="20"/>
      <c r="EJT123" s="20"/>
      <c r="EJU123" s="20"/>
      <c r="EJV123" s="20"/>
      <c r="EJW123" s="20"/>
      <c r="EJX123" s="20"/>
      <c r="EJY123" s="20"/>
      <c r="EJZ123" s="20"/>
      <c r="EKA123" s="20"/>
      <c r="EKB123" s="20"/>
      <c r="EKC123" s="20"/>
      <c r="EKD123" s="20"/>
      <c r="EKE123" s="20"/>
      <c r="EKF123" s="20"/>
      <c r="EKG123" s="20"/>
      <c r="EKH123" s="20"/>
      <c r="EKI123" s="20"/>
      <c r="EKJ123" s="20"/>
      <c r="EKK123" s="20"/>
      <c r="EKL123" s="20"/>
      <c r="EKM123" s="20"/>
      <c r="EKN123" s="20"/>
      <c r="EKO123" s="20"/>
      <c r="EKP123" s="20"/>
      <c r="EKQ123" s="20"/>
      <c r="EKR123" s="20"/>
      <c r="EKS123" s="20"/>
      <c r="EKT123" s="20"/>
      <c r="EKU123" s="20"/>
      <c r="EKV123" s="20"/>
      <c r="EKW123" s="20"/>
      <c r="EKX123" s="20"/>
      <c r="EKY123" s="20"/>
      <c r="EKZ123" s="20"/>
      <c r="ELA123" s="20"/>
      <c r="ELB123" s="20"/>
      <c r="ELC123" s="20"/>
      <c r="ELD123" s="20"/>
      <c r="ELE123" s="20"/>
      <c r="ELF123" s="20"/>
      <c r="ELG123" s="20"/>
      <c r="ELH123" s="20"/>
      <c r="ELI123" s="20"/>
      <c r="ELJ123" s="20"/>
      <c r="ELK123" s="20"/>
      <c r="ELL123" s="20"/>
      <c r="ELM123" s="20"/>
      <c r="ELN123" s="20"/>
      <c r="ELO123" s="20"/>
      <c r="ELP123" s="20"/>
      <c r="ELQ123" s="20"/>
      <c r="ELR123" s="20"/>
      <c r="ELS123" s="20"/>
      <c r="ELT123" s="20"/>
      <c r="ELU123" s="20"/>
      <c r="ELV123" s="20"/>
      <c r="ELW123" s="20"/>
      <c r="ELX123" s="20"/>
      <c r="ELY123" s="20"/>
      <c r="ELZ123" s="20"/>
      <c r="EMA123" s="20"/>
      <c r="EMB123" s="20"/>
      <c r="EMC123" s="20"/>
      <c r="EMD123" s="20"/>
      <c r="EME123" s="20"/>
      <c r="EMF123" s="20"/>
      <c r="EMG123" s="20"/>
      <c r="EMH123" s="20"/>
      <c r="EMI123" s="20"/>
      <c r="EMJ123" s="20"/>
      <c r="EMK123" s="20"/>
      <c r="EML123" s="20"/>
      <c r="EMM123" s="20"/>
      <c r="EMN123" s="20"/>
      <c r="EMO123" s="20"/>
      <c r="EMP123" s="20"/>
      <c r="EMQ123" s="20"/>
      <c r="EMR123" s="20"/>
      <c r="EMS123" s="20"/>
      <c r="EMT123" s="20"/>
      <c r="EMU123" s="20"/>
      <c r="EMV123" s="20"/>
      <c r="EMW123" s="20"/>
      <c r="EMX123" s="20"/>
      <c r="EMY123" s="20"/>
      <c r="EMZ123" s="20"/>
      <c r="ENA123" s="20"/>
      <c r="ENB123" s="20"/>
      <c r="ENC123" s="20"/>
      <c r="END123" s="20"/>
      <c r="ENE123" s="20"/>
      <c r="ENF123" s="20"/>
      <c r="ENG123" s="20"/>
      <c r="ENH123" s="20"/>
      <c r="ENI123" s="20"/>
      <c r="ENJ123" s="20"/>
      <c r="ENK123" s="20"/>
      <c r="ENL123" s="20"/>
      <c r="ENM123" s="20"/>
      <c r="ENN123" s="20"/>
      <c r="ENO123" s="20"/>
      <c r="ENP123" s="20"/>
      <c r="ENQ123" s="20"/>
      <c r="ENR123" s="20"/>
      <c r="ENS123" s="20"/>
      <c r="ENT123" s="20"/>
      <c r="ENU123" s="20"/>
      <c r="ENV123" s="20"/>
      <c r="ENW123" s="20"/>
      <c r="ENX123" s="20"/>
      <c r="ENY123" s="20"/>
      <c r="ENZ123" s="20"/>
      <c r="EOA123" s="20"/>
      <c r="EOB123" s="20"/>
      <c r="EOC123" s="20"/>
      <c r="EOD123" s="20"/>
      <c r="EOE123" s="20"/>
      <c r="EOF123" s="20"/>
      <c r="EOG123" s="20"/>
      <c r="EOH123" s="20"/>
      <c r="EOI123" s="20"/>
      <c r="EOJ123" s="20"/>
      <c r="EOK123" s="20"/>
      <c r="EOL123" s="20"/>
      <c r="EOM123" s="20"/>
      <c r="EON123" s="20"/>
      <c r="EOO123" s="20"/>
      <c r="EOP123" s="20"/>
      <c r="EOQ123" s="20"/>
      <c r="EOR123" s="20"/>
      <c r="EOS123" s="20"/>
      <c r="EOT123" s="20"/>
      <c r="EOU123" s="20"/>
      <c r="EOV123" s="20"/>
      <c r="EOW123" s="20"/>
      <c r="EOX123" s="20"/>
      <c r="EOY123" s="20"/>
      <c r="EOZ123" s="20"/>
      <c r="EPA123" s="20"/>
      <c r="EPB123" s="20"/>
      <c r="EPC123" s="20"/>
      <c r="EPD123" s="20"/>
      <c r="EPE123" s="20"/>
      <c r="EPF123" s="20"/>
      <c r="EPG123" s="20"/>
      <c r="EPH123" s="20"/>
      <c r="EPI123" s="20"/>
      <c r="EPJ123" s="20"/>
      <c r="EPK123" s="20"/>
      <c r="EPL123" s="20"/>
      <c r="EPM123" s="20"/>
      <c r="EPN123" s="20"/>
      <c r="EPO123" s="20"/>
      <c r="EPP123" s="20"/>
      <c r="EPQ123" s="20"/>
      <c r="EPR123" s="20"/>
      <c r="EPS123" s="20"/>
      <c r="EPT123" s="20"/>
      <c r="EPU123" s="20"/>
      <c r="EPV123" s="20"/>
      <c r="EPW123" s="20"/>
      <c r="EPX123" s="20"/>
      <c r="EPY123" s="20"/>
      <c r="EPZ123" s="20"/>
      <c r="EQA123" s="20"/>
      <c r="EQB123" s="20"/>
      <c r="EQC123" s="20"/>
      <c r="EQD123" s="20"/>
      <c r="EQE123" s="20"/>
      <c r="EQF123" s="20"/>
      <c r="EQG123" s="20"/>
      <c r="EQH123" s="20"/>
      <c r="EQI123" s="20"/>
      <c r="EQJ123" s="20"/>
      <c r="EQK123" s="20"/>
      <c r="EQL123" s="20"/>
      <c r="EQM123" s="20"/>
      <c r="EQN123" s="20"/>
      <c r="EQO123" s="20"/>
      <c r="EQP123" s="20"/>
      <c r="EQQ123" s="20"/>
      <c r="EQR123" s="20"/>
      <c r="EQS123" s="20"/>
      <c r="EQT123" s="20"/>
      <c r="EQU123" s="20"/>
      <c r="EQV123" s="20"/>
      <c r="EQW123" s="20"/>
      <c r="EQX123" s="20"/>
      <c r="EQY123" s="20"/>
      <c r="EQZ123" s="20"/>
      <c r="ERA123" s="20"/>
      <c r="ERB123" s="20"/>
      <c r="ERC123" s="20"/>
      <c r="ERD123" s="20"/>
      <c r="ERE123" s="20"/>
      <c r="ERF123" s="20"/>
      <c r="ERG123" s="20"/>
      <c r="ERH123" s="20"/>
      <c r="ERI123" s="20"/>
      <c r="ERJ123" s="20"/>
      <c r="ERK123" s="20"/>
      <c r="ERL123" s="20"/>
      <c r="ERM123" s="20"/>
      <c r="ERN123" s="20"/>
      <c r="ERO123" s="20"/>
      <c r="ERP123" s="20"/>
      <c r="ERQ123" s="20"/>
      <c r="ERR123" s="20"/>
      <c r="ERS123" s="20"/>
      <c r="ERT123" s="20"/>
      <c r="ERU123" s="20"/>
      <c r="ERV123" s="20"/>
      <c r="ERW123" s="20"/>
      <c r="ERX123" s="20"/>
      <c r="ERY123" s="20"/>
      <c r="ERZ123" s="20"/>
      <c r="ESA123" s="20"/>
      <c r="ESB123" s="20"/>
      <c r="ESC123" s="20"/>
      <c r="ESD123" s="20"/>
      <c r="ESE123" s="20"/>
      <c r="ESF123" s="20"/>
      <c r="ESG123" s="20"/>
      <c r="ESH123" s="20"/>
      <c r="ESI123" s="20"/>
      <c r="ESJ123" s="20"/>
      <c r="ESK123" s="20"/>
      <c r="ESL123" s="20"/>
      <c r="ESM123" s="20"/>
      <c r="ESN123" s="20"/>
      <c r="ESO123" s="20"/>
      <c r="ESP123" s="20"/>
      <c r="ESQ123" s="20"/>
      <c r="ESR123" s="20"/>
      <c r="ESS123" s="20"/>
      <c r="EST123" s="20"/>
      <c r="ESU123" s="20"/>
      <c r="ESV123" s="20"/>
      <c r="ESW123" s="20"/>
      <c r="ESX123" s="20"/>
      <c r="ESY123" s="20"/>
      <c r="ESZ123" s="20"/>
      <c r="ETA123" s="20"/>
      <c r="ETB123" s="20"/>
      <c r="ETC123" s="20"/>
      <c r="ETD123" s="20"/>
      <c r="ETE123" s="20"/>
      <c r="ETF123" s="20"/>
      <c r="ETG123" s="20"/>
      <c r="ETH123" s="20"/>
      <c r="ETI123" s="20"/>
      <c r="ETJ123" s="20"/>
      <c r="ETK123" s="20"/>
      <c r="ETL123" s="20"/>
      <c r="ETM123" s="20"/>
      <c r="ETN123" s="20"/>
      <c r="ETO123" s="20"/>
      <c r="ETP123" s="20"/>
      <c r="ETQ123" s="20"/>
      <c r="ETR123" s="20"/>
      <c r="ETS123" s="20"/>
      <c r="ETT123" s="20"/>
      <c r="ETU123" s="20"/>
      <c r="ETV123" s="20"/>
      <c r="ETW123" s="20"/>
      <c r="ETX123" s="20"/>
      <c r="ETY123" s="20"/>
      <c r="ETZ123" s="20"/>
      <c r="EUA123" s="20"/>
      <c r="EUB123" s="20"/>
      <c r="EUC123" s="20"/>
      <c r="EUD123" s="20"/>
      <c r="EUE123" s="20"/>
      <c r="EUF123" s="20"/>
      <c r="EUG123" s="20"/>
      <c r="EUH123" s="20"/>
      <c r="EUI123" s="20"/>
      <c r="EUJ123" s="20"/>
      <c r="EUK123" s="20"/>
      <c r="EUL123" s="20"/>
      <c r="EUM123" s="20"/>
      <c r="EUN123" s="20"/>
      <c r="EUO123" s="20"/>
      <c r="EUP123" s="20"/>
      <c r="EUQ123" s="20"/>
      <c r="EUR123" s="20"/>
      <c r="EUS123" s="20"/>
      <c r="EUT123" s="20"/>
      <c r="EUU123" s="20"/>
      <c r="EUV123" s="20"/>
      <c r="EUW123" s="20"/>
      <c r="EUX123" s="20"/>
      <c r="EUY123" s="20"/>
      <c r="EUZ123" s="20"/>
      <c r="EVA123" s="20"/>
      <c r="EVB123" s="20"/>
      <c r="EVC123" s="20"/>
      <c r="EVD123" s="20"/>
      <c r="EVE123" s="20"/>
      <c r="EVF123" s="20"/>
      <c r="EVG123" s="20"/>
      <c r="EVH123" s="20"/>
      <c r="EVI123" s="20"/>
      <c r="EVJ123" s="20"/>
      <c r="EVK123" s="20"/>
      <c r="EVL123" s="20"/>
      <c r="EVM123" s="20"/>
      <c r="EVN123" s="20"/>
      <c r="EVO123" s="20"/>
      <c r="EVP123" s="20"/>
      <c r="EVQ123" s="20"/>
      <c r="EVR123" s="20"/>
      <c r="EVS123" s="20"/>
      <c r="EVT123" s="20"/>
      <c r="EVU123" s="20"/>
      <c r="EVV123" s="20"/>
      <c r="EVW123" s="20"/>
      <c r="EVX123" s="20"/>
      <c r="EVY123" s="20"/>
      <c r="EVZ123" s="20"/>
      <c r="EWA123" s="20"/>
      <c r="EWB123" s="20"/>
      <c r="EWC123" s="20"/>
      <c r="EWD123" s="20"/>
      <c r="EWE123" s="20"/>
      <c r="EWF123" s="20"/>
      <c r="EWG123" s="20"/>
      <c r="EWH123" s="20"/>
      <c r="EWI123" s="20"/>
      <c r="EWJ123" s="20"/>
      <c r="EWK123" s="20"/>
      <c r="EWL123" s="20"/>
      <c r="EWM123" s="20"/>
      <c r="EWN123" s="20"/>
      <c r="EWO123" s="20"/>
      <c r="EWP123" s="20"/>
      <c r="EWQ123" s="20"/>
      <c r="EWR123" s="20"/>
      <c r="EWS123" s="20"/>
      <c r="EWT123" s="20"/>
      <c r="EWU123" s="20"/>
      <c r="EWV123" s="20"/>
      <c r="EWW123" s="20"/>
      <c r="EWX123" s="20"/>
      <c r="EWY123" s="20"/>
      <c r="EWZ123" s="20"/>
      <c r="EXA123" s="20"/>
      <c r="EXB123" s="20"/>
      <c r="EXC123" s="20"/>
      <c r="EXD123" s="20"/>
      <c r="EXE123" s="20"/>
      <c r="EXF123" s="20"/>
      <c r="EXG123" s="20"/>
      <c r="EXH123" s="20"/>
      <c r="EXI123" s="20"/>
      <c r="EXJ123" s="20"/>
      <c r="EXK123" s="20"/>
      <c r="EXL123" s="20"/>
      <c r="EXM123" s="20"/>
      <c r="EXN123" s="20"/>
      <c r="EXO123" s="20"/>
      <c r="EXP123" s="20"/>
      <c r="EXQ123" s="20"/>
      <c r="EXR123" s="20"/>
      <c r="EXS123" s="20"/>
      <c r="EXT123" s="20"/>
      <c r="EXU123" s="20"/>
      <c r="EXV123" s="20"/>
      <c r="EXW123" s="20"/>
      <c r="EXX123" s="20"/>
      <c r="EXY123" s="20"/>
      <c r="EXZ123" s="20"/>
      <c r="EYA123" s="20"/>
      <c r="EYB123" s="20"/>
      <c r="EYC123" s="20"/>
      <c r="EYD123" s="20"/>
      <c r="EYE123" s="20"/>
      <c r="EYF123" s="20"/>
      <c r="EYG123" s="20"/>
      <c r="EYH123" s="20"/>
      <c r="EYI123" s="20"/>
      <c r="EYJ123" s="20"/>
      <c r="EYK123" s="20"/>
      <c r="EYL123" s="20"/>
      <c r="EYM123" s="20"/>
      <c r="EYN123" s="20"/>
      <c r="EYO123" s="20"/>
      <c r="EYP123" s="20"/>
      <c r="EYQ123" s="20"/>
      <c r="EYR123" s="20"/>
      <c r="EYS123" s="20"/>
      <c r="EYT123" s="20"/>
      <c r="EYU123" s="20"/>
      <c r="EYV123" s="20"/>
      <c r="EYW123" s="20"/>
      <c r="EYX123" s="20"/>
      <c r="EYY123" s="20"/>
      <c r="EYZ123" s="20"/>
      <c r="EZA123" s="20"/>
      <c r="EZB123" s="20"/>
      <c r="EZC123" s="20"/>
      <c r="EZD123" s="20"/>
      <c r="EZE123" s="20"/>
      <c r="EZF123" s="20"/>
      <c r="EZG123" s="20"/>
      <c r="EZH123" s="20"/>
      <c r="EZI123" s="20"/>
      <c r="EZJ123" s="20"/>
      <c r="EZK123" s="20"/>
      <c r="EZL123" s="20"/>
      <c r="EZM123" s="20"/>
      <c r="EZN123" s="20"/>
      <c r="EZO123" s="20"/>
      <c r="EZP123" s="20"/>
      <c r="EZQ123" s="20"/>
      <c r="EZR123" s="20"/>
      <c r="EZS123" s="20"/>
      <c r="EZT123" s="20"/>
      <c r="EZU123" s="20"/>
      <c r="EZV123" s="20"/>
      <c r="EZW123" s="20"/>
      <c r="EZX123" s="20"/>
      <c r="EZY123" s="20"/>
      <c r="EZZ123" s="20"/>
      <c r="FAA123" s="20"/>
      <c r="FAB123" s="20"/>
      <c r="FAC123" s="20"/>
      <c r="FAD123" s="20"/>
      <c r="FAE123" s="20"/>
      <c r="FAF123" s="20"/>
      <c r="FAG123" s="20"/>
      <c r="FAH123" s="20"/>
      <c r="FAI123" s="20"/>
      <c r="FAJ123" s="20"/>
      <c r="FAK123" s="20"/>
      <c r="FAL123" s="20"/>
      <c r="FAM123" s="20"/>
      <c r="FAN123" s="20"/>
      <c r="FAO123" s="20"/>
      <c r="FAP123" s="20"/>
      <c r="FAQ123" s="20"/>
      <c r="FAR123" s="20"/>
      <c r="FAS123" s="20"/>
      <c r="FAT123" s="20"/>
      <c r="FAU123" s="20"/>
      <c r="FAV123" s="20"/>
      <c r="FAW123" s="20"/>
      <c r="FAX123" s="20"/>
      <c r="FAY123" s="20"/>
      <c r="FAZ123" s="20"/>
      <c r="FBA123" s="20"/>
      <c r="FBB123" s="20"/>
      <c r="FBC123" s="20"/>
      <c r="FBD123" s="20"/>
      <c r="FBE123" s="20"/>
      <c r="FBF123" s="20"/>
      <c r="FBG123" s="20"/>
      <c r="FBH123" s="20"/>
      <c r="FBI123" s="20"/>
      <c r="FBJ123" s="20"/>
      <c r="FBK123" s="20"/>
      <c r="FBL123" s="20"/>
      <c r="FBM123" s="20"/>
      <c r="FBN123" s="20"/>
      <c r="FBO123" s="20"/>
      <c r="FBP123" s="20"/>
      <c r="FBQ123" s="20"/>
      <c r="FBR123" s="20"/>
      <c r="FBS123" s="20"/>
      <c r="FBT123" s="20"/>
      <c r="FBU123" s="20"/>
      <c r="FBV123" s="20"/>
      <c r="FBW123" s="20"/>
      <c r="FBX123" s="20"/>
      <c r="FBY123" s="20"/>
      <c r="FBZ123" s="20"/>
      <c r="FCA123" s="20"/>
      <c r="FCB123" s="20"/>
      <c r="FCC123" s="20"/>
      <c r="FCD123" s="20"/>
      <c r="FCE123" s="20"/>
      <c r="FCF123" s="20"/>
      <c r="FCG123" s="20"/>
      <c r="FCH123" s="20"/>
      <c r="FCI123" s="20"/>
      <c r="FCJ123" s="20"/>
      <c r="FCK123" s="20"/>
      <c r="FCL123" s="20"/>
      <c r="FCM123" s="20"/>
      <c r="FCN123" s="20"/>
      <c r="FCO123" s="20"/>
      <c r="FCP123" s="20"/>
      <c r="FCQ123" s="20"/>
      <c r="FCR123" s="20"/>
      <c r="FCS123" s="20"/>
      <c r="FCT123" s="20"/>
      <c r="FCU123" s="20"/>
      <c r="FCV123" s="20"/>
      <c r="FCW123" s="20"/>
      <c r="FCX123" s="20"/>
      <c r="FCY123" s="20"/>
      <c r="FCZ123" s="20"/>
      <c r="FDA123" s="20"/>
      <c r="FDB123" s="20"/>
      <c r="FDC123" s="20"/>
      <c r="FDD123" s="20"/>
      <c r="FDE123" s="20"/>
      <c r="FDF123" s="20"/>
      <c r="FDG123" s="20"/>
      <c r="FDH123" s="20"/>
      <c r="FDI123" s="20"/>
      <c r="FDJ123" s="20"/>
      <c r="FDK123" s="20"/>
      <c r="FDL123" s="20"/>
      <c r="FDM123" s="20"/>
      <c r="FDN123" s="20"/>
      <c r="FDO123" s="20"/>
      <c r="FDP123" s="20"/>
      <c r="FDQ123" s="20"/>
      <c r="FDR123" s="20"/>
      <c r="FDS123" s="20"/>
      <c r="FDT123" s="20"/>
      <c r="FDU123" s="20"/>
      <c r="FDV123" s="20"/>
      <c r="FDW123" s="20"/>
      <c r="FDX123" s="20"/>
      <c r="FDY123" s="20"/>
      <c r="FDZ123" s="20"/>
      <c r="FEA123" s="20"/>
      <c r="FEB123" s="20"/>
      <c r="FEC123" s="20"/>
      <c r="FED123" s="20"/>
      <c r="FEE123" s="20"/>
      <c r="FEF123" s="20"/>
      <c r="FEG123" s="20"/>
      <c r="FEH123" s="20"/>
      <c r="FEI123" s="20"/>
      <c r="FEJ123" s="20"/>
      <c r="FEK123" s="20"/>
      <c r="FEL123" s="20"/>
      <c r="FEM123" s="20"/>
      <c r="FEN123" s="20"/>
      <c r="FEO123" s="20"/>
      <c r="FEP123" s="20"/>
      <c r="FEQ123" s="20"/>
      <c r="FER123" s="20"/>
      <c r="FES123" s="20"/>
      <c r="FET123" s="20"/>
      <c r="FEU123" s="20"/>
      <c r="FEV123" s="20"/>
      <c r="FEW123" s="20"/>
      <c r="FEX123" s="20"/>
      <c r="FEY123" s="20"/>
      <c r="FEZ123" s="20"/>
      <c r="FFA123" s="20"/>
      <c r="FFB123" s="20"/>
      <c r="FFC123" s="20"/>
      <c r="FFD123" s="20"/>
      <c r="FFE123" s="20"/>
      <c r="FFF123" s="20"/>
      <c r="FFG123" s="20"/>
      <c r="FFH123" s="20"/>
      <c r="FFI123" s="20"/>
      <c r="FFJ123" s="20"/>
      <c r="FFK123" s="20"/>
      <c r="FFL123" s="20"/>
      <c r="FFM123" s="20"/>
      <c r="FFN123" s="20"/>
      <c r="FFO123" s="20"/>
      <c r="FFP123" s="20"/>
      <c r="FFQ123" s="20"/>
      <c r="FFR123" s="20"/>
      <c r="FFS123" s="20"/>
      <c r="FFT123" s="20"/>
      <c r="FFU123" s="20"/>
      <c r="FFV123" s="20"/>
      <c r="FFW123" s="20"/>
      <c r="FFX123" s="20"/>
      <c r="FFY123" s="20"/>
      <c r="FFZ123" s="20"/>
      <c r="FGA123" s="20"/>
      <c r="FGB123" s="20"/>
      <c r="FGC123" s="20"/>
      <c r="FGD123" s="20"/>
      <c r="FGE123" s="20"/>
      <c r="FGF123" s="20"/>
      <c r="FGG123" s="20"/>
      <c r="FGH123" s="20"/>
      <c r="FGI123" s="20"/>
      <c r="FGJ123" s="20"/>
      <c r="FGK123" s="20"/>
      <c r="FGL123" s="20"/>
      <c r="FGM123" s="20"/>
      <c r="FGN123" s="20"/>
      <c r="FGO123" s="20"/>
      <c r="FGP123" s="20"/>
      <c r="FGQ123" s="20"/>
      <c r="FGR123" s="20"/>
      <c r="FGS123" s="20"/>
      <c r="FGT123" s="20"/>
      <c r="FGU123" s="20"/>
      <c r="FGV123" s="20"/>
      <c r="FGW123" s="20"/>
      <c r="FGX123" s="20"/>
      <c r="FGY123" s="20"/>
      <c r="FGZ123" s="20"/>
      <c r="FHA123" s="20"/>
      <c r="FHB123" s="20"/>
      <c r="FHC123" s="20"/>
      <c r="FHD123" s="20"/>
      <c r="FHE123" s="20"/>
      <c r="FHF123" s="20"/>
      <c r="FHG123" s="20"/>
      <c r="FHH123" s="20"/>
      <c r="FHI123" s="20"/>
      <c r="FHJ123" s="20"/>
      <c r="FHK123" s="20"/>
      <c r="FHL123" s="20"/>
      <c r="FHM123" s="20"/>
      <c r="FHN123" s="20"/>
      <c r="FHO123" s="20"/>
      <c r="FHP123" s="20"/>
      <c r="FHQ123" s="20"/>
      <c r="FHR123" s="20"/>
      <c r="FHS123" s="20"/>
      <c r="FHT123" s="20"/>
      <c r="FHU123" s="20"/>
      <c r="FHV123" s="20"/>
      <c r="FHW123" s="20"/>
      <c r="FHX123" s="20"/>
      <c r="FHY123" s="20"/>
      <c r="FHZ123" s="20"/>
      <c r="FIA123" s="20"/>
      <c r="FIB123" s="20"/>
      <c r="FIC123" s="20"/>
      <c r="FID123" s="20"/>
      <c r="FIE123" s="20"/>
      <c r="FIF123" s="20"/>
      <c r="FIG123" s="20"/>
      <c r="FIH123" s="20"/>
      <c r="FII123" s="20"/>
      <c r="FIJ123" s="20"/>
      <c r="FIK123" s="20"/>
      <c r="FIL123" s="20"/>
      <c r="FIM123" s="20"/>
      <c r="FIN123" s="20"/>
      <c r="FIO123" s="20"/>
      <c r="FIP123" s="20"/>
      <c r="FIQ123" s="20"/>
      <c r="FIR123" s="20"/>
      <c r="FIS123" s="20"/>
      <c r="FIT123" s="20"/>
      <c r="FIU123" s="20"/>
      <c r="FIV123" s="20"/>
      <c r="FIW123" s="20"/>
      <c r="FIX123" s="20"/>
      <c r="FIY123" s="20"/>
      <c r="FIZ123" s="20"/>
      <c r="FJA123" s="20"/>
      <c r="FJB123" s="20"/>
      <c r="FJC123" s="20"/>
      <c r="FJD123" s="20"/>
      <c r="FJE123" s="20"/>
      <c r="FJF123" s="20"/>
      <c r="FJG123" s="20"/>
      <c r="FJH123" s="20"/>
      <c r="FJI123" s="20"/>
      <c r="FJJ123" s="20"/>
      <c r="FJK123" s="20"/>
      <c r="FJL123" s="20"/>
      <c r="FJM123" s="20"/>
      <c r="FJN123" s="20"/>
      <c r="FJO123" s="20"/>
      <c r="FJP123" s="20"/>
      <c r="FJQ123" s="20"/>
      <c r="FJR123" s="20"/>
      <c r="FJS123" s="20"/>
      <c r="FJT123" s="20"/>
      <c r="FJU123" s="20"/>
      <c r="FJV123" s="20"/>
      <c r="FJW123" s="20"/>
      <c r="FJX123" s="20"/>
      <c r="FJY123" s="20"/>
      <c r="FJZ123" s="20"/>
      <c r="FKA123" s="20"/>
      <c r="FKB123" s="20"/>
      <c r="FKC123" s="20"/>
      <c r="FKD123" s="20"/>
      <c r="FKE123" s="20"/>
      <c r="FKF123" s="20"/>
      <c r="FKG123" s="20"/>
      <c r="FKH123" s="20"/>
      <c r="FKI123" s="20"/>
      <c r="FKJ123" s="20"/>
      <c r="FKK123" s="20"/>
      <c r="FKL123" s="20"/>
      <c r="FKM123" s="20"/>
      <c r="FKN123" s="20"/>
      <c r="FKO123" s="20"/>
      <c r="FKP123" s="20"/>
      <c r="FKQ123" s="20"/>
      <c r="FKR123" s="20"/>
      <c r="FKS123" s="20"/>
      <c r="FKT123" s="20"/>
      <c r="FKU123" s="20"/>
      <c r="FKV123" s="20"/>
      <c r="FKW123" s="20"/>
      <c r="FKX123" s="20"/>
      <c r="FKY123" s="20"/>
      <c r="FKZ123" s="20"/>
      <c r="FLA123" s="20"/>
      <c r="FLB123" s="20"/>
      <c r="FLC123" s="20"/>
      <c r="FLD123" s="20"/>
      <c r="FLE123" s="20"/>
      <c r="FLF123" s="20"/>
      <c r="FLG123" s="20"/>
      <c r="FLH123" s="20"/>
      <c r="FLI123" s="20"/>
      <c r="FLJ123" s="20"/>
      <c r="FLK123" s="20"/>
      <c r="FLL123" s="20"/>
      <c r="FLM123" s="20"/>
      <c r="FLN123" s="20"/>
      <c r="FLO123" s="20"/>
      <c r="FLP123" s="20"/>
      <c r="FLQ123" s="20"/>
      <c r="FLR123" s="20"/>
      <c r="FLS123" s="20"/>
      <c r="FLT123" s="20"/>
      <c r="FLU123" s="20"/>
      <c r="FLV123" s="20"/>
      <c r="FLW123" s="20"/>
      <c r="FLX123" s="20"/>
      <c r="FLY123" s="20"/>
      <c r="FLZ123" s="20"/>
      <c r="FMA123" s="20"/>
      <c r="FMB123" s="20"/>
      <c r="FMC123" s="20"/>
      <c r="FMD123" s="20"/>
      <c r="FME123" s="20"/>
      <c r="FMF123" s="20"/>
      <c r="FMG123" s="20"/>
      <c r="FMH123" s="20"/>
      <c r="FMI123" s="20"/>
      <c r="FMJ123" s="20"/>
      <c r="FMK123" s="20"/>
      <c r="FML123" s="20"/>
      <c r="FMM123" s="20"/>
      <c r="FMN123" s="20"/>
      <c r="FMO123" s="20"/>
      <c r="FMP123" s="20"/>
      <c r="FMQ123" s="20"/>
      <c r="FMR123" s="20"/>
      <c r="FMS123" s="20"/>
      <c r="FMT123" s="20"/>
      <c r="FMU123" s="20"/>
      <c r="FMV123" s="20"/>
      <c r="FMW123" s="20"/>
      <c r="FMX123" s="20"/>
      <c r="FMY123" s="20"/>
      <c r="FMZ123" s="20"/>
      <c r="FNA123" s="20"/>
      <c r="FNB123" s="20"/>
      <c r="FNC123" s="20"/>
      <c r="FND123" s="20"/>
      <c r="FNE123" s="20"/>
      <c r="FNF123" s="20"/>
      <c r="FNG123" s="20"/>
      <c r="FNH123" s="20"/>
      <c r="FNI123" s="20"/>
      <c r="FNJ123" s="20"/>
      <c r="FNK123" s="20"/>
      <c r="FNL123" s="20"/>
      <c r="FNM123" s="20"/>
      <c r="FNN123" s="20"/>
      <c r="FNO123" s="20"/>
      <c r="FNP123" s="20"/>
      <c r="FNQ123" s="20"/>
      <c r="FNR123" s="20"/>
      <c r="FNS123" s="20"/>
      <c r="FNT123" s="20"/>
      <c r="FNU123" s="20"/>
      <c r="FNV123" s="20"/>
      <c r="FNW123" s="20"/>
      <c r="FNX123" s="20"/>
      <c r="FNY123" s="20"/>
      <c r="FNZ123" s="20"/>
      <c r="FOA123" s="20"/>
      <c r="FOB123" s="20"/>
      <c r="FOC123" s="20"/>
      <c r="FOD123" s="20"/>
      <c r="FOE123" s="20"/>
      <c r="FOF123" s="20"/>
      <c r="FOG123" s="20"/>
      <c r="FOH123" s="20"/>
      <c r="FOI123" s="20"/>
      <c r="FOJ123" s="20"/>
      <c r="FOK123" s="20"/>
      <c r="FOL123" s="20"/>
      <c r="FOM123" s="20"/>
      <c r="FON123" s="20"/>
      <c r="FOO123" s="20"/>
      <c r="FOP123" s="20"/>
      <c r="FOQ123" s="20"/>
      <c r="FOR123" s="20"/>
      <c r="FOS123" s="20"/>
      <c r="FOT123" s="20"/>
      <c r="FOU123" s="20"/>
      <c r="FOV123" s="20"/>
      <c r="FOW123" s="20"/>
      <c r="FOX123" s="20"/>
      <c r="FOY123" s="20"/>
      <c r="FOZ123" s="20"/>
      <c r="FPA123" s="20"/>
      <c r="FPB123" s="20"/>
      <c r="FPC123" s="20"/>
      <c r="FPD123" s="20"/>
      <c r="FPE123" s="20"/>
      <c r="FPF123" s="20"/>
      <c r="FPG123" s="20"/>
      <c r="FPH123" s="20"/>
      <c r="FPI123" s="20"/>
      <c r="FPJ123" s="20"/>
      <c r="FPK123" s="20"/>
      <c r="FPL123" s="20"/>
      <c r="FPM123" s="20"/>
      <c r="FPN123" s="20"/>
      <c r="FPO123" s="20"/>
      <c r="FPP123" s="20"/>
      <c r="FPQ123" s="20"/>
      <c r="FPR123" s="20"/>
      <c r="FPS123" s="20"/>
      <c r="FPT123" s="20"/>
      <c r="FPU123" s="20"/>
      <c r="FPV123" s="20"/>
      <c r="FPW123" s="20"/>
      <c r="FPX123" s="20"/>
      <c r="FPY123" s="20"/>
      <c r="FPZ123" s="20"/>
      <c r="FQA123" s="20"/>
      <c r="FQB123" s="20"/>
      <c r="FQC123" s="20"/>
      <c r="FQD123" s="20"/>
      <c r="FQE123" s="20"/>
      <c r="FQF123" s="20"/>
      <c r="FQG123" s="20"/>
      <c r="FQH123" s="20"/>
      <c r="FQI123" s="20"/>
      <c r="FQJ123" s="20"/>
      <c r="FQK123" s="20"/>
      <c r="FQL123" s="20"/>
      <c r="FQM123" s="20"/>
      <c r="FQN123" s="20"/>
      <c r="FQO123" s="20"/>
      <c r="FQP123" s="20"/>
      <c r="FQQ123" s="20"/>
      <c r="FQR123" s="20"/>
      <c r="FQS123" s="20"/>
      <c r="FQT123" s="20"/>
      <c r="FQU123" s="20"/>
      <c r="FQV123" s="20"/>
      <c r="FQW123" s="20"/>
      <c r="FQX123" s="20"/>
      <c r="FQY123" s="20"/>
      <c r="FQZ123" s="20"/>
      <c r="FRA123" s="20"/>
      <c r="FRB123" s="20"/>
      <c r="FRC123" s="20"/>
      <c r="FRD123" s="20"/>
      <c r="FRE123" s="20"/>
      <c r="FRF123" s="20"/>
      <c r="FRG123" s="20"/>
      <c r="FRH123" s="20"/>
      <c r="FRI123" s="20"/>
      <c r="FRJ123" s="20"/>
      <c r="FRK123" s="20"/>
      <c r="FRL123" s="20"/>
      <c r="FRM123" s="20"/>
      <c r="FRN123" s="20"/>
      <c r="FRO123" s="20"/>
      <c r="FRP123" s="20"/>
      <c r="FRQ123" s="20"/>
      <c r="FRR123" s="20"/>
      <c r="FRS123" s="20"/>
      <c r="FRT123" s="20"/>
      <c r="FRU123" s="20"/>
      <c r="FRV123" s="20"/>
      <c r="FRW123" s="20"/>
      <c r="FRX123" s="20"/>
      <c r="FRY123" s="20"/>
      <c r="FRZ123" s="20"/>
      <c r="FSA123" s="20"/>
      <c r="FSB123" s="20"/>
      <c r="FSC123" s="20"/>
      <c r="FSD123" s="20"/>
      <c r="FSE123" s="20"/>
      <c r="FSF123" s="20"/>
      <c r="FSG123" s="20"/>
      <c r="FSH123" s="20"/>
      <c r="FSI123" s="20"/>
      <c r="FSJ123" s="20"/>
      <c r="FSK123" s="20"/>
      <c r="FSL123" s="20"/>
      <c r="FSM123" s="20"/>
      <c r="FSN123" s="20"/>
      <c r="FSO123" s="20"/>
      <c r="FSP123" s="20"/>
      <c r="FSQ123" s="20"/>
      <c r="FSR123" s="20"/>
      <c r="FSS123" s="20"/>
      <c r="FST123" s="20"/>
      <c r="FSU123" s="20"/>
      <c r="FSV123" s="20"/>
      <c r="FSW123" s="20"/>
      <c r="FSX123" s="20"/>
      <c r="FSY123" s="20"/>
      <c r="FSZ123" s="20"/>
      <c r="FTA123" s="20"/>
      <c r="FTB123" s="20"/>
      <c r="FTC123" s="20"/>
      <c r="FTD123" s="20"/>
      <c r="FTE123" s="20"/>
      <c r="FTF123" s="20"/>
      <c r="FTG123" s="20"/>
      <c r="FTH123" s="20"/>
      <c r="FTI123" s="20"/>
      <c r="FTJ123" s="20"/>
      <c r="FTK123" s="20"/>
      <c r="FTL123" s="20"/>
      <c r="FTM123" s="20"/>
      <c r="FTN123" s="20"/>
      <c r="FTO123" s="20"/>
      <c r="FTP123" s="20"/>
      <c r="FTQ123" s="20"/>
      <c r="FTR123" s="20"/>
      <c r="FTS123" s="20"/>
      <c r="FTT123" s="20"/>
      <c r="FTU123" s="20"/>
      <c r="FTV123" s="20"/>
      <c r="FTW123" s="20"/>
      <c r="FTX123" s="20"/>
      <c r="FTY123" s="20"/>
      <c r="FTZ123" s="20"/>
      <c r="FUA123" s="20"/>
      <c r="FUB123" s="20"/>
      <c r="FUC123" s="20"/>
      <c r="FUD123" s="20"/>
      <c r="FUE123" s="20"/>
      <c r="FUF123" s="20"/>
      <c r="FUG123" s="20"/>
      <c r="FUH123" s="20"/>
      <c r="FUI123" s="20"/>
      <c r="FUJ123" s="20"/>
      <c r="FUK123" s="20"/>
      <c r="FUL123" s="20"/>
      <c r="FUM123" s="20"/>
      <c r="FUN123" s="20"/>
      <c r="FUO123" s="20"/>
      <c r="FUP123" s="20"/>
      <c r="FUQ123" s="20"/>
      <c r="FUR123" s="20"/>
      <c r="FUS123" s="20"/>
      <c r="FUT123" s="20"/>
      <c r="FUU123" s="20"/>
      <c r="FUV123" s="20"/>
      <c r="FUW123" s="20"/>
      <c r="FUX123" s="20"/>
      <c r="FUY123" s="20"/>
      <c r="FUZ123" s="20"/>
      <c r="FVA123" s="20"/>
      <c r="FVB123" s="20"/>
      <c r="FVC123" s="20"/>
      <c r="FVD123" s="20"/>
      <c r="FVE123" s="20"/>
      <c r="FVF123" s="20"/>
      <c r="FVG123" s="20"/>
      <c r="FVH123" s="20"/>
      <c r="FVI123" s="20"/>
      <c r="FVJ123" s="20"/>
      <c r="FVK123" s="20"/>
      <c r="FVL123" s="20"/>
      <c r="FVM123" s="20"/>
      <c r="FVN123" s="20"/>
      <c r="FVO123" s="20"/>
      <c r="FVP123" s="20"/>
      <c r="FVQ123" s="20"/>
      <c r="FVR123" s="20"/>
      <c r="FVS123" s="20"/>
      <c r="FVT123" s="20"/>
      <c r="FVU123" s="20"/>
      <c r="FVV123" s="20"/>
      <c r="FVW123" s="20"/>
      <c r="FVX123" s="20"/>
      <c r="FVY123" s="20"/>
      <c r="FVZ123" s="20"/>
      <c r="FWA123" s="20"/>
      <c r="FWB123" s="20"/>
      <c r="FWC123" s="20"/>
      <c r="FWD123" s="20"/>
      <c r="FWE123" s="20"/>
      <c r="FWF123" s="20"/>
      <c r="FWG123" s="20"/>
      <c r="FWH123" s="20"/>
      <c r="FWI123" s="20"/>
      <c r="FWJ123" s="20"/>
      <c r="FWK123" s="20"/>
      <c r="FWL123" s="20"/>
      <c r="FWM123" s="20"/>
      <c r="FWN123" s="20"/>
      <c r="FWO123" s="20"/>
      <c r="FWP123" s="20"/>
      <c r="FWQ123" s="20"/>
      <c r="FWR123" s="20"/>
      <c r="FWS123" s="20"/>
      <c r="FWT123" s="20"/>
      <c r="FWU123" s="20"/>
      <c r="FWV123" s="20"/>
      <c r="FWW123" s="20"/>
      <c r="FWX123" s="20"/>
      <c r="FWY123" s="20"/>
      <c r="FWZ123" s="20"/>
      <c r="FXA123" s="20"/>
      <c r="FXB123" s="20"/>
      <c r="FXC123" s="20"/>
      <c r="FXD123" s="20"/>
      <c r="FXE123" s="20"/>
      <c r="FXF123" s="20"/>
      <c r="FXG123" s="20"/>
      <c r="FXH123" s="20"/>
      <c r="FXI123" s="20"/>
      <c r="FXJ123" s="20"/>
      <c r="FXK123" s="20"/>
      <c r="FXL123" s="20"/>
      <c r="FXM123" s="20"/>
      <c r="FXN123" s="20"/>
      <c r="FXO123" s="20"/>
      <c r="FXP123" s="20"/>
      <c r="FXQ123" s="20"/>
      <c r="FXR123" s="20"/>
      <c r="FXS123" s="20"/>
      <c r="FXT123" s="20"/>
      <c r="FXU123" s="20"/>
      <c r="FXV123" s="20"/>
      <c r="FXW123" s="20"/>
      <c r="FXX123" s="20"/>
      <c r="FXY123" s="20"/>
      <c r="FXZ123" s="20"/>
      <c r="FYA123" s="20"/>
      <c r="FYB123" s="20"/>
      <c r="FYC123" s="20"/>
      <c r="FYD123" s="20"/>
      <c r="FYE123" s="20"/>
      <c r="FYF123" s="20"/>
      <c r="FYG123" s="20"/>
      <c r="FYH123" s="20"/>
      <c r="FYI123" s="20"/>
      <c r="FYJ123" s="20"/>
      <c r="FYK123" s="20"/>
      <c r="FYL123" s="20"/>
      <c r="FYM123" s="20"/>
      <c r="FYN123" s="20"/>
      <c r="FYO123" s="20"/>
      <c r="FYP123" s="20"/>
      <c r="FYQ123" s="20"/>
      <c r="FYR123" s="20"/>
      <c r="FYS123" s="20"/>
      <c r="FYT123" s="20"/>
      <c r="FYU123" s="20"/>
      <c r="FYV123" s="20"/>
      <c r="FYW123" s="20"/>
      <c r="FYX123" s="20"/>
      <c r="FYY123" s="20"/>
      <c r="FYZ123" s="20"/>
      <c r="FZA123" s="20"/>
      <c r="FZB123" s="20"/>
      <c r="FZC123" s="20"/>
      <c r="FZD123" s="20"/>
      <c r="FZE123" s="20"/>
      <c r="FZF123" s="20"/>
      <c r="FZG123" s="20"/>
      <c r="FZH123" s="20"/>
      <c r="FZI123" s="20"/>
      <c r="FZJ123" s="20"/>
      <c r="FZK123" s="20"/>
      <c r="FZL123" s="20"/>
      <c r="FZM123" s="20"/>
      <c r="FZN123" s="20"/>
      <c r="FZO123" s="20"/>
      <c r="FZP123" s="20"/>
      <c r="FZQ123" s="20"/>
      <c r="FZR123" s="20"/>
      <c r="FZS123" s="20"/>
      <c r="FZT123" s="20"/>
      <c r="FZU123" s="20"/>
      <c r="FZV123" s="20"/>
      <c r="FZW123" s="20"/>
      <c r="FZX123" s="20"/>
      <c r="FZY123" s="20"/>
      <c r="FZZ123" s="20"/>
      <c r="GAA123" s="20"/>
      <c r="GAB123" s="20"/>
      <c r="GAC123" s="20"/>
      <c r="GAD123" s="20"/>
      <c r="GAE123" s="20"/>
      <c r="GAF123" s="20"/>
      <c r="GAG123" s="20"/>
      <c r="GAH123" s="20"/>
      <c r="GAI123" s="20"/>
      <c r="GAJ123" s="20"/>
      <c r="GAK123" s="20"/>
      <c r="GAL123" s="20"/>
      <c r="GAM123" s="20"/>
      <c r="GAN123" s="20"/>
      <c r="GAO123" s="20"/>
      <c r="GAP123" s="20"/>
      <c r="GAQ123" s="20"/>
      <c r="GAR123" s="20"/>
      <c r="GAS123" s="20"/>
      <c r="GAT123" s="20"/>
      <c r="GAU123" s="20"/>
      <c r="GAV123" s="20"/>
      <c r="GAW123" s="20"/>
      <c r="GAX123" s="20"/>
      <c r="GAY123" s="20"/>
      <c r="GAZ123" s="20"/>
      <c r="GBA123" s="20"/>
      <c r="GBB123" s="20"/>
      <c r="GBC123" s="20"/>
      <c r="GBD123" s="20"/>
      <c r="GBE123" s="20"/>
      <c r="GBF123" s="20"/>
      <c r="GBG123" s="20"/>
      <c r="GBH123" s="20"/>
      <c r="GBI123" s="20"/>
      <c r="GBJ123" s="20"/>
      <c r="GBK123" s="20"/>
      <c r="GBL123" s="20"/>
      <c r="GBM123" s="20"/>
      <c r="GBN123" s="20"/>
      <c r="GBO123" s="20"/>
      <c r="GBP123" s="20"/>
      <c r="GBQ123" s="20"/>
      <c r="GBR123" s="20"/>
      <c r="GBS123" s="20"/>
      <c r="GBT123" s="20"/>
      <c r="GBU123" s="20"/>
      <c r="GBV123" s="20"/>
      <c r="GBW123" s="20"/>
      <c r="GBX123" s="20"/>
      <c r="GBY123" s="20"/>
      <c r="GBZ123" s="20"/>
      <c r="GCA123" s="20"/>
      <c r="GCB123" s="20"/>
      <c r="GCC123" s="20"/>
      <c r="GCD123" s="20"/>
      <c r="GCE123" s="20"/>
      <c r="GCF123" s="20"/>
      <c r="GCG123" s="20"/>
      <c r="GCH123" s="20"/>
      <c r="GCI123" s="20"/>
      <c r="GCJ123" s="20"/>
      <c r="GCK123" s="20"/>
      <c r="GCL123" s="20"/>
      <c r="GCM123" s="20"/>
      <c r="GCN123" s="20"/>
      <c r="GCO123" s="20"/>
      <c r="GCP123" s="20"/>
      <c r="GCQ123" s="20"/>
      <c r="GCR123" s="20"/>
      <c r="GCS123" s="20"/>
      <c r="GCT123" s="20"/>
      <c r="GCU123" s="20"/>
      <c r="GCV123" s="20"/>
      <c r="GCW123" s="20"/>
      <c r="GCX123" s="20"/>
      <c r="GCY123" s="20"/>
      <c r="GCZ123" s="20"/>
      <c r="GDA123" s="20"/>
      <c r="GDB123" s="20"/>
      <c r="GDC123" s="20"/>
      <c r="GDD123" s="20"/>
      <c r="GDE123" s="20"/>
      <c r="GDF123" s="20"/>
      <c r="GDG123" s="20"/>
      <c r="GDH123" s="20"/>
      <c r="GDI123" s="20"/>
      <c r="GDJ123" s="20"/>
      <c r="GDK123" s="20"/>
      <c r="GDL123" s="20"/>
      <c r="GDM123" s="20"/>
      <c r="GDN123" s="20"/>
      <c r="GDO123" s="20"/>
      <c r="GDP123" s="20"/>
      <c r="GDQ123" s="20"/>
      <c r="GDR123" s="20"/>
      <c r="GDS123" s="20"/>
      <c r="GDT123" s="20"/>
      <c r="GDU123" s="20"/>
      <c r="GDV123" s="20"/>
      <c r="GDW123" s="20"/>
      <c r="GDX123" s="20"/>
      <c r="GDY123" s="20"/>
      <c r="GDZ123" s="20"/>
      <c r="GEA123" s="20"/>
      <c r="GEB123" s="20"/>
      <c r="GEC123" s="20"/>
      <c r="GED123" s="20"/>
      <c r="GEE123" s="20"/>
      <c r="GEF123" s="20"/>
      <c r="GEG123" s="20"/>
      <c r="GEH123" s="20"/>
      <c r="GEI123" s="20"/>
      <c r="GEJ123" s="20"/>
      <c r="GEK123" s="20"/>
      <c r="GEL123" s="20"/>
      <c r="GEM123" s="20"/>
      <c r="GEN123" s="20"/>
      <c r="GEO123" s="20"/>
      <c r="GEP123" s="20"/>
      <c r="GEQ123" s="20"/>
      <c r="GER123" s="20"/>
      <c r="GES123" s="20"/>
      <c r="GET123" s="20"/>
      <c r="GEU123" s="20"/>
      <c r="GEV123" s="20"/>
      <c r="GEW123" s="20"/>
      <c r="GEX123" s="20"/>
      <c r="GEY123" s="20"/>
      <c r="GEZ123" s="20"/>
      <c r="GFA123" s="20"/>
      <c r="GFB123" s="20"/>
      <c r="GFC123" s="20"/>
      <c r="GFD123" s="20"/>
      <c r="GFE123" s="20"/>
      <c r="GFF123" s="20"/>
      <c r="GFG123" s="20"/>
      <c r="GFH123" s="20"/>
      <c r="GFI123" s="20"/>
      <c r="GFJ123" s="20"/>
      <c r="GFK123" s="20"/>
      <c r="GFL123" s="20"/>
      <c r="GFM123" s="20"/>
      <c r="GFN123" s="20"/>
      <c r="GFO123" s="20"/>
      <c r="GFP123" s="20"/>
      <c r="GFQ123" s="20"/>
      <c r="GFR123" s="20"/>
      <c r="GFS123" s="20"/>
      <c r="GFT123" s="20"/>
      <c r="GFU123" s="20"/>
      <c r="GFV123" s="20"/>
      <c r="GFW123" s="20"/>
      <c r="GFX123" s="20"/>
      <c r="GFY123" s="20"/>
      <c r="GFZ123" s="20"/>
      <c r="GGA123" s="20"/>
      <c r="GGB123" s="20"/>
      <c r="GGC123" s="20"/>
      <c r="GGD123" s="20"/>
      <c r="GGE123" s="20"/>
      <c r="GGF123" s="20"/>
      <c r="GGG123" s="20"/>
      <c r="GGH123" s="20"/>
      <c r="GGI123" s="20"/>
      <c r="GGJ123" s="20"/>
      <c r="GGK123" s="20"/>
      <c r="GGL123" s="20"/>
      <c r="GGM123" s="20"/>
      <c r="GGN123" s="20"/>
    </row>
    <row r="124" spans="1:4928" s="12" customFormat="1" ht="319.5" customHeight="1">
      <c r="A124" s="174">
        <v>1</v>
      </c>
      <c r="B124" s="169">
        <v>8</v>
      </c>
      <c r="C124" s="169" t="s">
        <v>5230</v>
      </c>
      <c r="D124" s="169" t="s">
        <v>5227</v>
      </c>
      <c r="E124" s="169" t="s">
        <v>571</v>
      </c>
      <c r="F124" s="169">
        <v>8605002449</v>
      </c>
      <c r="G124" s="83" t="s">
        <v>5231</v>
      </c>
      <c r="H124" s="83" t="s">
        <v>5751</v>
      </c>
      <c r="I124" s="84" t="s">
        <v>5232</v>
      </c>
      <c r="J124" s="169" t="s">
        <v>363</v>
      </c>
      <c r="K124" s="78" t="s">
        <v>104</v>
      </c>
      <c r="L124" s="78" t="s">
        <v>5233</v>
      </c>
      <c r="M124" s="78" t="s">
        <v>5752</v>
      </c>
      <c r="N124" s="78" t="s">
        <v>573</v>
      </c>
      <c r="O124" s="169" t="s">
        <v>3037</v>
      </c>
      <c r="P124" s="169" t="s">
        <v>41</v>
      </c>
      <c r="Q124" s="260" t="s">
        <v>762</v>
      </c>
      <c r="R124" s="251" t="s">
        <v>5799</v>
      </c>
      <c r="S124" s="169" t="s">
        <v>5234</v>
      </c>
      <c r="T124" s="248" t="s">
        <v>5235</v>
      </c>
      <c r="U124" s="248" t="s">
        <v>5236</v>
      </c>
      <c r="V124" s="248" t="s">
        <v>5237</v>
      </c>
      <c r="W124" s="169" t="s">
        <v>5758</v>
      </c>
      <c r="X124" s="169" t="s">
        <v>3038</v>
      </c>
      <c r="Y124" s="169" t="s">
        <v>2643</v>
      </c>
      <c r="Z124" s="169" t="s">
        <v>574</v>
      </c>
      <c r="AA124" s="220">
        <v>1</v>
      </c>
      <c r="AB124" s="220"/>
      <c r="AC124" s="220"/>
      <c r="AD124" s="169" t="s">
        <v>5238</v>
      </c>
      <c r="AE124" s="86"/>
      <c r="AF124" s="86"/>
      <c r="AG124" s="86"/>
      <c r="AH124" s="86"/>
      <c r="AI124" s="86"/>
      <c r="AJ124" s="86"/>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c r="DA124" s="20"/>
      <c r="DB124" s="20"/>
      <c r="DC124" s="20"/>
      <c r="DD124" s="20"/>
      <c r="DE124" s="20"/>
      <c r="DF124" s="20"/>
      <c r="DG124" s="20"/>
      <c r="DH124" s="20"/>
      <c r="DI124" s="20"/>
      <c r="DJ124" s="20"/>
      <c r="DK124" s="20"/>
      <c r="DL124" s="20"/>
      <c r="DM124" s="20"/>
      <c r="DN124" s="20"/>
      <c r="DO124" s="20"/>
      <c r="DP124" s="20"/>
      <c r="DQ124" s="20"/>
      <c r="DR124" s="20"/>
      <c r="DS124" s="20"/>
      <c r="DT124" s="20"/>
      <c r="DU124" s="20"/>
      <c r="DV124" s="20"/>
      <c r="DW124" s="20"/>
      <c r="DX124" s="20"/>
      <c r="DY124" s="20"/>
      <c r="DZ124" s="20"/>
      <c r="EA124" s="20"/>
      <c r="EB124" s="20"/>
      <c r="EC124" s="20"/>
      <c r="ED124" s="20"/>
      <c r="EE124" s="20"/>
      <c r="EF124" s="20"/>
      <c r="EG124" s="20"/>
      <c r="EH124" s="20"/>
      <c r="EI124" s="20"/>
      <c r="EJ124" s="20"/>
      <c r="EK124" s="20"/>
      <c r="EL124" s="20"/>
      <c r="EM124" s="20"/>
      <c r="EN124" s="20"/>
      <c r="EO124" s="20"/>
      <c r="EP124" s="20"/>
      <c r="EQ124" s="20"/>
      <c r="ER124" s="20"/>
      <c r="ES124" s="20"/>
      <c r="ET124" s="20"/>
      <c r="EU124" s="20"/>
      <c r="EV124" s="20"/>
      <c r="EW124" s="20"/>
      <c r="EX124" s="20"/>
      <c r="EY124" s="20"/>
      <c r="EZ124" s="20"/>
      <c r="FA124" s="20"/>
      <c r="FB124" s="20"/>
      <c r="FC124" s="20"/>
      <c r="FD124" s="20"/>
      <c r="FE124" s="20"/>
      <c r="FF124" s="20"/>
      <c r="FG124" s="20"/>
      <c r="FH124" s="20"/>
      <c r="FI124" s="20"/>
      <c r="FJ124" s="20"/>
      <c r="FK124" s="20"/>
      <c r="FL124" s="20"/>
      <c r="FM124" s="20"/>
      <c r="FN124" s="20"/>
      <c r="FO124" s="20"/>
      <c r="FP124" s="20"/>
      <c r="FQ124" s="20"/>
      <c r="FR124" s="20"/>
      <c r="FS124" s="20"/>
      <c r="FT124" s="20"/>
      <c r="FU124" s="20"/>
      <c r="FV124" s="20"/>
      <c r="FW124" s="20"/>
      <c r="FX124" s="20"/>
      <c r="FY124" s="20"/>
      <c r="FZ124" s="20"/>
      <c r="GA124" s="20"/>
      <c r="GB124" s="20"/>
      <c r="GC124" s="20"/>
      <c r="GD124" s="20"/>
      <c r="GE124" s="20"/>
      <c r="GF124" s="20"/>
      <c r="GG124" s="20"/>
      <c r="GH124" s="20"/>
      <c r="GI124" s="20"/>
      <c r="GJ124" s="20"/>
      <c r="GK124" s="20"/>
      <c r="GL124" s="20"/>
      <c r="GM124" s="20"/>
      <c r="GN124" s="20"/>
      <c r="GO124" s="20"/>
      <c r="GP124" s="20"/>
      <c r="GQ124" s="20"/>
      <c r="GR124" s="20"/>
      <c r="GS124" s="20"/>
      <c r="GT124" s="20"/>
      <c r="GU124" s="20"/>
      <c r="GV124" s="20"/>
      <c r="GW124" s="20"/>
      <c r="GX124" s="20"/>
      <c r="GY124" s="20"/>
      <c r="GZ124" s="20"/>
      <c r="HA124" s="20"/>
      <c r="HB124" s="20"/>
      <c r="HC124" s="20"/>
      <c r="HD124" s="20"/>
      <c r="HE124" s="20"/>
      <c r="HF124" s="20"/>
      <c r="HG124" s="20"/>
      <c r="HH124" s="20"/>
      <c r="HI124" s="20"/>
      <c r="HJ124" s="20"/>
      <c r="HK124" s="20"/>
      <c r="HL124" s="20"/>
      <c r="HM124" s="20"/>
      <c r="HN124" s="20"/>
      <c r="HO124" s="20"/>
      <c r="HP124" s="20"/>
      <c r="HQ124" s="20"/>
      <c r="HR124" s="20"/>
      <c r="HS124" s="20"/>
      <c r="HT124" s="20"/>
      <c r="HU124" s="20"/>
      <c r="HV124" s="20"/>
      <c r="HW124" s="20"/>
      <c r="HX124" s="20"/>
      <c r="HY124" s="20"/>
      <c r="HZ124" s="20"/>
      <c r="IA124" s="20"/>
      <c r="IB124" s="20"/>
      <c r="IC124" s="20"/>
      <c r="ID124" s="20"/>
      <c r="IE124" s="20"/>
      <c r="IF124" s="20"/>
      <c r="IG124" s="20"/>
      <c r="IH124" s="20"/>
      <c r="II124" s="20"/>
      <c r="IJ124" s="20"/>
      <c r="IK124" s="20"/>
      <c r="IL124" s="20"/>
      <c r="IM124" s="20"/>
      <c r="IN124" s="20"/>
      <c r="IO124" s="20"/>
      <c r="IP124" s="20"/>
      <c r="IQ124" s="20"/>
      <c r="IR124" s="20"/>
      <c r="IS124" s="20"/>
      <c r="IT124" s="20"/>
      <c r="IU124" s="20"/>
      <c r="IV124" s="20"/>
      <c r="IW124" s="20"/>
      <c r="IX124" s="20"/>
      <c r="IY124" s="20"/>
      <c r="IZ124" s="20"/>
      <c r="JA124" s="20"/>
      <c r="JB124" s="20"/>
      <c r="JC124" s="20"/>
      <c r="JD124" s="20"/>
      <c r="JE124" s="20"/>
      <c r="JF124" s="20"/>
      <c r="JG124" s="20"/>
      <c r="JH124" s="20"/>
      <c r="JI124" s="20"/>
      <c r="JJ124" s="20"/>
      <c r="JK124" s="20"/>
      <c r="JL124" s="20"/>
      <c r="JM124" s="20"/>
      <c r="JN124" s="20"/>
      <c r="JO124" s="20"/>
      <c r="JP124" s="20"/>
      <c r="JQ124" s="20"/>
      <c r="JR124" s="20"/>
      <c r="JS124" s="20"/>
      <c r="JT124" s="20"/>
      <c r="JU124" s="20"/>
      <c r="JV124" s="20"/>
      <c r="JW124" s="20"/>
      <c r="JX124" s="20"/>
      <c r="JY124" s="20"/>
      <c r="JZ124" s="20"/>
      <c r="KA124" s="20"/>
      <c r="KB124" s="20"/>
      <c r="KC124" s="20"/>
      <c r="KD124" s="20"/>
      <c r="KE124" s="20"/>
      <c r="KF124" s="20"/>
      <c r="KG124" s="20"/>
      <c r="KH124" s="20"/>
      <c r="KI124" s="20"/>
      <c r="KJ124" s="20"/>
      <c r="KK124" s="20"/>
      <c r="KL124" s="20"/>
      <c r="KM124" s="20"/>
      <c r="KN124" s="20"/>
      <c r="KO124" s="20"/>
      <c r="KP124" s="20"/>
      <c r="KQ124" s="20"/>
      <c r="KR124" s="20"/>
      <c r="KS124" s="20"/>
      <c r="KT124" s="20"/>
      <c r="KU124" s="20"/>
      <c r="KV124" s="20"/>
      <c r="KW124" s="20"/>
      <c r="KX124" s="20"/>
      <c r="KY124" s="20"/>
      <c r="KZ124" s="20"/>
      <c r="LA124" s="20"/>
      <c r="LB124" s="20"/>
      <c r="LC124" s="20"/>
      <c r="LD124" s="20"/>
      <c r="LE124" s="20"/>
      <c r="LF124" s="20"/>
      <c r="LG124" s="20"/>
      <c r="LH124" s="20"/>
      <c r="LI124" s="20"/>
      <c r="LJ124" s="20"/>
      <c r="LK124" s="20"/>
      <c r="LL124" s="20"/>
      <c r="LM124" s="20"/>
      <c r="LN124" s="20"/>
      <c r="LO124" s="20"/>
      <c r="LP124" s="20"/>
      <c r="LQ124" s="20"/>
      <c r="LR124" s="20"/>
      <c r="LS124" s="20"/>
      <c r="LT124" s="20"/>
      <c r="LU124" s="20"/>
      <c r="LV124" s="20"/>
      <c r="LW124" s="20"/>
      <c r="LX124" s="20"/>
      <c r="LY124" s="20"/>
      <c r="LZ124" s="20"/>
      <c r="MA124" s="20"/>
      <c r="MB124" s="20"/>
      <c r="MC124" s="20"/>
      <c r="MD124" s="20"/>
      <c r="ME124" s="20"/>
      <c r="MF124" s="20"/>
      <c r="MG124" s="20"/>
      <c r="MH124" s="20"/>
      <c r="MI124" s="20"/>
      <c r="MJ124" s="20"/>
      <c r="MK124" s="20"/>
      <c r="ML124" s="20"/>
      <c r="MM124" s="20"/>
      <c r="MN124" s="20"/>
      <c r="MO124" s="20"/>
      <c r="MP124" s="20"/>
      <c r="MQ124" s="20"/>
      <c r="MR124" s="20"/>
      <c r="MS124" s="20"/>
      <c r="MT124" s="20"/>
      <c r="MU124" s="20"/>
      <c r="MV124" s="20"/>
      <c r="MW124" s="20"/>
      <c r="MX124" s="20"/>
      <c r="MY124" s="20"/>
      <c r="MZ124" s="20"/>
      <c r="NA124" s="20"/>
      <c r="NB124" s="20"/>
      <c r="NC124" s="20"/>
      <c r="ND124" s="20"/>
      <c r="NE124" s="20"/>
      <c r="NF124" s="20"/>
      <c r="NG124" s="20"/>
      <c r="NH124" s="20"/>
      <c r="NI124" s="20"/>
      <c r="NJ124" s="20"/>
      <c r="NK124" s="20"/>
      <c r="NL124" s="20"/>
      <c r="NM124" s="20"/>
      <c r="NN124" s="20"/>
      <c r="NO124" s="20"/>
      <c r="NP124" s="20"/>
      <c r="NQ124" s="20"/>
      <c r="NR124" s="20"/>
      <c r="NS124" s="20"/>
      <c r="NT124" s="20"/>
      <c r="NU124" s="20"/>
      <c r="NV124" s="20"/>
      <c r="NW124" s="20"/>
      <c r="NX124" s="20"/>
      <c r="NY124" s="20"/>
      <c r="NZ124" s="20"/>
      <c r="OA124" s="20"/>
      <c r="OB124" s="20"/>
      <c r="OC124" s="20"/>
      <c r="OD124" s="20"/>
      <c r="OE124" s="20"/>
      <c r="OF124" s="20"/>
      <c r="OG124" s="20"/>
      <c r="OH124" s="20"/>
      <c r="OI124" s="20"/>
      <c r="OJ124" s="20"/>
      <c r="OK124" s="20"/>
      <c r="OL124" s="20"/>
      <c r="OM124" s="20"/>
      <c r="ON124" s="20"/>
      <c r="OO124" s="20"/>
      <c r="OP124" s="20"/>
      <c r="OQ124" s="20"/>
      <c r="OR124" s="20"/>
      <c r="OS124" s="20"/>
      <c r="OT124" s="20"/>
      <c r="OU124" s="20"/>
      <c r="OV124" s="20"/>
      <c r="OW124" s="20"/>
      <c r="OX124" s="20"/>
      <c r="OY124" s="20"/>
      <c r="OZ124" s="20"/>
      <c r="PA124" s="20"/>
      <c r="PB124" s="20"/>
      <c r="PC124" s="20"/>
      <c r="PD124" s="20"/>
      <c r="PE124" s="20"/>
      <c r="PF124" s="20"/>
      <c r="PG124" s="20"/>
      <c r="PH124" s="20"/>
      <c r="PI124" s="20"/>
      <c r="PJ124" s="20"/>
      <c r="PK124" s="20"/>
      <c r="PL124" s="20"/>
      <c r="PM124" s="20"/>
      <c r="PN124" s="20"/>
      <c r="PO124" s="20"/>
      <c r="PP124" s="20"/>
      <c r="PQ124" s="20"/>
      <c r="PR124" s="20"/>
      <c r="PS124" s="20"/>
      <c r="PT124" s="20"/>
      <c r="PU124" s="20"/>
      <c r="PV124" s="20"/>
      <c r="PW124" s="20"/>
      <c r="PX124" s="20"/>
      <c r="PY124" s="20"/>
      <c r="PZ124" s="20"/>
      <c r="QA124" s="20"/>
      <c r="QB124" s="20"/>
      <c r="QC124" s="20"/>
      <c r="QD124" s="20"/>
      <c r="QE124" s="20"/>
      <c r="QF124" s="20"/>
      <c r="QG124" s="20"/>
      <c r="QH124" s="20"/>
      <c r="QI124" s="20"/>
      <c r="QJ124" s="20"/>
      <c r="QK124" s="20"/>
      <c r="QL124" s="20"/>
      <c r="QM124" s="20"/>
      <c r="QN124" s="20"/>
      <c r="QO124" s="20"/>
      <c r="QP124" s="20"/>
      <c r="QQ124" s="20"/>
      <c r="QR124" s="20"/>
      <c r="QS124" s="20"/>
      <c r="QT124" s="20"/>
      <c r="QU124" s="20"/>
      <c r="QV124" s="20"/>
      <c r="QW124" s="20"/>
      <c r="QX124" s="20"/>
      <c r="QY124" s="20"/>
      <c r="QZ124" s="20"/>
      <c r="RA124" s="20"/>
      <c r="RB124" s="20"/>
      <c r="RC124" s="20"/>
      <c r="RD124" s="20"/>
      <c r="RE124" s="20"/>
      <c r="RF124" s="20"/>
      <c r="RG124" s="20"/>
      <c r="RH124" s="20"/>
      <c r="RI124" s="20"/>
      <c r="RJ124" s="20"/>
      <c r="RK124" s="20"/>
      <c r="RL124" s="20"/>
      <c r="RM124" s="20"/>
      <c r="RN124" s="20"/>
      <c r="RO124" s="20"/>
      <c r="RP124" s="20"/>
      <c r="RQ124" s="20"/>
      <c r="RR124" s="20"/>
      <c r="RS124" s="20"/>
      <c r="RT124" s="20"/>
      <c r="RU124" s="20"/>
      <c r="RV124" s="20"/>
      <c r="RW124" s="20"/>
      <c r="RX124" s="20"/>
      <c r="RY124" s="20"/>
      <c r="RZ124" s="20"/>
      <c r="SA124" s="20"/>
      <c r="SB124" s="20"/>
      <c r="SC124" s="20"/>
      <c r="SD124" s="20"/>
      <c r="SE124" s="20"/>
      <c r="SF124" s="20"/>
      <c r="SG124" s="20"/>
      <c r="SH124" s="20"/>
      <c r="SI124" s="20"/>
      <c r="SJ124" s="20"/>
      <c r="SK124" s="20"/>
      <c r="SL124" s="20"/>
      <c r="SM124" s="20"/>
      <c r="SN124" s="20"/>
      <c r="SO124" s="20"/>
      <c r="SP124" s="20"/>
      <c r="SQ124" s="20"/>
      <c r="SR124" s="20"/>
      <c r="SS124" s="20"/>
      <c r="ST124" s="20"/>
      <c r="SU124" s="20"/>
      <c r="SV124" s="20"/>
      <c r="SW124" s="20"/>
      <c r="SX124" s="20"/>
      <c r="SY124" s="20"/>
      <c r="SZ124" s="20"/>
      <c r="TA124" s="20"/>
      <c r="TB124" s="20"/>
      <c r="TC124" s="20"/>
      <c r="TD124" s="20"/>
      <c r="TE124" s="20"/>
      <c r="TF124" s="20"/>
      <c r="TG124" s="20"/>
      <c r="TH124" s="20"/>
      <c r="TI124" s="20"/>
      <c r="TJ124" s="20"/>
      <c r="TK124" s="20"/>
      <c r="TL124" s="20"/>
      <c r="TM124" s="20"/>
      <c r="TN124" s="20"/>
      <c r="TO124" s="20"/>
      <c r="TP124" s="20"/>
      <c r="TQ124" s="20"/>
      <c r="TR124" s="20"/>
      <c r="TS124" s="20"/>
      <c r="TT124" s="20"/>
      <c r="TU124" s="20"/>
      <c r="TV124" s="20"/>
      <c r="TW124" s="20"/>
      <c r="TX124" s="20"/>
      <c r="TY124" s="20"/>
      <c r="TZ124" s="20"/>
      <c r="UA124" s="20"/>
      <c r="UB124" s="20"/>
      <c r="UC124" s="20"/>
      <c r="UD124" s="20"/>
      <c r="UE124" s="20"/>
      <c r="UF124" s="20"/>
      <c r="UG124" s="20"/>
      <c r="UH124" s="20"/>
      <c r="UI124" s="20"/>
      <c r="UJ124" s="20"/>
      <c r="UK124" s="20"/>
      <c r="UL124" s="20"/>
      <c r="UM124" s="20"/>
      <c r="UN124" s="20"/>
      <c r="UO124" s="20"/>
      <c r="UP124" s="20"/>
      <c r="UQ124" s="20"/>
      <c r="UR124" s="20"/>
      <c r="US124" s="20"/>
      <c r="UT124" s="20"/>
      <c r="UU124" s="20"/>
      <c r="UV124" s="20"/>
      <c r="UW124" s="20"/>
      <c r="UX124" s="20"/>
      <c r="UY124" s="20"/>
      <c r="UZ124" s="20"/>
      <c r="VA124" s="20"/>
      <c r="VB124" s="20"/>
      <c r="VC124" s="20"/>
      <c r="VD124" s="20"/>
      <c r="VE124" s="20"/>
      <c r="VF124" s="20"/>
      <c r="VG124" s="20"/>
      <c r="VH124" s="20"/>
      <c r="VI124" s="20"/>
      <c r="VJ124" s="20"/>
      <c r="VK124" s="20"/>
      <c r="VL124" s="20"/>
      <c r="VM124" s="20"/>
      <c r="VN124" s="20"/>
      <c r="VO124" s="20"/>
      <c r="VP124" s="20"/>
      <c r="VQ124" s="20"/>
      <c r="VR124" s="20"/>
      <c r="VS124" s="20"/>
      <c r="VT124" s="20"/>
      <c r="VU124" s="20"/>
      <c r="VV124" s="20"/>
      <c r="VW124" s="20"/>
      <c r="VX124" s="20"/>
      <c r="VY124" s="20"/>
      <c r="VZ124" s="20"/>
      <c r="WA124" s="20"/>
      <c r="WB124" s="20"/>
      <c r="WC124" s="20"/>
      <c r="WD124" s="20"/>
      <c r="WE124" s="20"/>
      <c r="WF124" s="20"/>
      <c r="WG124" s="20"/>
      <c r="WH124" s="20"/>
      <c r="WI124" s="20"/>
      <c r="WJ124" s="20"/>
      <c r="WK124" s="20"/>
      <c r="WL124" s="20"/>
      <c r="WM124" s="20"/>
      <c r="WN124" s="20"/>
      <c r="WO124" s="20"/>
      <c r="WP124" s="20"/>
      <c r="WQ124" s="20"/>
      <c r="WR124" s="20"/>
      <c r="WS124" s="20"/>
      <c r="WT124" s="20"/>
      <c r="WU124" s="20"/>
      <c r="WV124" s="20"/>
      <c r="WW124" s="20"/>
      <c r="WX124" s="20"/>
      <c r="WY124" s="20"/>
      <c r="WZ124" s="20"/>
      <c r="XA124" s="20"/>
      <c r="XB124" s="20"/>
      <c r="XC124" s="20"/>
      <c r="XD124" s="20"/>
      <c r="XE124" s="20"/>
      <c r="XF124" s="20"/>
      <c r="XG124" s="20"/>
      <c r="XH124" s="20"/>
      <c r="XI124" s="20"/>
      <c r="XJ124" s="20"/>
      <c r="XK124" s="20"/>
      <c r="XL124" s="20"/>
      <c r="XM124" s="20"/>
      <c r="XN124" s="20"/>
      <c r="XO124" s="20"/>
      <c r="XP124" s="20"/>
      <c r="XQ124" s="20"/>
      <c r="XR124" s="20"/>
      <c r="XS124" s="20"/>
      <c r="XT124" s="20"/>
      <c r="XU124" s="20"/>
      <c r="XV124" s="20"/>
      <c r="XW124" s="20"/>
      <c r="XX124" s="20"/>
      <c r="XY124" s="20"/>
      <c r="XZ124" s="20"/>
      <c r="YA124" s="20"/>
      <c r="YB124" s="20"/>
      <c r="YC124" s="20"/>
      <c r="YD124" s="20"/>
      <c r="YE124" s="20"/>
      <c r="YF124" s="20"/>
      <c r="YG124" s="20"/>
      <c r="YH124" s="20"/>
      <c r="YI124" s="20"/>
      <c r="YJ124" s="20"/>
      <c r="YK124" s="20"/>
      <c r="YL124" s="20"/>
      <c r="YM124" s="20"/>
      <c r="YN124" s="20"/>
      <c r="YO124" s="20"/>
      <c r="YP124" s="20"/>
      <c r="YQ124" s="20"/>
      <c r="YR124" s="20"/>
      <c r="YS124" s="20"/>
      <c r="YT124" s="20"/>
      <c r="YU124" s="20"/>
      <c r="YV124" s="20"/>
      <c r="YW124" s="20"/>
      <c r="YX124" s="20"/>
      <c r="YY124" s="20"/>
      <c r="YZ124" s="20"/>
      <c r="ZA124" s="20"/>
      <c r="ZB124" s="20"/>
      <c r="ZC124" s="20"/>
      <c r="ZD124" s="20"/>
      <c r="ZE124" s="20"/>
      <c r="ZF124" s="20"/>
      <c r="ZG124" s="20"/>
      <c r="ZH124" s="20"/>
      <c r="ZI124" s="20"/>
      <c r="ZJ124" s="20"/>
      <c r="ZK124" s="20"/>
      <c r="ZL124" s="20"/>
      <c r="ZM124" s="20"/>
      <c r="ZN124" s="20"/>
      <c r="ZO124" s="20"/>
      <c r="ZP124" s="20"/>
      <c r="ZQ124" s="20"/>
      <c r="ZR124" s="20"/>
      <c r="ZS124" s="20"/>
      <c r="ZT124" s="20"/>
      <c r="ZU124" s="20"/>
      <c r="ZV124" s="20"/>
      <c r="ZW124" s="20"/>
      <c r="ZX124" s="20"/>
      <c r="ZY124" s="20"/>
      <c r="ZZ124" s="20"/>
      <c r="AAA124" s="20"/>
      <c r="AAB124" s="20"/>
      <c r="AAC124" s="20"/>
      <c r="AAD124" s="20"/>
      <c r="AAE124" s="20"/>
      <c r="AAF124" s="20"/>
      <c r="AAG124" s="20"/>
      <c r="AAH124" s="20"/>
      <c r="AAI124" s="20"/>
      <c r="AAJ124" s="20"/>
      <c r="AAK124" s="20"/>
      <c r="AAL124" s="20"/>
      <c r="AAM124" s="20"/>
      <c r="AAN124" s="20"/>
      <c r="AAO124" s="20"/>
      <c r="AAP124" s="20"/>
      <c r="AAQ124" s="20"/>
      <c r="AAR124" s="20"/>
      <c r="AAS124" s="20"/>
      <c r="AAT124" s="20"/>
      <c r="AAU124" s="20"/>
      <c r="AAV124" s="20"/>
      <c r="AAW124" s="20"/>
      <c r="AAX124" s="20"/>
      <c r="AAY124" s="20"/>
      <c r="AAZ124" s="20"/>
      <c r="ABA124" s="20"/>
      <c r="ABB124" s="20"/>
      <c r="ABC124" s="20"/>
      <c r="ABD124" s="20"/>
      <c r="ABE124" s="20"/>
      <c r="ABF124" s="20"/>
      <c r="ABG124" s="20"/>
      <c r="ABH124" s="20"/>
      <c r="ABI124" s="20"/>
      <c r="ABJ124" s="20"/>
      <c r="ABK124" s="20"/>
      <c r="ABL124" s="20"/>
      <c r="ABM124" s="20"/>
      <c r="ABN124" s="20"/>
      <c r="ABO124" s="20"/>
      <c r="ABP124" s="20"/>
      <c r="ABQ124" s="20"/>
      <c r="ABR124" s="20"/>
      <c r="ABS124" s="20"/>
      <c r="ABT124" s="20"/>
      <c r="ABU124" s="20"/>
      <c r="ABV124" s="20"/>
      <c r="ABW124" s="20"/>
      <c r="ABX124" s="20"/>
      <c r="ABY124" s="20"/>
      <c r="ABZ124" s="20"/>
      <c r="ACA124" s="20"/>
      <c r="ACB124" s="20"/>
      <c r="ACC124" s="20"/>
      <c r="ACD124" s="20"/>
      <c r="ACE124" s="20"/>
      <c r="ACF124" s="20"/>
      <c r="ACG124" s="20"/>
      <c r="ACH124" s="20"/>
      <c r="ACI124" s="20"/>
      <c r="ACJ124" s="20"/>
      <c r="ACK124" s="20"/>
      <c r="ACL124" s="20"/>
      <c r="ACM124" s="20"/>
      <c r="ACN124" s="20"/>
      <c r="ACO124" s="20"/>
      <c r="ACP124" s="20"/>
      <c r="ACQ124" s="20"/>
      <c r="ACR124" s="20"/>
      <c r="ACS124" s="20"/>
      <c r="ACT124" s="20"/>
      <c r="ACU124" s="20"/>
      <c r="ACV124" s="20"/>
      <c r="ACW124" s="20"/>
      <c r="ACX124" s="20"/>
      <c r="ACY124" s="20"/>
      <c r="ACZ124" s="20"/>
      <c r="ADA124" s="20"/>
      <c r="ADB124" s="20"/>
      <c r="ADC124" s="20"/>
      <c r="ADD124" s="20"/>
      <c r="ADE124" s="20"/>
      <c r="ADF124" s="20"/>
      <c r="ADG124" s="20"/>
      <c r="ADH124" s="20"/>
      <c r="ADI124" s="20"/>
      <c r="ADJ124" s="20"/>
      <c r="ADK124" s="20"/>
      <c r="ADL124" s="20"/>
      <c r="ADM124" s="20"/>
      <c r="ADN124" s="20"/>
      <c r="ADO124" s="20"/>
      <c r="ADP124" s="20"/>
      <c r="ADQ124" s="20"/>
      <c r="ADR124" s="20"/>
      <c r="ADS124" s="20"/>
      <c r="ADT124" s="20"/>
      <c r="ADU124" s="20"/>
      <c r="ADV124" s="20"/>
      <c r="ADW124" s="20"/>
      <c r="ADX124" s="20"/>
      <c r="ADY124" s="20"/>
      <c r="ADZ124" s="20"/>
      <c r="AEA124" s="20"/>
      <c r="AEB124" s="20"/>
      <c r="AEC124" s="20"/>
      <c r="AED124" s="20"/>
      <c r="AEE124" s="20"/>
      <c r="AEF124" s="20"/>
      <c r="AEG124" s="20"/>
      <c r="AEH124" s="20"/>
      <c r="AEI124" s="20"/>
      <c r="AEJ124" s="20"/>
      <c r="AEK124" s="20"/>
      <c r="AEL124" s="20"/>
      <c r="AEM124" s="20"/>
      <c r="AEN124" s="20"/>
      <c r="AEO124" s="20"/>
      <c r="AEP124" s="20"/>
      <c r="AEQ124" s="20"/>
      <c r="AER124" s="20"/>
      <c r="AES124" s="20"/>
      <c r="AET124" s="20"/>
      <c r="AEU124" s="20"/>
      <c r="AEV124" s="20"/>
      <c r="AEW124" s="20"/>
      <c r="AEX124" s="20"/>
      <c r="AEY124" s="20"/>
      <c r="AEZ124" s="20"/>
      <c r="AFA124" s="20"/>
      <c r="AFB124" s="20"/>
      <c r="AFC124" s="20"/>
      <c r="AFD124" s="20"/>
      <c r="AFE124" s="20"/>
      <c r="AFF124" s="20"/>
      <c r="AFG124" s="20"/>
      <c r="AFH124" s="20"/>
      <c r="AFI124" s="20"/>
      <c r="AFJ124" s="20"/>
      <c r="AFK124" s="20"/>
      <c r="AFL124" s="20"/>
      <c r="AFM124" s="20"/>
      <c r="AFN124" s="20"/>
      <c r="AFO124" s="20"/>
      <c r="AFP124" s="20"/>
      <c r="AFQ124" s="20"/>
      <c r="AFR124" s="20"/>
      <c r="AFS124" s="20"/>
      <c r="AFT124" s="20"/>
      <c r="AFU124" s="20"/>
      <c r="AFV124" s="20"/>
      <c r="AFW124" s="20"/>
      <c r="AFX124" s="20"/>
      <c r="AFY124" s="20"/>
      <c r="AFZ124" s="20"/>
      <c r="AGA124" s="20"/>
      <c r="AGB124" s="20"/>
      <c r="AGC124" s="20"/>
      <c r="AGD124" s="20"/>
      <c r="AGE124" s="20"/>
      <c r="AGF124" s="20"/>
      <c r="AGG124" s="20"/>
      <c r="AGH124" s="20"/>
      <c r="AGI124" s="20"/>
      <c r="AGJ124" s="20"/>
      <c r="AGK124" s="20"/>
      <c r="AGL124" s="20"/>
      <c r="AGM124" s="20"/>
      <c r="AGN124" s="20"/>
      <c r="AGO124" s="20"/>
      <c r="AGP124" s="20"/>
      <c r="AGQ124" s="20"/>
      <c r="AGR124" s="20"/>
      <c r="AGS124" s="20"/>
      <c r="AGT124" s="20"/>
      <c r="AGU124" s="20"/>
      <c r="AGV124" s="20"/>
      <c r="AGW124" s="20"/>
      <c r="AGX124" s="20"/>
      <c r="AGY124" s="20"/>
      <c r="AGZ124" s="20"/>
      <c r="AHA124" s="20"/>
      <c r="AHB124" s="20"/>
      <c r="AHC124" s="20"/>
      <c r="AHD124" s="20"/>
      <c r="AHE124" s="20"/>
      <c r="AHF124" s="20"/>
      <c r="AHG124" s="20"/>
      <c r="AHH124" s="20"/>
      <c r="AHI124" s="20"/>
      <c r="AHJ124" s="20"/>
      <c r="AHK124" s="20"/>
      <c r="AHL124" s="20"/>
      <c r="AHM124" s="20"/>
      <c r="AHN124" s="20"/>
      <c r="AHO124" s="20"/>
      <c r="AHP124" s="20"/>
      <c r="AHQ124" s="20"/>
      <c r="AHR124" s="20"/>
      <c r="AHS124" s="20"/>
      <c r="AHT124" s="20"/>
      <c r="AHU124" s="20"/>
      <c r="AHV124" s="20"/>
      <c r="AHW124" s="20"/>
      <c r="AHX124" s="20"/>
      <c r="AHY124" s="20"/>
      <c r="AHZ124" s="20"/>
      <c r="AIA124" s="20"/>
      <c r="AIB124" s="20"/>
      <c r="AIC124" s="20"/>
      <c r="AID124" s="20"/>
      <c r="AIE124" s="20"/>
      <c r="AIF124" s="20"/>
      <c r="AIG124" s="20"/>
      <c r="AIH124" s="20"/>
      <c r="AII124" s="20"/>
      <c r="AIJ124" s="20"/>
      <c r="AIK124" s="20"/>
      <c r="AIL124" s="20"/>
      <c r="AIM124" s="20"/>
      <c r="AIN124" s="20"/>
      <c r="AIO124" s="20"/>
      <c r="AIP124" s="20"/>
      <c r="AIQ124" s="20"/>
      <c r="AIR124" s="20"/>
      <c r="AIS124" s="20"/>
      <c r="AIT124" s="20"/>
      <c r="AIU124" s="20"/>
      <c r="AIV124" s="20"/>
      <c r="AIW124" s="20"/>
      <c r="AIX124" s="20"/>
      <c r="AIY124" s="20"/>
      <c r="AIZ124" s="20"/>
      <c r="AJA124" s="20"/>
      <c r="AJB124" s="20"/>
      <c r="AJC124" s="20"/>
      <c r="AJD124" s="20"/>
      <c r="AJE124" s="20"/>
      <c r="AJF124" s="20"/>
      <c r="AJG124" s="20"/>
      <c r="AJH124" s="20"/>
      <c r="AJI124" s="20"/>
      <c r="AJJ124" s="20"/>
      <c r="AJK124" s="20"/>
      <c r="AJL124" s="20"/>
      <c r="AJM124" s="20"/>
      <c r="AJN124" s="20"/>
      <c r="AJO124" s="20"/>
      <c r="AJP124" s="20"/>
      <c r="AJQ124" s="20"/>
      <c r="AJR124" s="20"/>
      <c r="AJS124" s="20"/>
      <c r="AJT124" s="20"/>
      <c r="AJU124" s="20"/>
      <c r="AJV124" s="20"/>
      <c r="AJW124" s="20"/>
      <c r="AJX124" s="20"/>
      <c r="AJY124" s="20"/>
      <c r="AJZ124" s="20"/>
      <c r="AKA124" s="20"/>
      <c r="AKB124" s="20"/>
      <c r="AKC124" s="20"/>
      <c r="AKD124" s="20"/>
      <c r="AKE124" s="20"/>
      <c r="AKF124" s="20"/>
      <c r="AKG124" s="20"/>
      <c r="AKH124" s="20"/>
      <c r="AKI124" s="20"/>
      <c r="AKJ124" s="20"/>
      <c r="AKK124" s="20"/>
      <c r="AKL124" s="20"/>
      <c r="AKM124" s="20"/>
      <c r="AKN124" s="20"/>
      <c r="AKO124" s="20"/>
      <c r="AKP124" s="20"/>
      <c r="AKQ124" s="20"/>
      <c r="AKR124" s="20"/>
      <c r="AKS124" s="20"/>
      <c r="AKT124" s="20"/>
      <c r="AKU124" s="20"/>
      <c r="AKV124" s="20"/>
      <c r="AKW124" s="20"/>
      <c r="AKX124" s="20"/>
      <c r="AKY124" s="20"/>
      <c r="AKZ124" s="20"/>
      <c r="ALA124" s="20"/>
      <c r="ALB124" s="20"/>
      <c r="ALC124" s="20"/>
      <c r="ALD124" s="20"/>
      <c r="ALE124" s="20"/>
      <c r="ALF124" s="20"/>
      <c r="ALG124" s="20"/>
      <c r="ALH124" s="20"/>
      <c r="ALI124" s="20"/>
      <c r="ALJ124" s="20"/>
      <c r="ALK124" s="20"/>
      <c r="ALL124" s="20"/>
      <c r="ALM124" s="20"/>
      <c r="ALN124" s="20"/>
      <c r="ALO124" s="20"/>
      <c r="ALP124" s="20"/>
      <c r="ALQ124" s="20"/>
      <c r="ALR124" s="20"/>
      <c r="ALS124" s="20"/>
      <c r="ALT124" s="20"/>
      <c r="ALU124" s="20"/>
      <c r="ALV124" s="20"/>
      <c r="ALW124" s="20"/>
      <c r="ALX124" s="20"/>
      <c r="ALY124" s="20"/>
      <c r="ALZ124" s="20"/>
      <c r="AMA124" s="20"/>
      <c r="AMB124" s="20"/>
      <c r="AMC124" s="20"/>
      <c r="AMD124" s="20"/>
      <c r="AME124" s="20"/>
      <c r="AMF124" s="20"/>
      <c r="AMG124" s="20"/>
      <c r="AMH124" s="20"/>
      <c r="AMI124" s="20"/>
      <c r="AMJ124" s="20"/>
      <c r="AMK124" s="20"/>
      <c r="AML124" s="20"/>
      <c r="AMM124" s="20"/>
      <c r="AMN124" s="20"/>
      <c r="AMO124" s="20"/>
      <c r="AMP124" s="20"/>
      <c r="AMQ124" s="20"/>
      <c r="AMR124" s="20"/>
      <c r="AMS124" s="20"/>
      <c r="AMT124" s="20"/>
      <c r="AMU124" s="20"/>
      <c r="AMV124" s="20"/>
      <c r="AMW124" s="20"/>
      <c r="AMX124" s="20"/>
      <c r="AMY124" s="20"/>
      <c r="AMZ124" s="20"/>
      <c r="ANA124" s="20"/>
      <c r="ANB124" s="20"/>
      <c r="ANC124" s="20"/>
      <c r="AND124" s="20"/>
      <c r="ANE124" s="20"/>
      <c r="ANF124" s="20"/>
      <c r="ANG124" s="20"/>
      <c r="ANH124" s="20"/>
      <c r="ANI124" s="20"/>
      <c r="ANJ124" s="20"/>
      <c r="ANK124" s="20"/>
      <c r="ANL124" s="20"/>
      <c r="ANM124" s="20"/>
      <c r="ANN124" s="20"/>
      <c r="ANO124" s="20"/>
      <c r="ANP124" s="20"/>
      <c r="ANQ124" s="20"/>
      <c r="ANR124" s="20"/>
      <c r="ANS124" s="20"/>
      <c r="ANT124" s="20"/>
      <c r="ANU124" s="20"/>
      <c r="ANV124" s="20"/>
      <c r="ANW124" s="20"/>
      <c r="ANX124" s="20"/>
      <c r="ANY124" s="20"/>
      <c r="ANZ124" s="20"/>
      <c r="AOA124" s="20"/>
      <c r="AOB124" s="20"/>
      <c r="AOC124" s="20"/>
      <c r="AOD124" s="20"/>
      <c r="AOE124" s="20"/>
      <c r="AOF124" s="20"/>
      <c r="AOG124" s="20"/>
      <c r="AOH124" s="20"/>
      <c r="AOI124" s="20"/>
      <c r="AOJ124" s="20"/>
      <c r="AOK124" s="20"/>
      <c r="AOL124" s="20"/>
      <c r="AOM124" s="20"/>
      <c r="AON124" s="20"/>
      <c r="AOO124" s="20"/>
      <c r="AOP124" s="20"/>
      <c r="AOQ124" s="20"/>
      <c r="AOR124" s="20"/>
      <c r="AOS124" s="20"/>
      <c r="AOT124" s="20"/>
      <c r="AOU124" s="20"/>
      <c r="AOV124" s="20"/>
      <c r="AOW124" s="20"/>
      <c r="AOX124" s="20"/>
      <c r="AOY124" s="20"/>
      <c r="AOZ124" s="20"/>
      <c r="APA124" s="20"/>
      <c r="APB124" s="20"/>
      <c r="APC124" s="20"/>
      <c r="APD124" s="20"/>
      <c r="APE124" s="20"/>
      <c r="APF124" s="20"/>
      <c r="APG124" s="20"/>
      <c r="APH124" s="20"/>
      <c r="API124" s="20"/>
      <c r="APJ124" s="20"/>
      <c r="APK124" s="20"/>
      <c r="APL124" s="20"/>
      <c r="APM124" s="20"/>
      <c r="APN124" s="20"/>
      <c r="APO124" s="20"/>
      <c r="APP124" s="20"/>
      <c r="APQ124" s="20"/>
      <c r="APR124" s="20"/>
      <c r="APS124" s="20"/>
      <c r="APT124" s="20"/>
      <c r="APU124" s="20"/>
      <c r="APV124" s="20"/>
      <c r="APW124" s="20"/>
      <c r="APX124" s="20"/>
      <c r="APY124" s="20"/>
      <c r="APZ124" s="20"/>
      <c r="AQA124" s="20"/>
      <c r="AQB124" s="20"/>
      <c r="AQC124" s="20"/>
      <c r="AQD124" s="20"/>
      <c r="AQE124" s="20"/>
      <c r="AQF124" s="20"/>
      <c r="AQG124" s="20"/>
      <c r="AQH124" s="20"/>
      <c r="AQI124" s="20"/>
      <c r="AQJ124" s="20"/>
      <c r="AQK124" s="20"/>
      <c r="AQL124" s="20"/>
      <c r="AQM124" s="20"/>
      <c r="AQN124" s="20"/>
      <c r="AQO124" s="20"/>
      <c r="AQP124" s="20"/>
      <c r="AQQ124" s="20"/>
      <c r="AQR124" s="20"/>
      <c r="AQS124" s="20"/>
      <c r="AQT124" s="20"/>
      <c r="AQU124" s="20"/>
      <c r="AQV124" s="20"/>
      <c r="AQW124" s="20"/>
      <c r="AQX124" s="20"/>
      <c r="AQY124" s="20"/>
      <c r="AQZ124" s="20"/>
      <c r="ARA124" s="20"/>
      <c r="ARB124" s="20"/>
      <c r="ARC124" s="20"/>
      <c r="ARD124" s="20"/>
      <c r="ARE124" s="20"/>
      <c r="ARF124" s="20"/>
      <c r="ARG124" s="20"/>
      <c r="ARH124" s="20"/>
      <c r="ARI124" s="20"/>
      <c r="ARJ124" s="20"/>
      <c r="ARK124" s="20"/>
      <c r="ARL124" s="20"/>
      <c r="ARM124" s="20"/>
      <c r="ARN124" s="20"/>
      <c r="ARO124" s="20"/>
      <c r="ARP124" s="20"/>
      <c r="ARQ124" s="20"/>
      <c r="ARR124" s="20"/>
      <c r="ARS124" s="20"/>
      <c r="ART124" s="20"/>
      <c r="ARU124" s="20"/>
      <c r="ARV124" s="20"/>
      <c r="ARW124" s="20"/>
      <c r="ARX124" s="20"/>
      <c r="ARY124" s="20"/>
      <c r="ARZ124" s="20"/>
      <c r="ASA124" s="20"/>
      <c r="ASB124" s="20"/>
      <c r="ASC124" s="20"/>
      <c r="ASD124" s="20"/>
      <c r="ASE124" s="20"/>
      <c r="ASF124" s="20"/>
      <c r="ASG124" s="20"/>
      <c r="ASH124" s="20"/>
      <c r="ASI124" s="20"/>
      <c r="ASJ124" s="20"/>
      <c r="ASK124" s="20"/>
      <c r="ASL124" s="20"/>
      <c r="ASM124" s="20"/>
      <c r="ASN124" s="20"/>
      <c r="ASO124" s="20"/>
      <c r="ASP124" s="20"/>
      <c r="ASQ124" s="20"/>
      <c r="ASR124" s="20"/>
      <c r="ASS124" s="20"/>
      <c r="AST124" s="20"/>
      <c r="ASU124" s="20"/>
      <c r="ASV124" s="20"/>
      <c r="ASW124" s="20"/>
      <c r="ASX124" s="20"/>
      <c r="ASY124" s="20"/>
      <c r="ASZ124" s="20"/>
      <c r="ATA124" s="20"/>
      <c r="ATB124" s="20"/>
      <c r="ATC124" s="20"/>
      <c r="ATD124" s="20"/>
      <c r="ATE124" s="20"/>
      <c r="ATF124" s="20"/>
      <c r="ATG124" s="20"/>
      <c r="ATH124" s="20"/>
      <c r="ATI124" s="20"/>
      <c r="ATJ124" s="20"/>
      <c r="ATK124" s="20"/>
      <c r="ATL124" s="20"/>
      <c r="ATM124" s="20"/>
      <c r="ATN124" s="20"/>
      <c r="ATO124" s="20"/>
      <c r="ATP124" s="20"/>
      <c r="ATQ124" s="20"/>
      <c r="ATR124" s="20"/>
      <c r="ATS124" s="20"/>
      <c r="ATT124" s="20"/>
      <c r="ATU124" s="20"/>
      <c r="ATV124" s="20"/>
      <c r="ATW124" s="20"/>
      <c r="ATX124" s="20"/>
      <c r="ATY124" s="20"/>
      <c r="ATZ124" s="20"/>
      <c r="AUA124" s="20"/>
      <c r="AUB124" s="20"/>
      <c r="AUC124" s="20"/>
      <c r="AUD124" s="20"/>
      <c r="AUE124" s="20"/>
      <c r="AUF124" s="20"/>
      <c r="AUG124" s="20"/>
      <c r="AUH124" s="20"/>
      <c r="AUI124" s="20"/>
      <c r="AUJ124" s="20"/>
      <c r="AUK124" s="20"/>
      <c r="AUL124" s="20"/>
      <c r="AUM124" s="20"/>
      <c r="AUN124" s="20"/>
      <c r="AUO124" s="20"/>
      <c r="AUP124" s="20"/>
      <c r="AUQ124" s="20"/>
      <c r="AUR124" s="20"/>
      <c r="AUS124" s="20"/>
      <c r="AUT124" s="20"/>
      <c r="AUU124" s="20"/>
      <c r="AUV124" s="20"/>
      <c r="AUW124" s="20"/>
      <c r="AUX124" s="20"/>
      <c r="AUY124" s="20"/>
      <c r="AUZ124" s="20"/>
      <c r="AVA124" s="20"/>
      <c r="AVB124" s="20"/>
      <c r="AVC124" s="20"/>
      <c r="AVD124" s="20"/>
      <c r="AVE124" s="20"/>
      <c r="AVF124" s="20"/>
      <c r="AVG124" s="20"/>
      <c r="AVH124" s="20"/>
      <c r="AVI124" s="20"/>
      <c r="AVJ124" s="20"/>
      <c r="AVK124" s="20"/>
      <c r="AVL124" s="20"/>
      <c r="AVM124" s="20"/>
      <c r="AVN124" s="20"/>
      <c r="AVO124" s="20"/>
      <c r="AVP124" s="20"/>
      <c r="AVQ124" s="20"/>
      <c r="AVR124" s="20"/>
      <c r="AVS124" s="20"/>
      <c r="AVT124" s="20"/>
      <c r="AVU124" s="20"/>
      <c r="AVV124" s="20"/>
      <c r="AVW124" s="20"/>
      <c r="AVX124" s="20"/>
      <c r="AVY124" s="20"/>
      <c r="AVZ124" s="20"/>
      <c r="AWA124" s="20"/>
      <c r="AWB124" s="20"/>
      <c r="AWC124" s="20"/>
      <c r="AWD124" s="20"/>
      <c r="AWE124" s="20"/>
      <c r="AWF124" s="20"/>
      <c r="AWG124" s="20"/>
      <c r="AWH124" s="20"/>
      <c r="AWI124" s="20"/>
      <c r="AWJ124" s="20"/>
      <c r="AWK124" s="20"/>
      <c r="AWL124" s="20"/>
      <c r="AWM124" s="20"/>
      <c r="AWN124" s="20"/>
      <c r="AWO124" s="20"/>
      <c r="AWP124" s="20"/>
      <c r="AWQ124" s="20"/>
      <c r="AWR124" s="20"/>
      <c r="AWS124" s="20"/>
      <c r="AWT124" s="20"/>
      <c r="AWU124" s="20"/>
      <c r="AWV124" s="20"/>
      <c r="AWW124" s="20"/>
      <c r="AWX124" s="20"/>
      <c r="AWY124" s="20"/>
      <c r="AWZ124" s="20"/>
      <c r="AXA124" s="20"/>
      <c r="AXB124" s="20"/>
      <c r="AXC124" s="20"/>
      <c r="AXD124" s="20"/>
      <c r="AXE124" s="20"/>
      <c r="AXF124" s="20"/>
      <c r="AXG124" s="20"/>
      <c r="AXH124" s="20"/>
      <c r="AXI124" s="20"/>
      <c r="AXJ124" s="20"/>
      <c r="AXK124" s="20"/>
      <c r="AXL124" s="20"/>
      <c r="AXM124" s="20"/>
      <c r="AXN124" s="20"/>
      <c r="AXO124" s="20"/>
      <c r="AXP124" s="20"/>
      <c r="AXQ124" s="20"/>
      <c r="AXR124" s="20"/>
      <c r="AXS124" s="20"/>
      <c r="AXT124" s="20"/>
      <c r="AXU124" s="20"/>
      <c r="AXV124" s="20"/>
      <c r="AXW124" s="20"/>
      <c r="AXX124" s="20"/>
      <c r="AXY124" s="20"/>
      <c r="AXZ124" s="20"/>
      <c r="AYA124" s="20"/>
      <c r="AYB124" s="20"/>
      <c r="AYC124" s="20"/>
      <c r="AYD124" s="20"/>
      <c r="AYE124" s="20"/>
      <c r="AYF124" s="20"/>
      <c r="AYG124" s="20"/>
      <c r="AYH124" s="20"/>
      <c r="AYI124" s="20"/>
      <c r="AYJ124" s="20"/>
      <c r="AYK124" s="20"/>
      <c r="AYL124" s="20"/>
      <c r="AYM124" s="20"/>
      <c r="AYN124" s="20"/>
      <c r="AYO124" s="20"/>
      <c r="AYP124" s="20"/>
      <c r="AYQ124" s="20"/>
      <c r="AYR124" s="20"/>
      <c r="AYS124" s="20"/>
      <c r="AYT124" s="20"/>
      <c r="AYU124" s="20"/>
      <c r="AYV124" s="20"/>
      <c r="AYW124" s="20"/>
      <c r="AYX124" s="20"/>
      <c r="AYY124" s="20"/>
      <c r="AYZ124" s="20"/>
      <c r="AZA124" s="20"/>
      <c r="AZB124" s="20"/>
      <c r="AZC124" s="20"/>
      <c r="AZD124" s="20"/>
      <c r="AZE124" s="20"/>
      <c r="AZF124" s="20"/>
      <c r="AZG124" s="20"/>
      <c r="AZH124" s="20"/>
      <c r="AZI124" s="20"/>
      <c r="AZJ124" s="20"/>
      <c r="AZK124" s="20"/>
      <c r="AZL124" s="20"/>
      <c r="AZM124" s="20"/>
      <c r="AZN124" s="20"/>
      <c r="AZO124" s="20"/>
      <c r="AZP124" s="20"/>
      <c r="AZQ124" s="20"/>
      <c r="AZR124" s="20"/>
      <c r="AZS124" s="20"/>
      <c r="AZT124" s="20"/>
      <c r="AZU124" s="20"/>
      <c r="AZV124" s="20"/>
      <c r="AZW124" s="20"/>
      <c r="AZX124" s="20"/>
      <c r="AZY124" s="20"/>
      <c r="AZZ124" s="20"/>
      <c r="BAA124" s="20"/>
      <c r="BAB124" s="20"/>
      <c r="BAC124" s="20"/>
      <c r="BAD124" s="20"/>
      <c r="BAE124" s="20"/>
      <c r="BAF124" s="20"/>
      <c r="BAG124" s="20"/>
      <c r="BAH124" s="20"/>
      <c r="BAI124" s="20"/>
      <c r="BAJ124" s="20"/>
      <c r="BAK124" s="20"/>
      <c r="BAL124" s="20"/>
      <c r="BAM124" s="20"/>
      <c r="BAN124" s="20"/>
      <c r="BAO124" s="20"/>
      <c r="BAP124" s="20"/>
      <c r="BAQ124" s="20"/>
      <c r="BAR124" s="20"/>
      <c r="BAS124" s="20"/>
      <c r="BAT124" s="20"/>
      <c r="BAU124" s="20"/>
      <c r="BAV124" s="20"/>
      <c r="BAW124" s="20"/>
      <c r="BAX124" s="20"/>
      <c r="BAY124" s="20"/>
      <c r="BAZ124" s="20"/>
      <c r="BBA124" s="20"/>
      <c r="BBB124" s="20"/>
      <c r="BBC124" s="20"/>
      <c r="BBD124" s="20"/>
      <c r="BBE124" s="20"/>
      <c r="BBF124" s="20"/>
      <c r="BBG124" s="20"/>
      <c r="BBH124" s="20"/>
      <c r="BBI124" s="20"/>
      <c r="BBJ124" s="20"/>
      <c r="BBK124" s="20"/>
      <c r="BBL124" s="20"/>
      <c r="BBM124" s="20"/>
      <c r="BBN124" s="20"/>
      <c r="BBO124" s="20"/>
      <c r="BBP124" s="20"/>
      <c r="BBQ124" s="20"/>
      <c r="BBR124" s="20"/>
      <c r="BBS124" s="20"/>
      <c r="BBT124" s="20"/>
      <c r="BBU124" s="20"/>
      <c r="BBV124" s="20"/>
      <c r="BBW124" s="20"/>
      <c r="BBX124" s="20"/>
      <c r="BBY124" s="20"/>
      <c r="BBZ124" s="20"/>
      <c r="BCA124" s="20"/>
      <c r="BCB124" s="20"/>
      <c r="BCC124" s="20"/>
      <c r="BCD124" s="20"/>
      <c r="BCE124" s="20"/>
      <c r="BCF124" s="20"/>
      <c r="BCG124" s="20"/>
      <c r="BCH124" s="20"/>
      <c r="BCI124" s="20"/>
      <c r="BCJ124" s="20"/>
      <c r="BCK124" s="20"/>
      <c r="BCL124" s="20"/>
      <c r="BCM124" s="20"/>
      <c r="BCN124" s="20"/>
      <c r="BCO124" s="20"/>
      <c r="BCP124" s="20"/>
      <c r="BCQ124" s="20"/>
      <c r="BCR124" s="20"/>
      <c r="BCS124" s="20"/>
      <c r="BCT124" s="20"/>
      <c r="BCU124" s="20"/>
      <c r="BCV124" s="20"/>
      <c r="BCW124" s="20"/>
      <c r="BCX124" s="20"/>
      <c r="BCY124" s="20"/>
      <c r="BCZ124" s="20"/>
      <c r="BDA124" s="20"/>
      <c r="BDB124" s="20"/>
      <c r="BDC124" s="20"/>
      <c r="BDD124" s="20"/>
      <c r="BDE124" s="20"/>
      <c r="BDF124" s="20"/>
      <c r="BDG124" s="20"/>
      <c r="BDH124" s="20"/>
      <c r="BDI124" s="20"/>
      <c r="BDJ124" s="20"/>
      <c r="BDK124" s="20"/>
      <c r="BDL124" s="20"/>
      <c r="BDM124" s="20"/>
      <c r="BDN124" s="20"/>
      <c r="BDO124" s="20"/>
      <c r="BDP124" s="20"/>
      <c r="BDQ124" s="20"/>
      <c r="BDR124" s="20"/>
      <c r="BDS124" s="20"/>
      <c r="BDT124" s="20"/>
      <c r="BDU124" s="20"/>
      <c r="BDV124" s="20"/>
      <c r="BDW124" s="20"/>
      <c r="BDX124" s="20"/>
      <c r="BDY124" s="20"/>
      <c r="BDZ124" s="20"/>
      <c r="BEA124" s="20"/>
      <c r="BEB124" s="20"/>
      <c r="BEC124" s="20"/>
      <c r="BED124" s="20"/>
      <c r="BEE124" s="20"/>
      <c r="BEF124" s="20"/>
      <c r="BEG124" s="20"/>
      <c r="BEH124" s="20"/>
      <c r="BEI124" s="20"/>
      <c r="BEJ124" s="20"/>
      <c r="BEK124" s="20"/>
      <c r="BEL124" s="20"/>
      <c r="BEM124" s="20"/>
      <c r="BEN124" s="20"/>
      <c r="BEO124" s="20"/>
      <c r="BEP124" s="20"/>
      <c r="BEQ124" s="20"/>
      <c r="BER124" s="20"/>
      <c r="BES124" s="20"/>
      <c r="BET124" s="20"/>
      <c r="BEU124" s="20"/>
      <c r="BEV124" s="20"/>
      <c r="BEW124" s="20"/>
      <c r="BEX124" s="20"/>
      <c r="BEY124" s="20"/>
      <c r="BEZ124" s="20"/>
      <c r="BFA124" s="20"/>
      <c r="BFB124" s="20"/>
      <c r="BFC124" s="20"/>
      <c r="BFD124" s="20"/>
      <c r="BFE124" s="20"/>
      <c r="BFF124" s="20"/>
      <c r="BFG124" s="20"/>
      <c r="BFH124" s="20"/>
      <c r="BFI124" s="20"/>
      <c r="BFJ124" s="20"/>
      <c r="BFK124" s="20"/>
      <c r="BFL124" s="20"/>
      <c r="BFM124" s="20"/>
      <c r="BFN124" s="20"/>
      <c r="BFO124" s="20"/>
      <c r="BFP124" s="20"/>
      <c r="BFQ124" s="20"/>
      <c r="BFR124" s="20"/>
      <c r="BFS124" s="20"/>
      <c r="BFT124" s="20"/>
      <c r="BFU124" s="20"/>
      <c r="BFV124" s="20"/>
      <c r="BFW124" s="20"/>
      <c r="BFX124" s="20"/>
      <c r="BFY124" s="20"/>
      <c r="BFZ124" s="20"/>
      <c r="BGA124" s="20"/>
      <c r="BGB124" s="20"/>
      <c r="BGC124" s="20"/>
      <c r="BGD124" s="20"/>
      <c r="BGE124" s="20"/>
      <c r="BGF124" s="20"/>
      <c r="BGG124" s="20"/>
      <c r="BGH124" s="20"/>
      <c r="BGI124" s="20"/>
      <c r="BGJ124" s="20"/>
      <c r="BGK124" s="20"/>
      <c r="BGL124" s="20"/>
      <c r="BGM124" s="20"/>
      <c r="BGN124" s="20"/>
      <c r="BGO124" s="20"/>
      <c r="BGP124" s="20"/>
      <c r="BGQ124" s="20"/>
      <c r="BGR124" s="20"/>
      <c r="BGS124" s="20"/>
      <c r="BGT124" s="20"/>
      <c r="BGU124" s="20"/>
      <c r="BGV124" s="20"/>
      <c r="BGW124" s="20"/>
      <c r="BGX124" s="20"/>
      <c r="BGY124" s="20"/>
      <c r="BGZ124" s="20"/>
      <c r="BHA124" s="20"/>
      <c r="BHB124" s="20"/>
      <c r="BHC124" s="20"/>
      <c r="BHD124" s="20"/>
      <c r="BHE124" s="20"/>
      <c r="BHF124" s="20"/>
      <c r="BHG124" s="20"/>
      <c r="BHH124" s="20"/>
      <c r="BHI124" s="20"/>
      <c r="BHJ124" s="20"/>
      <c r="BHK124" s="20"/>
      <c r="BHL124" s="20"/>
      <c r="BHM124" s="20"/>
      <c r="BHN124" s="20"/>
      <c r="BHO124" s="20"/>
      <c r="BHP124" s="20"/>
      <c r="BHQ124" s="20"/>
      <c r="BHR124" s="20"/>
      <c r="BHS124" s="20"/>
      <c r="BHT124" s="20"/>
      <c r="BHU124" s="20"/>
      <c r="BHV124" s="20"/>
      <c r="BHW124" s="20"/>
      <c r="BHX124" s="20"/>
      <c r="BHY124" s="20"/>
      <c r="BHZ124" s="20"/>
      <c r="BIA124" s="20"/>
      <c r="BIB124" s="20"/>
      <c r="BIC124" s="20"/>
      <c r="BID124" s="20"/>
      <c r="BIE124" s="20"/>
      <c r="BIF124" s="20"/>
      <c r="BIG124" s="20"/>
      <c r="BIH124" s="20"/>
      <c r="BII124" s="20"/>
      <c r="BIJ124" s="20"/>
      <c r="BIK124" s="20"/>
      <c r="BIL124" s="20"/>
      <c r="BIM124" s="20"/>
      <c r="BIN124" s="20"/>
      <c r="BIO124" s="20"/>
      <c r="BIP124" s="20"/>
      <c r="BIQ124" s="20"/>
      <c r="BIR124" s="20"/>
      <c r="BIS124" s="20"/>
      <c r="BIT124" s="20"/>
      <c r="BIU124" s="20"/>
      <c r="BIV124" s="20"/>
      <c r="BIW124" s="20"/>
      <c r="BIX124" s="20"/>
      <c r="BIY124" s="20"/>
      <c r="BIZ124" s="20"/>
      <c r="BJA124" s="20"/>
      <c r="BJB124" s="20"/>
      <c r="BJC124" s="20"/>
      <c r="BJD124" s="20"/>
      <c r="BJE124" s="20"/>
      <c r="BJF124" s="20"/>
      <c r="BJG124" s="20"/>
      <c r="BJH124" s="20"/>
      <c r="BJI124" s="20"/>
      <c r="BJJ124" s="20"/>
      <c r="BJK124" s="20"/>
      <c r="BJL124" s="20"/>
      <c r="BJM124" s="20"/>
      <c r="BJN124" s="20"/>
      <c r="BJO124" s="20"/>
      <c r="BJP124" s="20"/>
      <c r="BJQ124" s="20"/>
      <c r="BJR124" s="20"/>
      <c r="BJS124" s="20"/>
      <c r="BJT124" s="20"/>
      <c r="BJU124" s="20"/>
      <c r="BJV124" s="20"/>
      <c r="BJW124" s="20"/>
      <c r="BJX124" s="20"/>
      <c r="BJY124" s="20"/>
      <c r="BJZ124" s="20"/>
      <c r="BKA124" s="20"/>
      <c r="BKB124" s="20"/>
      <c r="BKC124" s="20"/>
      <c r="BKD124" s="20"/>
      <c r="BKE124" s="20"/>
      <c r="BKF124" s="20"/>
      <c r="BKG124" s="20"/>
      <c r="BKH124" s="20"/>
      <c r="BKI124" s="20"/>
      <c r="BKJ124" s="20"/>
      <c r="BKK124" s="20"/>
      <c r="BKL124" s="20"/>
      <c r="BKM124" s="20"/>
      <c r="BKN124" s="20"/>
      <c r="BKO124" s="20"/>
      <c r="BKP124" s="20"/>
      <c r="BKQ124" s="20"/>
      <c r="BKR124" s="20"/>
      <c r="BKS124" s="20"/>
      <c r="BKT124" s="20"/>
      <c r="BKU124" s="20"/>
      <c r="BKV124" s="20"/>
      <c r="BKW124" s="20"/>
      <c r="BKX124" s="20"/>
      <c r="BKY124" s="20"/>
      <c r="BKZ124" s="20"/>
      <c r="BLA124" s="20"/>
      <c r="BLB124" s="20"/>
      <c r="BLC124" s="20"/>
      <c r="BLD124" s="20"/>
      <c r="BLE124" s="20"/>
      <c r="BLF124" s="20"/>
      <c r="BLG124" s="20"/>
      <c r="BLH124" s="20"/>
      <c r="BLI124" s="20"/>
      <c r="BLJ124" s="20"/>
      <c r="BLK124" s="20"/>
      <c r="BLL124" s="20"/>
      <c r="BLM124" s="20"/>
      <c r="BLN124" s="20"/>
      <c r="BLO124" s="20"/>
      <c r="BLP124" s="20"/>
      <c r="BLQ124" s="20"/>
      <c r="BLR124" s="20"/>
      <c r="BLS124" s="20"/>
      <c r="BLT124" s="20"/>
      <c r="BLU124" s="20"/>
      <c r="BLV124" s="20"/>
      <c r="BLW124" s="20"/>
      <c r="BLX124" s="20"/>
      <c r="BLY124" s="20"/>
      <c r="BLZ124" s="20"/>
      <c r="BMA124" s="20"/>
      <c r="BMB124" s="20"/>
      <c r="BMC124" s="20"/>
      <c r="BMD124" s="20"/>
      <c r="BME124" s="20"/>
      <c r="BMF124" s="20"/>
      <c r="BMG124" s="20"/>
      <c r="BMH124" s="20"/>
      <c r="BMI124" s="20"/>
      <c r="BMJ124" s="20"/>
      <c r="BMK124" s="20"/>
      <c r="BML124" s="20"/>
      <c r="BMM124" s="20"/>
      <c r="BMN124" s="20"/>
      <c r="BMO124" s="20"/>
      <c r="BMP124" s="20"/>
      <c r="BMQ124" s="20"/>
      <c r="BMR124" s="20"/>
      <c r="BMS124" s="20"/>
      <c r="BMT124" s="20"/>
      <c r="BMU124" s="20"/>
      <c r="BMV124" s="20"/>
      <c r="BMW124" s="20"/>
      <c r="BMX124" s="20"/>
      <c r="BMY124" s="20"/>
      <c r="BMZ124" s="20"/>
      <c r="BNA124" s="20"/>
      <c r="BNB124" s="20"/>
      <c r="BNC124" s="20"/>
      <c r="BND124" s="20"/>
      <c r="BNE124" s="20"/>
      <c r="BNF124" s="20"/>
      <c r="BNG124" s="20"/>
      <c r="BNH124" s="20"/>
      <c r="BNI124" s="20"/>
      <c r="BNJ124" s="20"/>
      <c r="BNK124" s="20"/>
      <c r="BNL124" s="20"/>
      <c r="BNM124" s="20"/>
      <c r="BNN124" s="20"/>
      <c r="BNO124" s="20"/>
      <c r="BNP124" s="20"/>
      <c r="BNQ124" s="20"/>
      <c r="BNR124" s="20"/>
      <c r="BNS124" s="20"/>
      <c r="BNT124" s="20"/>
      <c r="BNU124" s="20"/>
      <c r="BNV124" s="20"/>
      <c r="BNW124" s="20"/>
      <c r="BNX124" s="20"/>
      <c r="BNY124" s="20"/>
      <c r="BNZ124" s="20"/>
      <c r="BOA124" s="20"/>
      <c r="BOB124" s="20"/>
      <c r="BOC124" s="20"/>
      <c r="BOD124" s="20"/>
      <c r="BOE124" s="20"/>
      <c r="BOF124" s="20"/>
      <c r="BOG124" s="20"/>
      <c r="BOH124" s="20"/>
      <c r="BOI124" s="20"/>
      <c r="BOJ124" s="20"/>
      <c r="BOK124" s="20"/>
      <c r="BOL124" s="20"/>
      <c r="BOM124" s="20"/>
      <c r="BON124" s="20"/>
      <c r="BOO124" s="20"/>
      <c r="BOP124" s="20"/>
      <c r="BOQ124" s="20"/>
      <c r="BOR124" s="20"/>
      <c r="BOS124" s="20"/>
      <c r="BOT124" s="20"/>
      <c r="BOU124" s="20"/>
      <c r="BOV124" s="20"/>
      <c r="BOW124" s="20"/>
      <c r="BOX124" s="20"/>
      <c r="BOY124" s="20"/>
      <c r="BOZ124" s="20"/>
      <c r="BPA124" s="20"/>
      <c r="BPB124" s="20"/>
      <c r="BPC124" s="20"/>
      <c r="BPD124" s="20"/>
      <c r="BPE124" s="20"/>
      <c r="BPF124" s="20"/>
      <c r="BPG124" s="20"/>
      <c r="BPH124" s="20"/>
      <c r="BPI124" s="20"/>
      <c r="BPJ124" s="20"/>
      <c r="BPK124" s="20"/>
      <c r="BPL124" s="20"/>
      <c r="BPM124" s="20"/>
      <c r="BPN124" s="20"/>
      <c r="BPO124" s="20"/>
      <c r="BPP124" s="20"/>
      <c r="BPQ124" s="20"/>
      <c r="BPR124" s="20"/>
      <c r="BPS124" s="20"/>
      <c r="BPT124" s="20"/>
      <c r="BPU124" s="20"/>
      <c r="BPV124" s="20"/>
      <c r="BPW124" s="20"/>
      <c r="BPX124" s="20"/>
      <c r="BPY124" s="20"/>
      <c r="BPZ124" s="20"/>
      <c r="BQA124" s="20"/>
      <c r="BQB124" s="20"/>
      <c r="BQC124" s="20"/>
      <c r="BQD124" s="20"/>
      <c r="BQE124" s="20"/>
      <c r="BQF124" s="20"/>
      <c r="BQG124" s="20"/>
      <c r="BQH124" s="20"/>
      <c r="BQI124" s="20"/>
      <c r="BQJ124" s="20"/>
      <c r="BQK124" s="20"/>
      <c r="BQL124" s="20"/>
      <c r="BQM124" s="20"/>
      <c r="BQN124" s="20"/>
      <c r="BQO124" s="20"/>
      <c r="BQP124" s="20"/>
      <c r="BQQ124" s="20"/>
      <c r="BQR124" s="20"/>
      <c r="BQS124" s="20"/>
      <c r="BQT124" s="20"/>
      <c r="BQU124" s="20"/>
      <c r="BQV124" s="20"/>
      <c r="BQW124" s="20"/>
      <c r="BQX124" s="20"/>
      <c r="BQY124" s="20"/>
      <c r="BQZ124" s="20"/>
      <c r="BRA124" s="20"/>
      <c r="BRB124" s="20"/>
      <c r="BRC124" s="20"/>
      <c r="BRD124" s="20"/>
      <c r="BRE124" s="20"/>
      <c r="BRF124" s="20"/>
      <c r="BRG124" s="20"/>
      <c r="BRH124" s="20"/>
      <c r="BRI124" s="20"/>
      <c r="BRJ124" s="20"/>
      <c r="BRK124" s="20"/>
      <c r="BRL124" s="20"/>
      <c r="BRM124" s="20"/>
      <c r="BRN124" s="20"/>
      <c r="BRO124" s="20"/>
      <c r="BRP124" s="20"/>
      <c r="BRQ124" s="20"/>
      <c r="BRR124" s="20"/>
      <c r="BRS124" s="20"/>
      <c r="BRT124" s="20"/>
      <c r="BRU124" s="20"/>
      <c r="BRV124" s="20"/>
      <c r="BRW124" s="20"/>
      <c r="BRX124" s="20"/>
      <c r="BRY124" s="20"/>
      <c r="BRZ124" s="20"/>
      <c r="BSA124" s="20"/>
      <c r="BSB124" s="20"/>
      <c r="BSC124" s="20"/>
      <c r="BSD124" s="20"/>
      <c r="BSE124" s="20"/>
      <c r="BSF124" s="20"/>
      <c r="BSG124" s="20"/>
      <c r="BSH124" s="20"/>
      <c r="BSI124" s="20"/>
      <c r="BSJ124" s="20"/>
      <c r="BSK124" s="20"/>
      <c r="BSL124" s="20"/>
      <c r="BSM124" s="20"/>
      <c r="BSN124" s="20"/>
      <c r="BSO124" s="20"/>
      <c r="BSP124" s="20"/>
      <c r="BSQ124" s="20"/>
      <c r="BSR124" s="20"/>
      <c r="BSS124" s="20"/>
      <c r="BST124" s="20"/>
      <c r="BSU124" s="20"/>
      <c r="BSV124" s="20"/>
      <c r="BSW124" s="20"/>
      <c r="BSX124" s="20"/>
      <c r="BSY124" s="20"/>
      <c r="BSZ124" s="20"/>
      <c r="BTA124" s="20"/>
      <c r="BTB124" s="20"/>
      <c r="BTC124" s="20"/>
      <c r="BTD124" s="20"/>
      <c r="BTE124" s="20"/>
      <c r="BTF124" s="20"/>
      <c r="BTG124" s="20"/>
      <c r="BTH124" s="20"/>
      <c r="BTI124" s="20"/>
      <c r="BTJ124" s="20"/>
      <c r="BTK124" s="20"/>
      <c r="BTL124" s="20"/>
      <c r="BTM124" s="20"/>
      <c r="BTN124" s="20"/>
      <c r="BTO124" s="20"/>
      <c r="BTP124" s="20"/>
      <c r="BTQ124" s="20"/>
      <c r="BTR124" s="20"/>
      <c r="BTS124" s="20"/>
      <c r="BTT124" s="20"/>
      <c r="BTU124" s="20"/>
      <c r="BTV124" s="20"/>
      <c r="BTW124" s="20"/>
      <c r="BTX124" s="20"/>
      <c r="BTY124" s="20"/>
      <c r="BTZ124" s="20"/>
      <c r="BUA124" s="20"/>
      <c r="BUB124" s="20"/>
      <c r="BUC124" s="20"/>
      <c r="BUD124" s="20"/>
      <c r="BUE124" s="20"/>
      <c r="BUF124" s="20"/>
      <c r="BUG124" s="20"/>
      <c r="BUH124" s="20"/>
      <c r="BUI124" s="20"/>
      <c r="BUJ124" s="20"/>
      <c r="BUK124" s="20"/>
      <c r="BUL124" s="20"/>
      <c r="BUM124" s="20"/>
      <c r="BUN124" s="20"/>
      <c r="BUO124" s="20"/>
      <c r="BUP124" s="20"/>
      <c r="BUQ124" s="20"/>
      <c r="BUR124" s="20"/>
      <c r="BUS124" s="20"/>
      <c r="BUT124" s="20"/>
      <c r="BUU124" s="20"/>
      <c r="BUV124" s="20"/>
      <c r="BUW124" s="20"/>
      <c r="BUX124" s="20"/>
      <c r="BUY124" s="20"/>
      <c r="BUZ124" s="20"/>
      <c r="BVA124" s="20"/>
      <c r="BVB124" s="20"/>
      <c r="BVC124" s="20"/>
      <c r="BVD124" s="20"/>
      <c r="BVE124" s="20"/>
      <c r="BVF124" s="20"/>
      <c r="BVG124" s="20"/>
      <c r="BVH124" s="20"/>
      <c r="BVI124" s="20"/>
      <c r="BVJ124" s="20"/>
      <c r="BVK124" s="20"/>
      <c r="BVL124" s="20"/>
      <c r="BVM124" s="20"/>
      <c r="BVN124" s="20"/>
      <c r="BVO124" s="20"/>
      <c r="BVP124" s="20"/>
      <c r="BVQ124" s="20"/>
      <c r="BVR124" s="20"/>
      <c r="BVS124" s="20"/>
      <c r="BVT124" s="20"/>
      <c r="BVU124" s="20"/>
      <c r="BVV124" s="20"/>
      <c r="BVW124" s="20"/>
      <c r="BVX124" s="20"/>
      <c r="BVY124" s="20"/>
      <c r="BVZ124" s="20"/>
      <c r="BWA124" s="20"/>
      <c r="BWB124" s="20"/>
      <c r="BWC124" s="20"/>
      <c r="BWD124" s="20"/>
      <c r="BWE124" s="20"/>
      <c r="BWF124" s="20"/>
      <c r="BWG124" s="20"/>
      <c r="BWH124" s="20"/>
      <c r="BWI124" s="20"/>
      <c r="BWJ124" s="20"/>
      <c r="BWK124" s="20"/>
      <c r="BWL124" s="20"/>
      <c r="BWM124" s="20"/>
      <c r="BWN124" s="20"/>
      <c r="BWO124" s="20"/>
      <c r="BWP124" s="20"/>
      <c r="BWQ124" s="20"/>
      <c r="BWR124" s="20"/>
      <c r="BWS124" s="20"/>
      <c r="BWT124" s="20"/>
      <c r="BWU124" s="20"/>
      <c r="BWV124" s="20"/>
      <c r="BWW124" s="20"/>
      <c r="BWX124" s="20"/>
      <c r="BWY124" s="20"/>
      <c r="BWZ124" s="20"/>
      <c r="BXA124" s="20"/>
      <c r="BXB124" s="20"/>
      <c r="BXC124" s="20"/>
      <c r="BXD124" s="20"/>
      <c r="BXE124" s="20"/>
      <c r="BXF124" s="20"/>
      <c r="BXG124" s="20"/>
      <c r="BXH124" s="20"/>
      <c r="BXI124" s="20"/>
      <c r="BXJ124" s="20"/>
      <c r="BXK124" s="20"/>
      <c r="BXL124" s="20"/>
      <c r="BXM124" s="20"/>
      <c r="BXN124" s="20"/>
      <c r="BXO124" s="20"/>
      <c r="BXP124" s="20"/>
      <c r="BXQ124" s="20"/>
      <c r="BXR124" s="20"/>
      <c r="BXS124" s="20"/>
      <c r="BXT124" s="20"/>
      <c r="BXU124" s="20"/>
      <c r="BXV124" s="20"/>
      <c r="BXW124" s="20"/>
      <c r="BXX124" s="20"/>
      <c r="BXY124" s="20"/>
      <c r="BXZ124" s="20"/>
      <c r="BYA124" s="20"/>
      <c r="BYB124" s="20"/>
      <c r="BYC124" s="20"/>
      <c r="BYD124" s="20"/>
      <c r="BYE124" s="20"/>
      <c r="BYF124" s="20"/>
      <c r="BYG124" s="20"/>
      <c r="BYH124" s="20"/>
      <c r="BYI124" s="20"/>
      <c r="BYJ124" s="20"/>
      <c r="BYK124" s="20"/>
      <c r="BYL124" s="20"/>
      <c r="BYM124" s="20"/>
      <c r="BYN124" s="20"/>
      <c r="BYO124" s="20"/>
      <c r="BYP124" s="20"/>
      <c r="BYQ124" s="20"/>
      <c r="BYR124" s="20"/>
      <c r="BYS124" s="20"/>
      <c r="BYT124" s="20"/>
      <c r="BYU124" s="20"/>
      <c r="BYV124" s="20"/>
      <c r="BYW124" s="20"/>
      <c r="BYX124" s="20"/>
      <c r="BYY124" s="20"/>
      <c r="BYZ124" s="20"/>
      <c r="BZA124" s="20"/>
      <c r="BZB124" s="20"/>
      <c r="BZC124" s="20"/>
      <c r="BZD124" s="20"/>
      <c r="BZE124" s="20"/>
      <c r="BZF124" s="20"/>
      <c r="BZG124" s="20"/>
      <c r="BZH124" s="20"/>
      <c r="BZI124" s="20"/>
      <c r="BZJ124" s="20"/>
      <c r="BZK124" s="20"/>
      <c r="BZL124" s="20"/>
      <c r="BZM124" s="20"/>
      <c r="BZN124" s="20"/>
      <c r="BZO124" s="20"/>
      <c r="BZP124" s="20"/>
      <c r="BZQ124" s="20"/>
      <c r="BZR124" s="20"/>
      <c r="BZS124" s="20"/>
      <c r="BZT124" s="20"/>
      <c r="BZU124" s="20"/>
      <c r="BZV124" s="20"/>
      <c r="BZW124" s="20"/>
      <c r="BZX124" s="20"/>
      <c r="BZY124" s="20"/>
      <c r="BZZ124" s="20"/>
      <c r="CAA124" s="20"/>
      <c r="CAB124" s="20"/>
      <c r="CAC124" s="20"/>
      <c r="CAD124" s="20"/>
      <c r="CAE124" s="20"/>
      <c r="CAF124" s="20"/>
      <c r="CAG124" s="20"/>
      <c r="CAH124" s="20"/>
      <c r="CAI124" s="20"/>
      <c r="CAJ124" s="20"/>
      <c r="CAK124" s="20"/>
      <c r="CAL124" s="20"/>
      <c r="CAM124" s="20"/>
      <c r="CAN124" s="20"/>
      <c r="CAO124" s="20"/>
      <c r="CAP124" s="20"/>
      <c r="CAQ124" s="20"/>
      <c r="CAR124" s="20"/>
      <c r="CAS124" s="20"/>
      <c r="CAT124" s="20"/>
      <c r="CAU124" s="20"/>
      <c r="CAV124" s="20"/>
      <c r="CAW124" s="20"/>
      <c r="CAX124" s="20"/>
      <c r="CAY124" s="20"/>
      <c r="CAZ124" s="20"/>
      <c r="CBA124" s="20"/>
      <c r="CBB124" s="20"/>
      <c r="CBC124" s="20"/>
      <c r="CBD124" s="20"/>
      <c r="CBE124" s="20"/>
      <c r="CBF124" s="20"/>
      <c r="CBG124" s="20"/>
      <c r="CBH124" s="20"/>
      <c r="CBI124" s="20"/>
      <c r="CBJ124" s="20"/>
      <c r="CBK124" s="20"/>
      <c r="CBL124" s="20"/>
      <c r="CBM124" s="20"/>
      <c r="CBN124" s="20"/>
      <c r="CBO124" s="20"/>
      <c r="CBP124" s="20"/>
      <c r="CBQ124" s="20"/>
      <c r="CBR124" s="20"/>
      <c r="CBS124" s="20"/>
      <c r="CBT124" s="20"/>
      <c r="CBU124" s="20"/>
      <c r="CBV124" s="20"/>
      <c r="CBW124" s="20"/>
      <c r="CBX124" s="20"/>
      <c r="CBY124" s="20"/>
      <c r="CBZ124" s="20"/>
      <c r="CCA124" s="20"/>
      <c r="CCB124" s="20"/>
      <c r="CCC124" s="20"/>
      <c r="CCD124" s="20"/>
      <c r="CCE124" s="20"/>
      <c r="CCF124" s="20"/>
      <c r="CCG124" s="20"/>
      <c r="CCH124" s="20"/>
      <c r="CCI124" s="20"/>
      <c r="CCJ124" s="20"/>
      <c r="CCK124" s="20"/>
      <c r="CCL124" s="20"/>
      <c r="CCM124" s="20"/>
      <c r="CCN124" s="20"/>
      <c r="CCO124" s="20"/>
      <c r="CCP124" s="20"/>
      <c r="CCQ124" s="20"/>
      <c r="CCR124" s="20"/>
      <c r="CCS124" s="20"/>
      <c r="CCT124" s="20"/>
      <c r="CCU124" s="20"/>
      <c r="CCV124" s="20"/>
      <c r="CCW124" s="20"/>
      <c r="CCX124" s="20"/>
      <c r="CCY124" s="20"/>
      <c r="CCZ124" s="20"/>
      <c r="CDA124" s="20"/>
      <c r="CDB124" s="20"/>
      <c r="CDC124" s="20"/>
      <c r="CDD124" s="20"/>
      <c r="CDE124" s="20"/>
      <c r="CDF124" s="20"/>
      <c r="CDG124" s="20"/>
      <c r="CDH124" s="20"/>
      <c r="CDI124" s="20"/>
      <c r="CDJ124" s="20"/>
      <c r="CDK124" s="20"/>
      <c r="CDL124" s="20"/>
      <c r="CDM124" s="20"/>
      <c r="CDN124" s="20"/>
      <c r="CDO124" s="20"/>
      <c r="CDP124" s="20"/>
      <c r="CDQ124" s="20"/>
      <c r="CDR124" s="20"/>
      <c r="CDS124" s="20"/>
      <c r="CDT124" s="20"/>
      <c r="CDU124" s="20"/>
      <c r="CDV124" s="20"/>
      <c r="CDW124" s="20"/>
      <c r="CDX124" s="20"/>
      <c r="CDY124" s="20"/>
      <c r="CDZ124" s="20"/>
      <c r="CEA124" s="20"/>
      <c r="CEB124" s="20"/>
      <c r="CEC124" s="20"/>
      <c r="CED124" s="20"/>
      <c r="CEE124" s="20"/>
      <c r="CEF124" s="20"/>
      <c r="CEG124" s="20"/>
      <c r="CEH124" s="20"/>
      <c r="CEI124" s="20"/>
      <c r="CEJ124" s="20"/>
      <c r="CEK124" s="20"/>
      <c r="CEL124" s="20"/>
      <c r="CEM124" s="20"/>
      <c r="CEN124" s="20"/>
      <c r="CEO124" s="20"/>
      <c r="CEP124" s="20"/>
      <c r="CEQ124" s="20"/>
      <c r="CER124" s="20"/>
      <c r="CES124" s="20"/>
      <c r="CET124" s="20"/>
      <c r="CEU124" s="20"/>
      <c r="CEV124" s="20"/>
      <c r="CEW124" s="20"/>
      <c r="CEX124" s="20"/>
      <c r="CEY124" s="20"/>
      <c r="CEZ124" s="20"/>
      <c r="CFA124" s="20"/>
      <c r="CFB124" s="20"/>
      <c r="CFC124" s="20"/>
      <c r="CFD124" s="20"/>
      <c r="CFE124" s="20"/>
      <c r="CFF124" s="20"/>
      <c r="CFG124" s="20"/>
      <c r="CFH124" s="20"/>
      <c r="CFI124" s="20"/>
      <c r="CFJ124" s="20"/>
      <c r="CFK124" s="20"/>
      <c r="CFL124" s="20"/>
      <c r="CFM124" s="20"/>
      <c r="CFN124" s="20"/>
      <c r="CFO124" s="20"/>
      <c r="CFP124" s="20"/>
      <c r="CFQ124" s="20"/>
      <c r="CFR124" s="20"/>
      <c r="CFS124" s="20"/>
      <c r="CFT124" s="20"/>
      <c r="CFU124" s="20"/>
      <c r="CFV124" s="20"/>
      <c r="CFW124" s="20"/>
      <c r="CFX124" s="20"/>
      <c r="CFY124" s="20"/>
      <c r="CFZ124" s="20"/>
      <c r="CGA124" s="20"/>
      <c r="CGB124" s="20"/>
      <c r="CGC124" s="20"/>
      <c r="CGD124" s="20"/>
      <c r="CGE124" s="20"/>
      <c r="CGF124" s="20"/>
      <c r="CGG124" s="20"/>
      <c r="CGH124" s="20"/>
      <c r="CGI124" s="20"/>
      <c r="CGJ124" s="20"/>
      <c r="CGK124" s="20"/>
      <c r="CGL124" s="20"/>
      <c r="CGM124" s="20"/>
      <c r="CGN124" s="20"/>
      <c r="CGO124" s="20"/>
      <c r="CGP124" s="20"/>
      <c r="CGQ124" s="20"/>
      <c r="CGR124" s="20"/>
      <c r="CGS124" s="20"/>
      <c r="CGT124" s="20"/>
      <c r="CGU124" s="20"/>
      <c r="CGV124" s="20"/>
      <c r="CGW124" s="20"/>
      <c r="CGX124" s="20"/>
      <c r="CGY124" s="20"/>
      <c r="CGZ124" s="20"/>
      <c r="CHA124" s="20"/>
      <c r="CHB124" s="20"/>
      <c r="CHC124" s="20"/>
      <c r="CHD124" s="20"/>
      <c r="CHE124" s="20"/>
      <c r="CHF124" s="20"/>
      <c r="CHG124" s="20"/>
      <c r="CHH124" s="20"/>
      <c r="CHI124" s="20"/>
      <c r="CHJ124" s="20"/>
      <c r="CHK124" s="20"/>
      <c r="CHL124" s="20"/>
      <c r="CHM124" s="20"/>
      <c r="CHN124" s="20"/>
      <c r="CHO124" s="20"/>
      <c r="CHP124" s="20"/>
      <c r="CHQ124" s="20"/>
      <c r="CHR124" s="20"/>
      <c r="CHS124" s="20"/>
      <c r="CHT124" s="20"/>
      <c r="CHU124" s="20"/>
      <c r="CHV124" s="20"/>
      <c r="CHW124" s="20"/>
      <c r="CHX124" s="20"/>
      <c r="CHY124" s="20"/>
      <c r="CHZ124" s="20"/>
      <c r="CIA124" s="20"/>
      <c r="CIB124" s="20"/>
      <c r="CIC124" s="20"/>
      <c r="CID124" s="20"/>
      <c r="CIE124" s="20"/>
      <c r="CIF124" s="20"/>
      <c r="CIG124" s="20"/>
      <c r="CIH124" s="20"/>
      <c r="CII124" s="20"/>
      <c r="CIJ124" s="20"/>
      <c r="CIK124" s="20"/>
      <c r="CIL124" s="20"/>
      <c r="CIM124" s="20"/>
      <c r="CIN124" s="20"/>
      <c r="CIO124" s="20"/>
      <c r="CIP124" s="20"/>
      <c r="CIQ124" s="20"/>
      <c r="CIR124" s="20"/>
      <c r="CIS124" s="20"/>
      <c r="CIT124" s="20"/>
      <c r="CIU124" s="20"/>
      <c r="CIV124" s="20"/>
      <c r="CIW124" s="20"/>
      <c r="CIX124" s="20"/>
      <c r="CIY124" s="20"/>
      <c r="CIZ124" s="20"/>
      <c r="CJA124" s="20"/>
      <c r="CJB124" s="20"/>
      <c r="CJC124" s="20"/>
      <c r="CJD124" s="20"/>
      <c r="CJE124" s="20"/>
      <c r="CJF124" s="20"/>
      <c r="CJG124" s="20"/>
      <c r="CJH124" s="20"/>
      <c r="CJI124" s="20"/>
      <c r="CJJ124" s="20"/>
      <c r="CJK124" s="20"/>
      <c r="CJL124" s="20"/>
      <c r="CJM124" s="20"/>
      <c r="CJN124" s="20"/>
      <c r="CJO124" s="20"/>
      <c r="CJP124" s="20"/>
      <c r="CJQ124" s="20"/>
      <c r="CJR124" s="20"/>
      <c r="CJS124" s="20"/>
      <c r="CJT124" s="20"/>
      <c r="CJU124" s="20"/>
      <c r="CJV124" s="20"/>
      <c r="CJW124" s="20"/>
      <c r="CJX124" s="20"/>
      <c r="CJY124" s="20"/>
      <c r="CJZ124" s="20"/>
      <c r="CKA124" s="20"/>
      <c r="CKB124" s="20"/>
      <c r="CKC124" s="20"/>
      <c r="CKD124" s="20"/>
      <c r="CKE124" s="20"/>
      <c r="CKF124" s="20"/>
      <c r="CKG124" s="20"/>
      <c r="CKH124" s="20"/>
      <c r="CKI124" s="20"/>
      <c r="CKJ124" s="20"/>
      <c r="CKK124" s="20"/>
      <c r="CKL124" s="20"/>
      <c r="CKM124" s="20"/>
      <c r="CKN124" s="20"/>
      <c r="CKO124" s="20"/>
      <c r="CKP124" s="20"/>
      <c r="CKQ124" s="20"/>
      <c r="CKR124" s="20"/>
      <c r="CKS124" s="20"/>
      <c r="CKT124" s="20"/>
      <c r="CKU124" s="20"/>
      <c r="CKV124" s="20"/>
      <c r="CKW124" s="20"/>
      <c r="CKX124" s="20"/>
      <c r="CKY124" s="20"/>
      <c r="CKZ124" s="20"/>
      <c r="CLA124" s="20"/>
      <c r="CLB124" s="20"/>
      <c r="CLC124" s="20"/>
      <c r="CLD124" s="20"/>
      <c r="CLE124" s="20"/>
      <c r="CLF124" s="20"/>
      <c r="CLG124" s="20"/>
      <c r="CLH124" s="20"/>
      <c r="CLI124" s="20"/>
      <c r="CLJ124" s="20"/>
      <c r="CLK124" s="20"/>
      <c r="CLL124" s="20"/>
      <c r="CLM124" s="20"/>
      <c r="CLN124" s="20"/>
      <c r="CLO124" s="20"/>
      <c r="CLP124" s="20"/>
      <c r="CLQ124" s="20"/>
      <c r="CLR124" s="20"/>
      <c r="CLS124" s="20"/>
      <c r="CLT124" s="20"/>
      <c r="CLU124" s="20"/>
      <c r="CLV124" s="20"/>
      <c r="CLW124" s="20"/>
      <c r="CLX124" s="20"/>
      <c r="CLY124" s="20"/>
      <c r="CLZ124" s="20"/>
      <c r="CMA124" s="20"/>
      <c r="CMB124" s="20"/>
      <c r="CMC124" s="20"/>
      <c r="CMD124" s="20"/>
      <c r="CME124" s="20"/>
      <c r="CMF124" s="20"/>
      <c r="CMG124" s="20"/>
      <c r="CMH124" s="20"/>
      <c r="CMI124" s="20"/>
      <c r="CMJ124" s="20"/>
      <c r="CMK124" s="20"/>
      <c r="CML124" s="20"/>
      <c r="CMM124" s="20"/>
      <c r="CMN124" s="20"/>
      <c r="CMO124" s="20"/>
      <c r="CMP124" s="20"/>
      <c r="CMQ124" s="20"/>
      <c r="CMR124" s="20"/>
      <c r="CMS124" s="20"/>
      <c r="CMT124" s="20"/>
      <c r="CMU124" s="20"/>
      <c r="CMV124" s="20"/>
      <c r="CMW124" s="20"/>
      <c r="CMX124" s="20"/>
      <c r="CMY124" s="20"/>
      <c r="CMZ124" s="20"/>
      <c r="CNA124" s="20"/>
      <c r="CNB124" s="20"/>
      <c r="CNC124" s="20"/>
      <c r="CND124" s="20"/>
      <c r="CNE124" s="20"/>
      <c r="CNF124" s="20"/>
      <c r="CNG124" s="20"/>
      <c r="CNH124" s="20"/>
      <c r="CNI124" s="20"/>
      <c r="CNJ124" s="20"/>
      <c r="CNK124" s="20"/>
      <c r="CNL124" s="20"/>
      <c r="CNM124" s="20"/>
      <c r="CNN124" s="20"/>
      <c r="CNO124" s="20"/>
      <c r="CNP124" s="20"/>
      <c r="CNQ124" s="20"/>
      <c r="CNR124" s="20"/>
      <c r="CNS124" s="20"/>
      <c r="CNT124" s="20"/>
      <c r="CNU124" s="20"/>
      <c r="CNV124" s="20"/>
      <c r="CNW124" s="20"/>
      <c r="CNX124" s="20"/>
      <c r="CNY124" s="20"/>
      <c r="CNZ124" s="20"/>
      <c r="COA124" s="20"/>
      <c r="COB124" s="20"/>
      <c r="COC124" s="20"/>
      <c r="COD124" s="20"/>
      <c r="COE124" s="20"/>
      <c r="COF124" s="20"/>
      <c r="COG124" s="20"/>
      <c r="COH124" s="20"/>
      <c r="COI124" s="20"/>
      <c r="COJ124" s="20"/>
      <c r="COK124" s="20"/>
      <c r="COL124" s="20"/>
      <c r="COM124" s="20"/>
      <c r="CON124" s="20"/>
      <c r="COO124" s="20"/>
      <c r="COP124" s="20"/>
      <c r="COQ124" s="20"/>
      <c r="COR124" s="20"/>
      <c r="COS124" s="20"/>
      <c r="COT124" s="20"/>
      <c r="COU124" s="20"/>
      <c r="COV124" s="20"/>
      <c r="COW124" s="20"/>
      <c r="COX124" s="20"/>
      <c r="COY124" s="20"/>
      <c r="COZ124" s="20"/>
      <c r="CPA124" s="20"/>
      <c r="CPB124" s="20"/>
      <c r="CPC124" s="20"/>
      <c r="CPD124" s="20"/>
      <c r="CPE124" s="20"/>
      <c r="CPF124" s="20"/>
      <c r="CPG124" s="20"/>
      <c r="CPH124" s="20"/>
      <c r="CPI124" s="20"/>
      <c r="CPJ124" s="20"/>
      <c r="CPK124" s="20"/>
      <c r="CPL124" s="20"/>
      <c r="CPM124" s="20"/>
      <c r="CPN124" s="20"/>
      <c r="CPO124" s="20"/>
      <c r="CPP124" s="20"/>
      <c r="CPQ124" s="20"/>
      <c r="CPR124" s="20"/>
      <c r="CPS124" s="20"/>
      <c r="CPT124" s="20"/>
      <c r="CPU124" s="20"/>
      <c r="CPV124" s="20"/>
      <c r="CPW124" s="20"/>
      <c r="CPX124" s="20"/>
      <c r="CPY124" s="20"/>
      <c r="CPZ124" s="20"/>
      <c r="CQA124" s="20"/>
      <c r="CQB124" s="20"/>
      <c r="CQC124" s="20"/>
      <c r="CQD124" s="20"/>
      <c r="CQE124" s="20"/>
      <c r="CQF124" s="20"/>
      <c r="CQG124" s="20"/>
      <c r="CQH124" s="20"/>
      <c r="CQI124" s="20"/>
      <c r="CQJ124" s="20"/>
      <c r="CQK124" s="20"/>
      <c r="CQL124" s="20"/>
      <c r="CQM124" s="20"/>
      <c r="CQN124" s="20"/>
      <c r="CQO124" s="20"/>
      <c r="CQP124" s="20"/>
      <c r="CQQ124" s="20"/>
      <c r="CQR124" s="20"/>
      <c r="CQS124" s="20"/>
      <c r="CQT124" s="20"/>
      <c r="CQU124" s="20"/>
      <c r="CQV124" s="20"/>
      <c r="CQW124" s="20"/>
      <c r="CQX124" s="20"/>
      <c r="CQY124" s="20"/>
      <c r="CQZ124" s="20"/>
      <c r="CRA124" s="20"/>
      <c r="CRB124" s="20"/>
      <c r="CRC124" s="20"/>
      <c r="CRD124" s="20"/>
      <c r="CRE124" s="20"/>
      <c r="CRF124" s="20"/>
      <c r="CRG124" s="20"/>
      <c r="CRH124" s="20"/>
      <c r="CRI124" s="20"/>
      <c r="CRJ124" s="20"/>
      <c r="CRK124" s="20"/>
      <c r="CRL124" s="20"/>
      <c r="CRM124" s="20"/>
      <c r="CRN124" s="20"/>
      <c r="CRO124" s="20"/>
      <c r="CRP124" s="20"/>
      <c r="CRQ124" s="20"/>
      <c r="CRR124" s="20"/>
      <c r="CRS124" s="20"/>
      <c r="CRT124" s="20"/>
      <c r="CRU124" s="20"/>
      <c r="CRV124" s="20"/>
      <c r="CRW124" s="20"/>
      <c r="CRX124" s="20"/>
      <c r="CRY124" s="20"/>
      <c r="CRZ124" s="20"/>
      <c r="CSA124" s="20"/>
      <c r="CSB124" s="20"/>
      <c r="CSC124" s="20"/>
      <c r="CSD124" s="20"/>
      <c r="CSE124" s="20"/>
      <c r="CSF124" s="20"/>
      <c r="CSG124" s="20"/>
      <c r="CSH124" s="20"/>
      <c r="CSI124" s="20"/>
      <c r="CSJ124" s="20"/>
      <c r="CSK124" s="20"/>
      <c r="CSL124" s="20"/>
      <c r="CSM124" s="20"/>
      <c r="CSN124" s="20"/>
      <c r="CSO124" s="20"/>
      <c r="CSP124" s="20"/>
      <c r="CSQ124" s="20"/>
      <c r="CSR124" s="20"/>
      <c r="CSS124" s="20"/>
      <c r="CST124" s="20"/>
      <c r="CSU124" s="20"/>
      <c r="CSV124" s="20"/>
      <c r="CSW124" s="20"/>
      <c r="CSX124" s="20"/>
      <c r="CSY124" s="20"/>
      <c r="CSZ124" s="20"/>
      <c r="CTA124" s="20"/>
      <c r="CTB124" s="20"/>
      <c r="CTC124" s="20"/>
      <c r="CTD124" s="20"/>
      <c r="CTE124" s="20"/>
      <c r="CTF124" s="20"/>
      <c r="CTG124" s="20"/>
      <c r="CTH124" s="20"/>
      <c r="CTI124" s="20"/>
      <c r="CTJ124" s="20"/>
      <c r="CTK124" s="20"/>
      <c r="CTL124" s="20"/>
      <c r="CTM124" s="20"/>
      <c r="CTN124" s="20"/>
      <c r="CTO124" s="20"/>
      <c r="CTP124" s="20"/>
      <c r="CTQ124" s="20"/>
      <c r="CTR124" s="20"/>
      <c r="CTS124" s="20"/>
      <c r="CTT124" s="20"/>
      <c r="CTU124" s="20"/>
      <c r="CTV124" s="20"/>
      <c r="CTW124" s="20"/>
      <c r="CTX124" s="20"/>
      <c r="CTY124" s="20"/>
      <c r="CTZ124" s="20"/>
      <c r="CUA124" s="20"/>
      <c r="CUB124" s="20"/>
      <c r="CUC124" s="20"/>
      <c r="CUD124" s="20"/>
      <c r="CUE124" s="20"/>
      <c r="CUF124" s="20"/>
      <c r="CUG124" s="20"/>
      <c r="CUH124" s="20"/>
      <c r="CUI124" s="20"/>
      <c r="CUJ124" s="20"/>
      <c r="CUK124" s="20"/>
      <c r="CUL124" s="20"/>
      <c r="CUM124" s="20"/>
      <c r="CUN124" s="20"/>
      <c r="CUO124" s="20"/>
      <c r="CUP124" s="20"/>
      <c r="CUQ124" s="20"/>
      <c r="CUR124" s="20"/>
      <c r="CUS124" s="20"/>
      <c r="CUT124" s="20"/>
      <c r="CUU124" s="20"/>
      <c r="CUV124" s="20"/>
      <c r="CUW124" s="20"/>
      <c r="CUX124" s="20"/>
      <c r="CUY124" s="20"/>
      <c r="CUZ124" s="20"/>
      <c r="CVA124" s="20"/>
      <c r="CVB124" s="20"/>
      <c r="CVC124" s="20"/>
      <c r="CVD124" s="20"/>
      <c r="CVE124" s="20"/>
      <c r="CVF124" s="20"/>
      <c r="CVG124" s="20"/>
      <c r="CVH124" s="20"/>
      <c r="CVI124" s="20"/>
      <c r="CVJ124" s="20"/>
      <c r="CVK124" s="20"/>
      <c r="CVL124" s="20"/>
      <c r="CVM124" s="20"/>
      <c r="CVN124" s="20"/>
      <c r="CVO124" s="20"/>
      <c r="CVP124" s="20"/>
      <c r="CVQ124" s="20"/>
      <c r="CVR124" s="20"/>
      <c r="CVS124" s="20"/>
      <c r="CVT124" s="20"/>
      <c r="CVU124" s="20"/>
      <c r="CVV124" s="20"/>
      <c r="CVW124" s="20"/>
      <c r="CVX124" s="20"/>
      <c r="CVY124" s="20"/>
      <c r="CVZ124" s="20"/>
      <c r="CWA124" s="20"/>
      <c r="CWB124" s="20"/>
      <c r="CWC124" s="20"/>
      <c r="CWD124" s="20"/>
      <c r="CWE124" s="20"/>
      <c r="CWF124" s="20"/>
      <c r="CWG124" s="20"/>
      <c r="CWH124" s="20"/>
      <c r="CWI124" s="20"/>
      <c r="CWJ124" s="20"/>
      <c r="CWK124" s="20"/>
      <c r="CWL124" s="20"/>
      <c r="CWM124" s="20"/>
      <c r="CWN124" s="20"/>
      <c r="CWO124" s="20"/>
      <c r="CWP124" s="20"/>
      <c r="CWQ124" s="20"/>
      <c r="CWR124" s="20"/>
      <c r="CWS124" s="20"/>
      <c r="CWT124" s="20"/>
      <c r="CWU124" s="20"/>
      <c r="CWV124" s="20"/>
      <c r="CWW124" s="20"/>
      <c r="CWX124" s="20"/>
      <c r="CWY124" s="20"/>
      <c r="CWZ124" s="20"/>
      <c r="CXA124" s="20"/>
      <c r="CXB124" s="20"/>
      <c r="CXC124" s="20"/>
      <c r="CXD124" s="20"/>
      <c r="CXE124" s="20"/>
      <c r="CXF124" s="20"/>
      <c r="CXG124" s="20"/>
      <c r="CXH124" s="20"/>
      <c r="CXI124" s="20"/>
      <c r="CXJ124" s="20"/>
      <c r="CXK124" s="20"/>
      <c r="CXL124" s="20"/>
      <c r="CXM124" s="20"/>
      <c r="CXN124" s="20"/>
      <c r="CXO124" s="20"/>
      <c r="CXP124" s="20"/>
      <c r="CXQ124" s="20"/>
      <c r="CXR124" s="20"/>
      <c r="CXS124" s="20"/>
      <c r="CXT124" s="20"/>
      <c r="CXU124" s="20"/>
      <c r="CXV124" s="20"/>
      <c r="CXW124" s="20"/>
      <c r="CXX124" s="20"/>
      <c r="CXY124" s="20"/>
      <c r="CXZ124" s="20"/>
      <c r="CYA124" s="20"/>
      <c r="CYB124" s="20"/>
      <c r="CYC124" s="20"/>
      <c r="CYD124" s="20"/>
      <c r="CYE124" s="20"/>
      <c r="CYF124" s="20"/>
      <c r="CYG124" s="20"/>
      <c r="CYH124" s="20"/>
      <c r="CYI124" s="20"/>
      <c r="CYJ124" s="20"/>
      <c r="CYK124" s="20"/>
      <c r="CYL124" s="20"/>
      <c r="CYM124" s="20"/>
      <c r="CYN124" s="20"/>
      <c r="CYO124" s="20"/>
      <c r="CYP124" s="20"/>
      <c r="CYQ124" s="20"/>
      <c r="CYR124" s="20"/>
      <c r="CYS124" s="20"/>
      <c r="CYT124" s="20"/>
      <c r="CYU124" s="20"/>
      <c r="CYV124" s="20"/>
      <c r="CYW124" s="20"/>
      <c r="CYX124" s="20"/>
      <c r="CYY124" s="20"/>
      <c r="CYZ124" s="20"/>
      <c r="CZA124" s="20"/>
      <c r="CZB124" s="20"/>
      <c r="CZC124" s="20"/>
      <c r="CZD124" s="20"/>
      <c r="CZE124" s="20"/>
      <c r="CZF124" s="20"/>
      <c r="CZG124" s="20"/>
      <c r="CZH124" s="20"/>
      <c r="CZI124" s="20"/>
      <c r="CZJ124" s="20"/>
      <c r="CZK124" s="20"/>
      <c r="CZL124" s="20"/>
      <c r="CZM124" s="20"/>
      <c r="CZN124" s="20"/>
      <c r="CZO124" s="20"/>
      <c r="CZP124" s="20"/>
      <c r="CZQ124" s="20"/>
      <c r="CZR124" s="20"/>
      <c r="CZS124" s="20"/>
      <c r="CZT124" s="20"/>
      <c r="CZU124" s="20"/>
      <c r="CZV124" s="20"/>
      <c r="CZW124" s="20"/>
      <c r="CZX124" s="20"/>
      <c r="CZY124" s="20"/>
      <c r="CZZ124" s="20"/>
      <c r="DAA124" s="20"/>
      <c r="DAB124" s="20"/>
      <c r="DAC124" s="20"/>
      <c r="DAD124" s="20"/>
      <c r="DAE124" s="20"/>
      <c r="DAF124" s="20"/>
      <c r="DAG124" s="20"/>
      <c r="DAH124" s="20"/>
      <c r="DAI124" s="20"/>
      <c r="DAJ124" s="20"/>
      <c r="DAK124" s="20"/>
      <c r="DAL124" s="20"/>
      <c r="DAM124" s="20"/>
      <c r="DAN124" s="20"/>
      <c r="DAO124" s="20"/>
      <c r="DAP124" s="20"/>
      <c r="DAQ124" s="20"/>
      <c r="DAR124" s="20"/>
      <c r="DAS124" s="20"/>
      <c r="DAT124" s="20"/>
      <c r="DAU124" s="20"/>
      <c r="DAV124" s="20"/>
      <c r="DAW124" s="20"/>
      <c r="DAX124" s="20"/>
      <c r="DAY124" s="20"/>
      <c r="DAZ124" s="20"/>
      <c r="DBA124" s="20"/>
      <c r="DBB124" s="20"/>
      <c r="DBC124" s="20"/>
      <c r="DBD124" s="20"/>
      <c r="DBE124" s="20"/>
      <c r="DBF124" s="20"/>
      <c r="DBG124" s="20"/>
      <c r="DBH124" s="20"/>
      <c r="DBI124" s="20"/>
      <c r="DBJ124" s="20"/>
      <c r="DBK124" s="20"/>
      <c r="DBL124" s="20"/>
      <c r="DBM124" s="20"/>
      <c r="DBN124" s="20"/>
      <c r="DBO124" s="20"/>
      <c r="DBP124" s="20"/>
      <c r="DBQ124" s="20"/>
      <c r="DBR124" s="20"/>
      <c r="DBS124" s="20"/>
      <c r="DBT124" s="20"/>
      <c r="DBU124" s="20"/>
      <c r="DBV124" s="20"/>
      <c r="DBW124" s="20"/>
      <c r="DBX124" s="20"/>
      <c r="DBY124" s="20"/>
      <c r="DBZ124" s="20"/>
      <c r="DCA124" s="20"/>
      <c r="DCB124" s="20"/>
      <c r="DCC124" s="20"/>
      <c r="DCD124" s="20"/>
      <c r="DCE124" s="20"/>
      <c r="DCF124" s="20"/>
      <c r="DCG124" s="20"/>
      <c r="DCH124" s="20"/>
      <c r="DCI124" s="20"/>
      <c r="DCJ124" s="20"/>
      <c r="DCK124" s="20"/>
      <c r="DCL124" s="20"/>
      <c r="DCM124" s="20"/>
      <c r="DCN124" s="20"/>
      <c r="DCO124" s="20"/>
      <c r="DCP124" s="20"/>
      <c r="DCQ124" s="20"/>
      <c r="DCR124" s="20"/>
      <c r="DCS124" s="20"/>
      <c r="DCT124" s="20"/>
      <c r="DCU124" s="20"/>
      <c r="DCV124" s="20"/>
      <c r="DCW124" s="20"/>
      <c r="DCX124" s="20"/>
      <c r="DCY124" s="20"/>
      <c r="DCZ124" s="20"/>
      <c r="DDA124" s="20"/>
      <c r="DDB124" s="20"/>
      <c r="DDC124" s="20"/>
      <c r="DDD124" s="20"/>
      <c r="DDE124" s="20"/>
      <c r="DDF124" s="20"/>
      <c r="DDG124" s="20"/>
      <c r="DDH124" s="20"/>
      <c r="DDI124" s="20"/>
      <c r="DDJ124" s="20"/>
      <c r="DDK124" s="20"/>
      <c r="DDL124" s="20"/>
      <c r="DDM124" s="20"/>
      <c r="DDN124" s="20"/>
      <c r="DDO124" s="20"/>
      <c r="DDP124" s="20"/>
      <c r="DDQ124" s="20"/>
      <c r="DDR124" s="20"/>
      <c r="DDS124" s="20"/>
      <c r="DDT124" s="20"/>
      <c r="DDU124" s="20"/>
      <c r="DDV124" s="20"/>
      <c r="DDW124" s="20"/>
      <c r="DDX124" s="20"/>
      <c r="DDY124" s="20"/>
      <c r="DDZ124" s="20"/>
      <c r="DEA124" s="20"/>
      <c r="DEB124" s="20"/>
      <c r="DEC124" s="20"/>
      <c r="DED124" s="20"/>
      <c r="DEE124" s="20"/>
      <c r="DEF124" s="20"/>
      <c r="DEG124" s="20"/>
      <c r="DEH124" s="20"/>
      <c r="DEI124" s="20"/>
      <c r="DEJ124" s="20"/>
      <c r="DEK124" s="20"/>
      <c r="DEL124" s="20"/>
      <c r="DEM124" s="20"/>
      <c r="DEN124" s="20"/>
      <c r="DEO124" s="20"/>
      <c r="DEP124" s="20"/>
      <c r="DEQ124" s="20"/>
      <c r="DER124" s="20"/>
      <c r="DES124" s="20"/>
      <c r="DET124" s="20"/>
      <c r="DEU124" s="20"/>
      <c r="DEV124" s="20"/>
      <c r="DEW124" s="20"/>
      <c r="DEX124" s="20"/>
      <c r="DEY124" s="20"/>
      <c r="DEZ124" s="20"/>
      <c r="DFA124" s="20"/>
      <c r="DFB124" s="20"/>
      <c r="DFC124" s="20"/>
      <c r="DFD124" s="20"/>
      <c r="DFE124" s="20"/>
      <c r="DFF124" s="20"/>
      <c r="DFG124" s="20"/>
      <c r="DFH124" s="20"/>
      <c r="DFI124" s="20"/>
      <c r="DFJ124" s="20"/>
      <c r="DFK124" s="20"/>
      <c r="DFL124" s="20"/>
      <c r="DFM124" s="20"/>
      <c r="DFN124" s="20"/>
      <c r="DFO124" s="20"/>
      <c r="DFP124" s="20"/>
      <c r="DFQ124" s="20"/>
      <c r="DFR124" s="20"/>
      <c r="DFS124" s="20"/>
      <c r="DFT124" s="20"/>
      <c r="DFU124" s="20"/>
      <c r="DFV124" s="20"/>
      <c r="DFW124" s="20"/>
      <c r="DFX124" s="20"/>
      <c r="DFY124" s="20"/>
      <c r="DFZ124" s="20"/>
      <c r="DGA124" s="20"/>
      <c r="DGB124" s="20"/>
      <c r="DGC124" s="20"/>
      <c r="DGD124" s="20"/>
      <c r="DGE124" s="20"/>
      <c r="DGF124" s="20"/>
      <c r="DGG124" s="20"/>
      <c r="DGH124" s="20"/>
      <c r="DGI124" s="20"/>
      <c r="DGJ124" s="20"/>
      <c r="DGK124" s="20"/>
      <c r="DGL124" s="20"/>
      <c r="DGM124" s="20"/>
      <c r="DGN124" s="20"/>
      <c r="DGO124" s="20"/>
      <c r="DGP124" s="20"/>
      <c r="DGQ124" s="20"/>
      <c r="DGR124" s="20"/>
      <c r="DGS124" s="20"/>
      <c r="DGT124" s="20"/>
      <c r="DGU124" s="20"/>
      <c r="DGV124" s="20"/>
      <c r="DGW124" s="20"/>
      <c r="DGX124" s="20"/>
      <c r="DGY124" s="20"/>
      <c r="DGZ124" s="20"/>
      <c r="DHA124" s="20"/>
      <c r="DHB124" s="20"/>
      <c r="DHC124" s="20"/>
      <c r="DHD124" s="20"/>
      <c r="DHE124" s="20"/>
      <c r="DHF124" s="20"/>
      <c r="DHG124" s="20"/>
      <c r="DHH124" s="20"/>
      <c r="DHI124" s="20"/>
      <c r="DHJ124" s="20"/>
      <c r="DHK124" s="20"/>
      <c r="DHL124" s="20"/>
      <c r="DHM124" s="20"/>
      <c r="DHN124" s="20"/>
      <c r="DHO124" s="20"/>
      <c r="DHP124" s="20"/>
      <c r="DHQ124" s="20"/>
      <c r="DHR124" s="20"/>
      <c r="DHS124" s="20"/>
      <c r="DHT124" s="20"/>
      <c r="DHU124" s="20"/>
      <c r="DHV124" s="20"/>
      <c r="DHW124" s="20"/>
      <c r="DHX124" s="20"/>
      <c r="DHY124" s="20"/>
      <c r="DHZ124" s="20"/>
      <c r="DIA124" s="20"/>
      <c r="DIB124" s="20"/>
      <c r="DIC124" s="20"/>
      <c r="DID124" s="20"/>
      <c r="DIE124" s="20"/>
      <c r="DIF124" s="20"/>
      <c r="DIG124" s="20"/>
      <c r="DIH124" s="20"/>
      <c r="DII124" s="20"/>
      <c r="DIJ124" s="20"/>
      <c r="DIK124" s="20"/>
      <c r="DIL124" s="20"/>
      <c r="DIM124" s="20"/>
      <c r="DIN124" s="20"/>
      <c r="DIO124" s="20"/>
      <c r="DIP124" s="20"/>
      <c r="DIQ124" s="20"/>
      <c r="DIR124" s="20"/>
      <c r="DIS124" s="20"/>
      <c r="DIT124" s="20"/>
      <c r="DIU124" s="20"/>
      <c r="DIV124" s="20"/>
      <c r="DIW124" s="20"/>
      <c r="DIX124" s="20"/>
      <c r="DIY124" s="20"/>
      <c r="DIZ124" s="20"/>
      <c r="DJA124" s="20"/>
      <c r="DJB124" s="20"/>
      <c r="DJC124" s="20"/>
      <c r="DJD124" s="20"/>
      <c r="DJE124" s="20"/>
      <c r="DJF124" s="20"/>
      <c r="DJG124" s="20"/>
      <c r="DJH124" s="20"/>
      <c r="DJI124" s="20"/>
      <c r="DJJ124" s="20"/>
      <c r="DJK124" s="20"/>
      <c r="DJL124" s="20"/>
      <c r="DJM124" s="20"/>
      <c r="DJN124" s="20"/>
      <c r="DJO124" s="20"/>
      <c r="DJP124" s="20"/>
      <c r="DJQ124" s="20"/>
      <c r="DJR124" s="20"/>
      <c r="DJS124" s="20"/>
      <c r="DJT124" s="20"/>
      <c r="DJU124" s="20"/>
      <c r="DJV124" s="20"/>
      <c r="DJW124" s="20"/>
      <c r="DJX124" s="20"/>
      <c r="DJY124" s="20"/>
      <c r="DJZ124" s="20"/>
      <c r="DKA124" s="20"/>
      <c r="DKB124" s="20"/>
      <c r="DKC124" s="20"/>
      <c r="DKD124" s="20"/>
      <c r="DKE124" s="20"/>
      <c r="DKF124" s="20"/>
      <c r="DKG124" s="20"/>
      <c r="DKH124" s="20"/>
      <c r="DKI124" s="20"/>
      <c r="DKJ124" s="20"/>
      <c r="DKK124" s="20"/>
      <c r="DKL124" s="20"/>
      <c r="DKM124" s="20"/>
      <c r="DKN124" s="20"/>
      <c r="DKO124" s="20"/>
      <c r="DKP124" s="20"/>
      <c r="DKQ124" s="20"/>
      <c r="DKR124" s="20"/>
      <c r="DKS124" s="20"/>
      <c r="DKT124" s="20"/>
      <c r="DKU124" s="20"/>
      <c r="DKV124" s="20"/>
      <c r="DKW124" s="20"/>
      <c r="DKX124" s="20"/>
      <c r="DKY124" s="20"/>
      <c r="DKZ124" s="20"/>
      <c r="DLA124" s="20"/>
      <c r="DLB124" s="20"/>
      <c r="DLC124" s="20"/>
      <c r="DLD124" s="20"/>
      <c r="DLE124" s="20"/>
      <c r="DLF124" s="20"/>
      <c r="DLG124" s="20"/>
      <c r="DLH124" s="20"/>
      <c r="DLI124" s="20"/>
      <c r="DLJ124" s="20"/>
      <c r="DLK124" s="20"/>
      <c r="DLL124" s="20"/>
      <c r="DLM124" s="20"/>
      <c r="DLN124" s="20"/>
      <c r="DLO124" s="20"/>
      <c r="DLP124" s="20"/>
      <c r="DLQ124" s="20"/>
      <c r="DLR124" s="20"/>
      <c r="DLS124" s="20"/>
      <c r="DLT124" s="20"/>
      <c r="DLU124" s="20"/>
      <c r="DLV124" s="20"/>
      <c r="DLW124" s="20"/>
      <c r="DLX124" s="20"/>
      <c r="DLY124" s="20"/>
      <c r="DLZ124" s="20"/>
      <c r="DMA124" s="20"/>
      <c r="DMB124" s="20"/>
      <c r="DMC124" s="20"/>
      <c r="DMD124" s="20"/>
      <c r="DME124" s="20"/>
      <c r="DMF124" s="20"/>
      <c r="DMG124" s="20"/>
      <c r="DMH124" s="20"/>
      <c r="DMI124" s="20"/>
      <c r="DMJ124" s="20"/>
      <c r="DMK124" s="20"/>
      <c r="DML124" s="20"/>
      <c r="DMM124" s="20"/>
      <c r="DMN124" s="20"/>
      <c r="DMO124" s="20"/>
      <c r="DMP124" s="20"/>
      <c r="DMQ124" s="20"/>
      <c r="DMR124" s="20"/>
      <c r="DMS124" s="20"/>
      <c r="DMT124" s="20"/>
      <c r="DMU124" s="20"/>
      <c r="DMV124" s="20"/>
      <c r="DMW124" s="20"/>
      <c r="DMX124" s="20"/>
      <c r="DMY124" s="20"/>
      <c r="DMZ124" s="20"/>
      <c r="DNA124" s="20"/>
      <c r="DNB124" s="20"/>
      <c r="DNC124" s="20"/>
      <c r="DND124" s="20"/>
      <c r="DNE124" s="20"/>
      <c r="DNF124" s="20"/>
      <c r="DNG124" s="20"/>
      <c r="DNH124" s="20"/>
      <c r="DNI124" s="20"/>
      <c r="DNJ124" s="20"/>
      <c r="DNK124" s="20"/>
      <c r="DNL124" s="20"/>
      <c r="DNM124" s="20"/>
      <c r="DNN124" s="20"/>
      <c r="DNO124" s="20"/>
      <c r="DNP124" s="20"/>
      <c r="DNQ124" s="20"/>
      <c r="DNR124" s="20"/>
      <c r="DNS124" s="20"/>
      <c r="DNT124" s="20"/>
      <c r="DNU124" s="20"/>
      <c r="DNV124" s="20"/>
      <c r="DNW124" s="20"/>
      <c r="DNX124" s="20"/>
      <c r="DNY124" s="20"/>
      <c r="DNZ124" s="20"/>
      <c r="DOA124" s="20"/>
      <c r="DOB124" s="20"/>
      <c r="DOC124" s="20"/>
      <c r="DOD124" s="20"/>
      <c r="DOE124" s="20"/>
      <c r="DOF124" s="20"/>
      <c r="DOG124" s="20"/>
      <c r="DOH124" s="20"/>
      <c r="DOI124" s="20"/>
      <c r="DOJ124" s="20"/>
      <c r="DOK124" s="20"/>
      <c r="DOL124" s="20"/>
      <c r="DOM124" s="20"/>
      <c r="DON124" s="20"/>
      <c r="DOO124" s="20"/>
      <c r="DOP124" s="20"/>
      <c r="DOQ124" s="20"/>
      <c r="DOR124" s="20"/>
      <c r="DOS124" s="20"/>
      <c r="DOT124" s="20"/>
      <c r="DOU124" s="20"/>
      <c r="DOV124" s="20"/>
      <c r="DOW124" s="20"/>
      <c r="DOX124" s="20"/>
      <c r="DOY124" s="20"/>
      <c r="DOZ124" s="20"/>
      <c r="DPA124" s="20"/>
      <c r="DPB124" s="20"/>
      <c r="DPC124" s="20"/>
      <c r="DPD124" s="20"/>
      <c r="DPE124" s="20"/>
      <c r="DPF124" s="20"/>
      <c r="DPG124" s="20"/>
      <c r="DPH124" s="20"/>
      <c r="DPI124" s="20"/>
      <c r="DPJ124" s="20"/>
      <c r="DPK124" s="20"/>
      <c r="DPL124" s="20"/>
      <c r="DPM124" s="20"/>
      <c r="DPN124" s="20"/>
      <c r="DPO124" s="20"/>
      <c r="DPP124" s="20"/>
      <c r="DPQ124" s="20"/>
      <c r="DPR124" s="20"/>
      <c r="DPS124" s="20"/>
      <c r="DPT124" s="20"/>
      <c r="DPU124" s="20"/>
      <c r="DPV124" s="20"/>
      <c r="DPW124" s="20"/>
      <c r="DPX124" s="20"/>
      <c r="DPY124" s="20"/>
      <c r="DPZ124" s="20"/>
      <c r="DQA124" s="20"/>
      <c r="DQB124" s="20"/>
      <c r="DQC124" s="20"/>
      <c r="DQD124" s="20"/>
      <c r="DQE124" s="20"/>
      <c r="DQF124" s="20"/>
      <c r="DQG124" s="20"/>
      <c r="DQH124" s="20"/>
      <c r="DQI124" s="20"/>
      <c r="DQJ124" s="20"/>
      <c r="DQK124" s="20"/>
      <c r="DQL124" s="20"/>
      <c r="DQM124" s="20"/>
      <c r="DQN124" s="20"/>
      <c r="DQO124" s="20"/>
      <c r="DQP124" s="20"/>
      <c r="DQQ124" s="20"/>
      <c r="DQR124" s="20"/>
      <c r="DQS124" s="20"/>
      <c r="DQT124" s="20"/>
      <c r="DQU124" s="20"/>
      <c r="DQV124" s="20"/>
      <c r="DQW124" s="20"/>
      <c r="DQX124" s="20"/>
      <c r="DQY124" s="20"/>
      <c r="DQZ124" s="20"/>
      <c r="DRA124" s="20"/>
      <c r="DRB124" s="20"/>
      <c r="DRC124" s="20"/>
      <c r="DRD124" s="20"/>
      <c r="DRE124" s="20"/>
      <c r="DRF124" s="20"/>
      <c r="DRG124" s="20"/>
      <c r="DRH124" s="20"/>
      <c r="DRI124" s="20"/>
      <c r="DRJ124" s="20"/>
      <c r="DRK124" s="20"/>
      <c r="DRL124" s="20"/>
      <c r="DRM124" s="20"/>
      <c r="DRN124" s="20"/>
      <c r="DRO124" s="20"/>
      <c r="DRP124" s="20"/>
      <c r="DRQ124" s="20"/>
      <c r="DRR124" s="20"/>
      <c r="DRS124" s="20"/>
      <c r="DRT124" s="20"/>
      <c r="DRU124" s="20"/>
      <c r="DRV124" s="20"/>
      <c r="DRW124" s="20"/>
      <c r="DRX124" s="20"/>
      <c r="DRY124" s="20"/>
      <c r="DRZ124" s="20"/>
      <c r="DSA124" s="20"/>
      <c r="DSB124" s="20"/>
      <c r="DSC124" s="20"/>
      <c r="DSD124" s="20"/>
      <c r="DSE124" s="20"/>
      <c r="DSF124" s="20"/>
      <c r="DSG124" s="20"/>
      <c r="DSH124" s="20"/>
      <c r="DSI124" s="20"/>
      <c r="DSJ124" s="20"/>
      <c r="DSK124" s="20"/>
      <c r="DSL124" s="20"/>
      <c r="DSM124" s="20"/>
      <c r="DSN124" s="20"/>
      <c r="DSO124" s="20"/>
      <c r="DSP124" s="20"/>
      <c r="DSQ124" s="20"/>
      <c r="DSR124" s="20"/>
      <c r="DSS124" s="20"/>
      <c r="DST124" s="20"/>
      <c r="DSU124" s="20"/>
      <c r="DSV124" s="20"/>
      <c r="DSW124" s="20"/>
      <c r="DSX124" s="20"/>
      <c r="DSY124" s="20"/>
      <c r="DSZ124" s="20"/>
      <c r="DTA124" s="20"/>
      <c r="DTB124" s="20"/>
      <c r="DTC124" s="20"/>
      <c r="DTD124" s="20"/>
      <c r="DTE124" s="20"/>
      <c r="DTF124" s="20"/>
      <c r="DTG124" s="20"/>
      <c r="DTH124" s="20"/>
      <c r="DTI124" s="20"/>
      <c r="DTJ124" s="20"/>
      <c r="DTK124" s="20"/>
      <c r="DTL124" s="20"/>
      <c r="DTM124" s="20"/>
      <c r="DTN124" s="20"/>
      <c r="DTO124" s="20"/>
      <c r="DTP124" s="20"/>
      <c r="DTQ124" s="20"/>
      <c r="DTR124" s="20"/>
      <c r="DTS124" s="20"/>
      <c r="DTT124" s="20"/>
      <c r="DTU124" s="20"/>
      <c r="DTV124" s="20"/>
      <c r="DTW124" s="20"/>
      <c r="DTX124" s="20"/>
      <c r="DTY124" s="20"/>
      <c r="DTZ124" s="20"/>
      <c r="DUA124" s="20"/>
      <c r="DUB124" s="20"/>
      <c r="DUC124" s="20"/>
      <c r="DUD124" s="20"/>
      <c r="DUE124" s="20"/>
      <c r="DUF124" s="20"/>
      <c r="DUG124" s="20"/>
      <c r="DUH124" s="20"/>
      <c r="DUI124" s="20"/>
      <c r="DUJ124" s="20"/>
      <c r="DUK124" s="20"/>
      <c r="DUL124" s="20"/>
      <c r="DUM124" s="20"/>
      <c r="DUN124" s="20"/>
      <c r="DUO124" s="20"/>
      <c r="DUP124" s="20"/>
      <c r="DUQ124" s="20"/>
      <c r="DUR124" s="20"/>
      <c r="DUS124" s="20"/>
      <c r="DUT124" s="20"/>
      <c r="DUU124" s="20"/>
      <c r="DUV124" s="20"/>
      <c r="DUW124" s="20"/>
      <c r="DUX124" s="20"/>
      <c r="DUY124" s="20"/>
      <c r="DUZ124" s="20"/>
      <c r="DVA124" s="20"/>
      <c r="DVB124" s="20"/>
      <c r="DVC124" s="20"/>
      <c r="DVD124" s="20"/>
      <c r="DVE124" s="20"/>
      <c r="DVF124" s="20"/>
      <c r="DVG124" s="20"/>
      <c r="DVH124" s="20"/>
      <c r="DVI124" s="20"/>
      <c r="DVJ124" s="20"/>
      <c r="DVK124" s="20"/>
      <c r="DVL124" s="20"/>
      <c r="DVM124" s="20"/>
      <c r="DVN124" s="20"/>
      <c r="DVO124" s="20"/>
      <c r="DVP124" s="20"/>
      <c r="DVQ124" s="20"/>
      <c r="DVR124" s="20"/>
      <c r="DVS124" s="20"/>
      <c r="DVT124" s="20"/>
      <c r="DVU124" s="20"/>
      <c r="DVV124" s="20"/>
      <c r="DVW124" s="20"/>
      <c r="DVX124" s="20"/>
      <c r="DVY124" s="20"/>
      <c r="DVZ124" s="20"/>
      <c r="DWA124" s="20"/>
      <c r="DWB124" s="20"/>
      <c r="DWC124" s="20"/>
      <c r="DWD124" s="20"/>
      <c r="DWE124" s="20"/>
      <c r="DWF124" s="20"/>
      <c r="DWG124" s="20"/>
      <c r="DWH124" s="20"/>
      <c r="DWI124" s="20"/>
      <c r="DWJ124" s="20"/>
      <c r="DWK124" s="20"/>
      <c r="DWL124" s="20"/>
      <c r="DWM124" s="20"/>
      <c r="DWN124" s="20"/>
      <c r="DWO124" s="20"/>
      <c r="DWP124" s="20"/>
      <c r="DWQ124" s="20"/>
      <c r="DWR124" s="20"/>
      <c r="DWS124" s="20"/>
      <c r="DWT124" s="20"/>
      <c r="DWU124" s="20"/>
      <c r="DWV124" s="20"/>
      <c r="DWW124" s="20"/>
      <c r="DWX124" s="20"/>
      <c r="DWY124" s="20"/>
      <c r="DWZ124" s="20"/>
      <c r="DXA124" s="20"/>
      <c r="DXB124" s="20"/>
      <c r="DXC124" s="20"/>
      <c r="DXD124" s="20"/>
      <c r="DXE124" s="20"/>
      <c r="DXF124" s="20"/>
      <c r="DXG124" s="20"/>
      <c r="DXH124" s="20"/>
      <c r="DXI124" s="20"/>
      <c r="DXJ124" s="20"/>
      <c r="DXK124" s="20"/>
      <c r="DXL124" s="20"/>
      <c r="DXM124" s="20"/>
      <c r="DXN124" s="20"/>
      <c r="DXO124" s="20"/>
      <c r="DXP124" s="20"/>
      <c r="DXQ124" s="20"/>
      <c r="DXR124" s="20"/>
      <c r="DXS124" s="20"/>
      <c r="DXT124" s="20"/>
      <c r="DXU124" s="20"/>
      <c r="DXV124" s="20"/>
      <c r="DXW124" s="20"/>
      <c r="DXX124" s="20"/>
      <c r="DXY124" s="20"/>
      <c r="DXZ124" s="20"/>
      <c r="DYA124" s="20"/>
      <c r="DYB124" s="20"/>
      <c r="DYC124" s="20"/>
      <c r="DYD124" s="20"/>
      <c r="DYE124" s="20"/>
      <c r="DYF124" s="20"/>
      <c r="DYG124" s="20"/>
      <c r="DYH124" s="20"/>
      <c r="DYI124" s="20"/>
      <c r="DYJ124" s="20"/>
      <c r="DYK124" s="20"/>
      <c r="DYL124" s="20"/>
      <c r="DYM124" s="20"/>
      <c r="DYN124" s="20"/>
      <c r="DYO124" s="20"/>
      <c r="DYP124" s="20"/>
      <c r="DYQ124" s="20"/>
      <c r="DYR124" s="20"/>
      <c r="DYS124" s="20"/>
      <c r="DYT124" s="20"/>
      <c r="DYU124" s="20"/>
      <c r="DYV124" s="20"/>
      <c r="DYW124" s="20"/>
      <c r="DYX124" s="20"/>
      <c r="DYY124" s="20"/>
      <c r="DYZ124" s="20"/>
      <c r="DZA124" s="20"/>
      <c r="DZB124" s="20"/>
      <c r="DZC124" s="20"/>
      <c r="DZD124" s="20"/>
      <c r="DZE124" s="20"/>
      <c r="DZF124" s="20"/>
      <c r="DZG124" s="20"/>
      <c r="DZH124" s="20"/>
      <c r="DZI124" s="20"/>
      <c r="DZJ124" s="20"/>
      <c r="DZK124" s="20"/>
      <c r="DZL124" s="20"/>
      <c r="DZM124" s="20"/>
      <c r="DZN124" s="20"/>
      <c r="DZO124" s="20"/>
      <c r="DZP124" s="20"/>
      <c r="DZQ124" s="20"/>
      <c r="DZR124" s="20"/>
      <c r="DZS124" s="20"/>
      <c r="DZT124" s="20"/>
      <c r="DZU124" s="20"/>
      <c r="DZV124" s="20"/>
      <c r="DZW124" s="20"/>
      <c r="DZX124" s="20"/>
      <c r="DZY124" s="20"/>
      <c r="DZZ124" s="20"/>
      <c r="EAA124" s="20"/>
      <c r="EAB124" s="20"/>
      <c r="EAC124" s="20"/>
      <c r="EAD124" s="20"/>
      <c r="EAE124" s="20"/>
      <c r="EAF124" s="20"/>
      <c r="EAG124" s="20"/>
      <c r="EAH124" s="20"/>
      <c r="EAI124" s="20"/>
      <c r="EAJ124" s="20"/>
      <c r="EAK124" s="20"/>
      <c r="EAL124" s="20"/>
      <c r="EAM124" s="20"/>
      <c r="EAN124" s="20"/>
      <c r="EAO124" s="20"/>
      <c r="EAP124" s="20"/>
      <c r="EAQ124" s="20"/>
      <c r="EAR124" s="20"/>
      <c r="EAS124" s="20"/>
      <c r="EAT124" s="20"/>
      <c r="EAU124" s="20"/>
      <c r="EAV124" s="20"/>
      <c r="EAW124" s="20"/>
      <c r="EAX124" s="20"/>
      <c r="EAY124" s="20"/>
      <c r="EAZ124" s="20"/>
      <c r="EBA124" s="20"/>
      <c r="EBB124" s="20"/>
      <c r="EBC124" s="20"/>
      <c r="EBD124" s="20"/>
      <c r="EBE124" s="20"/>
      <c r="EBF124" s="20"/>
      <c r="EBG124" s="20"/>
      <c r="EBH124" s="20"/>
      <c r="EBI124" s="20"/>
      <c r="EBJ124" s="20"/>
      <c r="EBK124" s="20"/>
      <c r="EBL124" s="20"/>
      <c r="EBM124" s="20"/>
      <c r="EBN124" s="20"/>
      <c r="EBO124" s="20"/>
      <c r="EBP124" s="20"/>
      <c r="EBQ124" s="20"/>
      <c r="EBR124" s="20"/>
      <c r="EBS124" s="20"/>
      <c r="EBT124" s="20"/>
      <c r="EBU124" s="20"/>
      <c r="EBV124" s="20"/>
      <c r="EBW124" s="20"/>
      <c r="EBX124" s="20"/>
      <c r="EBY124" s="20"/>
      <c r="EBZ124" s="20"/>
      <c r="ECA124" s="20"/>
      <c r="ECB124" s="20"/>
      <c r="ECC124" s="20"/>
      <c r="ECD124" s="20"/>
      <c r="ECE124" s="20"/>
      <c r="ECF124" s="20"/>
      <c r="ECG124" s="20"/>
      <c r="ECH124" s="20"/>
      <c r="ECI124" s="20"/>
      <c r="ECJ124" s="20"/>
      <c r="ECK124" s="20"/>
      <c r="ECL124" s="20"/>
      <c r="ECM124" s="20"/>
      <c r="ECN124" s="20"/>
      <c r="ECO124" s="20"/>
      <c r="ECP124" s="20"/>
      <c r="ECQ124" s="20"/>
      <c r="ECR124" s="20"/>
      <c r="ECS124" s="20"/>
      <c r="ECT124" s="20"/>
      <c r="ECU124" s="20"/>
      <c r="ECV124" s="20"/>
      <c r="ECW124" s="20"/>
      <c r="ECX124" s="20"/>
      <c r="ECY124" s="20"/>
      <c r="ECZ124" s="20"/>
      <c r="EDA124" s="20"/>
      <c r="EDB124" s="20"/>
      <c r="EDC124" s="20"/>
      <c r="EDD124" s="20"/>
      <c r="EDE124" s="20"/>
      <c r="EDF124" s="20"/>
      <c r="EDG124" s="20"/>
      <c r="EDH124" s="20"/>
      <c r="EDI124" s="20"/>
      <c r="EDJ124" s="20"/>
      <c r="EDK124" s="20"/>
      <c r="EDL124" s="20"/>
      <c r="EDM124" s="20"/>
      <c r="EDN124" s="20"/>
      <c r="EDO124" s="20"/>
      <c r="EDP124" s="20"/>
      <c r="EDQ124" s="20"/>
      <c r="EDR124" s="20"/>
      <c r="EDS124" s="20"/>
      <c r="EDT124" s="20"/>
      <c r="EDU124" s="20"/>
      <c r="EDV124" s="20"/>
      <c r="EDW124" s="20"/>
      <c r="EDX124" s="20"/>
      <c r="EDY124" s="20"/>
      <c r="EDZ124" s="20"/>
      <c r="EEA124" s="20"/>
      <c r="EEB124" s="20"/>
      <c r="EEC124" s="20"/>
      <c r="EED124" s="20"/>
      <c r="EEE124" s="20"/>
      <c r="EEF124" s="20"/>
      <c r="EEG124" s="20"/>
      <c r="EEH124" s="20"/>
      <c r="EEI124" s="20"/>
      <c r="EEJ124" s="20"/>
      <c r="EEK124" s="20"/>
      <c r="EEL124" s="20"/>
      <c r="EEM124" s="20"/>
      <c r="EEN124" s="20"/>
      <c r="EEO124" s="20"/>
      <c r="EEP124" s="20"/>
      <c r="EEQ124" s="20"/>
      <c r="EER124" s="20"/>
      <c r="EES124" s="20"/>
      <c r="EET124" s="20"/>
      <c r="EEU124" s="20"/>
      <c r="EEV124" s="20"/>
      <c r="EEW124" s="20"/>
      <c r="EEX124" s="20"/>
      <c r="EEY124" s="20"/>
      <c r="EEZ124" s="20"/>
      <c r="EFA124" s="20"/>
      <c r="EFB124" s="20"/>
      <c r="EFC124" s="20"/>
      <c r="EFD124" s="20"/>
      <c r="EFE124" s="20"/>
      <c r="EFF124" s="20"/>
      <c r="EFG124" s="20"/>
      <c r="EFH124" s="20"/>
      <c r="EFI124" s="20"/>
      <c r="EFJ124" s="20"/>
      <c r="EFK124" s="20"/>
      <c r="EFL124" s="20"/>
      <c r="EFM124" s="20"/>
      <c r="EFN124" s="20"/>
      <c r="EFO124" s="20"/>
      <c r="EFP124" s="20"/>
      <c r="EFQ124" s="20"/>
      <c r="EFR124" s="20"/>
      <c r="EFS124" s="20"/>
      <c r="EFT124" s="20"/>
      <c r="EFU124" s="20"/>
      <c r="EFV124" s="20"/>
      <c r="EFW124" s="20"/>
      <c r="EFX124" s="20"/>
      <c r="EFY124" s="20"/>
      <c r="EFZ124" s="20"/>
      <c r="EGA124" s="20"/>
      <c r="EGB124" s="20"/>
      <c r="EGC124" s="20"/>
      <c r="EGD124" s="20"/>
      <c r="EGE124" s="20"/>
      <c r="EGF124" s="20"/>
      <c r="EGG124" s="20"/>
      <c r="EGH124" s="20"/>
      <c r="EGI124" s="20"/>
      <c r="EGJ124" s="20"/>
      <c r="EGK124" s="20"/>
      <c r="EGL124" s="20"/>
      <c r="EGM124" s="20"/>
      <c r="EGN124" s="20"/>
      <c r="EGO124" s="20"/>
      <c r="EGP124" s="20"/>
      <c r="EGQ124" s="20"/>
      <c r="EGR124" s="20"/>
      <c r="EGS124" s="20"/>
      <c r="EGT124" s="20"/>
      <c r="EGU124" s="20"/>
      <c r="EGV124" s="20"/>
      <c r="EGW124" s="20"/>
      <c r="EGX124" s="20"/>
      <c r="EGY124" s="20"/>
      <c r="EGZ124" s="20"/>
      <c r="EHA124" s="20"/>
      <c r="EHB124" s="20"/>
      <c r="EHC124" s="20"/>
      <c r="EHD124" s="20"/>
      <c r="EHE124" s="20"/>
      <c r="EHF124" s="20"/>
      <c r="EHG124" s="20"/>
      <c r="EHH124" s="20"/>
      <c r="EHI124" s="20"/>
      <c r="EHJ124" s="20"/>
      <c r="EHK124" s="20"/>
      <c r="EHL124" s="20"/>
      <c r="EHM124" s="20"/>
      <c r="EHN124" s="20"/>
      <c r="EHO124" s="20"/>
      <c r="EHP124" s="20"/>
      <c r="EHQ124" s="20"/>
      <c r="EHR124" s="20"/>
      <c r="EHS124" s="20"/>
      <c r="EHT124" s="20"/>
      <c r="EHU124" s="20"/>
      <c r="EHV124" s="20"/>
      <c r="EHW124" s="20"/>
      <c r="EHX124" s="20"/>
      <c r="EHY124" s="20"/>
      <c r="EHZ124" s="20"/>
      <c r="EIA124" s="20"/>
      <c r="EIB124" s="20"/>
      <c r="EIC124" s="20"/>
      <c r="EID124" s="20"/>
      <c r="EIE124" s="20"/>
      <c r="EIF124" s="20"/>
      <c r="EIG124" s="20"/>
      <c r="EIH124" s="20"/>
      <c r="EII124" s="20"/>
      <c r="EIJ124" s="20"/>
      <c r="EIK124" s="20"/>
      <c r="EIL124" s="20"/>
      <c r="EIM124" s="20"/>
      <c r="EIN124" s="20"/>
      <c r="EIO124" s="20"/>
      <c r="EIP124" s="20"/>
      <c r="EIQ124" s="20"/>
      <c r="EIR124" s="20"/>
      <c r="EIS124" s="20"/>
      <c r="EIT124" s="20"/>
      <c r="EIU124" s="20"/>
      <c r="EIV124" s="20"/>
      <c r="EIW124" s="20"/>
      <c r="EIX124" s="20"/>
      <c r="EIY124" s="20"/>
      <c r="EIZ124" s="20"/>
      <c r="EJA124" s="20"/>
      <c r="EJB124" s="20"/>
      <c r="EJC124" s="20"/>
      <c r="EJD124" s="20"/>
      <c r="EJE124" s="20"/>
      <c r="EJF124" s="20"/>
      <c r="EJG124" s="20"/>
      <c r="EJH124" s="20"/>
      <c r="EJI124" s="20"/>
      <c r="EJJ124" s="20"/>
      <c r="EJK124" s="20"/>
      <c r="EJL124" s="20"/>
      <c r="EJM124" s="20"/>
      <c r="EJN124" s="20"/>
      <c r="EJO124" s="20"/>
      <c r="EJP124" s="20"/>
      <c r="EJQ124" s="20"/>
      <c r="EJR124" s="20"/>
      <c r="EJS124" s="20"/>
      <c r="EJT124" s="20"/>
      <c r="EJU124" s="20"/>
      <c r="EJV124" s="20"/>
      <c r="EJW124" s="20"/>
      <c r="EJX124" s="20"/>
      <c r="EJY124" s="20"/>
      <c r="EJZ124" s="20"/>
      <c r="EKA124" s="20"/>
      <c r="EKB124" s="20"/>
      <c r="EKC124" s="20"/>
      <c r="EKD124" s="20"/>
      <c r="EKE124" s="20"/>
      <c r="EKF124" s="20"/>
      <c r="EKG124" s="20"/>
      <c r="EKH124" s="20"/>
      <c r="EKI124" s="20"/>
      <c r="EKJ124" s="20"/>
      <c r="EKK124" s="20"/>
      <c r="EKL124" s="20"/>
      <c r="EKM124" s="20"/>
      <c r="EKN124" s="20"/>
      <c r="EKO124" s="20"/>
      <c r="EKP124" s="20"/>
      <c r="EKQ124" s="20"/>
      <c r="EKR124" s="20"/>
      <c r="EKS124" s="20"/>
      <c r="EKT124" s="20"/>
      <c r="EKU124" s="20"/>
      <c r="EKV124" s="20"/>
      <c r="EKW124" s="20"/>
      <c r="EKX124" s="20"/>
      <c r="EKY124" s="20"/>
      <c r="EKZ124" s="20"/>
      <c r="ELA124" s="20"/>
      <c r="ELB124" s="20"/>
      <c r="ELC124" s="20"/>
      <c r="ELD124" s="20"/>
      <c r="ELE124" s="20"/>
      <c r="ELF124" s="20"/>
      <c r="ELG124" s="20"/>
      <c r="ELH124" s="20"/>
      <c r="ELI124" s="20"/>
      <c r="ELJ124" s="20"/>
      <c r="ELK124" s="20"/>
      <c r="ELL124" s="20"/>
      <c r="ELM124" s="20"/>
      <c r="ELN124" s="20"/>
      <c r="ELO124" s="20"/>
      <c r="ELP124" s="20"/>
      <c r="ELQ124" s="20"/>
      <c r="ELR124" s="20"/>
      <c r="ELS124" s="20"/>
      <c r="ELT124" s="20"/>
      <c r="ELU124" s="20"/>
      <c r="ELV124" s="20"/>
      <c r="ELW124" s="20"/>
      <c r="ELX124" s="20"/>
      <c r="ELY124" s="20"/>
      <c r="ELZ124" s="20"/>
      <c r="EMA124" s="20"/>
      <c r="EMB124" s="20"/>
      <c r="EMC124" s="20"/>
      <c r="EMD124" s="20"/>
      <c r="EME124" s="20"/>
      <c r="EMF124" s="20"/>
      <c r="EMG124" s="20"/>
      <c r="EMH124" s="20"/>
      <c r="EMI124" s="20"/>
      <c r="EMJ124" s="20"/>
      <c r="EMK124" s="20"/>
      <c r="EML124" s="20"/>
      <c r="EMM124" s="20"/>
      <c r="EMN124" s="20"/>
      <c r="EMO124" s="20"/>
      <c r="EMP124" s="20"/>
      <c r="EMQ124" s="20"/>
      <c r="EMR124" s="20"/>
      <c r="EMS124" s="20"/>
      <c r="EMT124" s="20"/>
      <c r="EMU124" s="20"/>
      <c r="EMV124" s="20"/>
      <c r="EMW124" s="20"/>
      <c r="EMX124" s="20"/>
      <c r="EMY124" s="20"/>
      <c r="EMZ124" s="20"/>
      <c r="ENA124" s="20"/>
      <c r="ENB124" s="20"/>
      <c r="ENC124" s="20"/>
      <c r="END124" s="20"/>
      <c r="ENE124" s="20"/>
      <c r="ENF124" s="20"/>
      <c r="ENG124" s="20"/>
      <c r="ENH124" s="20"/>
      <c r="ENI124" s="20"/>
      <c r="ENJ124" s="20"/>
      <c r="ENK124" s="20"/>
      <c r="ENL124" s="20"/>
      <c r="ENM124" s="20"/>
      <c r="ENN124" s="20"/>
      <c r="ENO124" s="20"/>
      <c r="ENP124" s="20"/>
      <c r="ENQ124" s="20"/>
      <c r="ENR124" s="20"/>
      <c r="ENS124" s="20"/>
      <c r="ENT124" s="20"/>
      <c r="ENU124" s="20"/>
      <c r="ENV124" s="20"/>
      <c r="ENW124" s="20"/>
      <c r="ENX124" s="20"/>
      <c r="ENY124" s="20"/>
      <c r="ENZ124" s="20"/>
      <c r="EOA124" s="20"/>
      <c r="EOB124" s="20"/>
      <c r="EOC124" s="20"/>
      <c r="EOD124" s="20"/>
      <c r="EOE124" s="20"/>
      <c r="EOF124" s="20"/>
      <c r="EOG124" s="20"/>
      <c r="EOH124" s="20"/>
      <c r="EOI124" s="20"/>
      <c r="EOJ124" s="20"/>
      <c r="EOK124" s="20"/>
      <c r="EOL124" s="20"/>
      <c r="EOM124" s="20"/>
      <c r="EON124" s="20"/>
      <c r="EOO124" s="20"/>
      <c r="EOP124" s="20"/>
      <c r="EOQ124" s="20"/>
      <c r="EOR124" s="20"/>
      <c r="EOS124" s="20"/>
      <c r="EOT124" s="20"/>
      <c r="EOU124" s="20"/>
      <c r="EOV124" s="20"/>
      <c r="EOW124" s="20"/>
      <c r="EOX124" s="20"/>
      <c r="EOY124" s="20"/>
      <c r="EOZ124" s="20"/>
      <c r="EPA124" s="20"/>
      <c r="EPB124" s="20"/>
      <c r="EPC124" s="20"/>
      <c r="EPD124" s="20"/>
      <c r="EPE124" s="20"/>
      <c r="EPF124" s="20"/>
      <c r="EPG124" s="20"/>
      <c r="EPH124" s="20"/>
      <c r="EPI124" s="20"/>
      <c r="EPJ124" s="20"/>
      <c r="EPK124" s="20"/>
      <c r="EPL124" s="20"/>
      <c r="EPM124" s="20"/>
      <c r="EPN124" s="20"/>
      <c r="EPO124" s="20"/>
      <c r="EPP124" s="20"/>
      <c r="EPQ124" s="20"/>
      <c r="EPR124" s="20"/>
      <c r="EPS124" s="20"/>
      <c r="EPT124" s="20"/>
      <c r="EPU124" s="20"/>
      <c r="EPV124" s="20"/>
      <c r="EPW124" s="20"/>
      <c r="EPX124" s="20"/>
      <c r="EPY124" s="20"/>
      <c r="EPZ124" s="20"/>
      <c r="EQA124" s="20"/>
      <c r="EQB124" s="20"/>
      <c r="EQC124" s="20"/>
      <c r="EQD124" s="20"/>
      <c r="EQE124" s="20"/>
      <c r="EQF124" s="20"/>
      <c r="EQG124" s="20"/>
      <c r="EQH124" s="20"/>
      <c r="EQI124" s="20"/>
      <c r="EQJ124" s="20"/>
      <c r="EQK124" s="20"/>
      <c r="EQL124" s="20"/>
      <c r="EQM124" s="20"/>
      <c r="EQN124" s="20"/>
      <c r="EQO124" s="20"/>
      <c r="EQP124" s="20"/>
      <c r="EQQ124" s="20"/>
      <c r="EQR124" s="20"/>
      <c r="EQS124" s="20"/>
      <c r="EQT124" s="20"/>
      <c r="EQU124" s="20"/>
      <c r="EQV124" s="20"/>
      <c r="EQW124" s="20"/>
      <c r="EQX124" s="20"/>
      <c r="EQY124" s="20"/>
      <c r="EQZ124" s="20"/>
      <c r="ERA124" s="20"/>
      <c r="ERB124" s="20"/>
      <c r="ERC124" s="20"/>
      <c r="ERD124" s="20"/>
      <c r="ERE124" s="20"/>
      <c r="ERF124" s="20"/>
      <c r="ERG124" s="20"/>
      <c r="ERH124" s="20"/>
      <c r="ERI124" s="20"/>
      <c r="ERJ124" s="20"/>
      <c r="ERK124" s="20"/>
      <c r="ERL124" s="20"/>
      <c r="ERM124" s="20"/>
      <c r="ERN124" s="20"/>
      <c r="ERO124" s="20"/>
      <c r="ERP124" s="20"/>
      <c r="ERQ124" s="20"/>
      <c r="ERR124" s="20"/>
      <c r="ERS124" s="20"/>
      <c r="ERT124" s="20"/>
      <c r="ERU124" s="20"/>
      <c r="ERV124" s="20"/>
      <c r="ERW124" s="20"/>
      <c r="ERX124" s="20"/>
      <c r="ERY124" s="20"/>
      <c r="ERZ124" s="20"/>
      <c r="ESA124" s="20"/>
      <c r="ESB124" s="20"/>
      <c r="ESC124" s="20"/>
      <c r="ESD124" s="20"/>
      <c r="ESE124" s="20"/>
      <c r="ESF124" s="20"/>
      <c r="ESG124" s="20"/>
      <c r="ESH124" s="20"/>
      <c r="ESI124" s="20"/>
      <c r="ESJ124" s="20"/>
      <c r="ESK124" s="20"/>
      <c r="ESL124" s="20"/>
      <c r="ESM124" s="20"/>
      <c r="ESN124" s="20"/>
      <c r="ESO124" s="20"/>
      <c r="ESP124" s="20"/>
      <c r="ESQ124" s="20"/>
      <c r="ESR124" s="20"/>
      <c r="ESS124" s="20"/>
      <c r="EST124" s="20"/>
      <c r="ESU124" s="20"/>
      <c r="ESV124" s="20"/>
      <c r="ESW124" s="20"/>
      <c r="ESX124" s="20"/>
      <c r="ESY124" s="20"/>
      <c r="ESZ124" s="20"/>
      <c r="ETA124" s="20"/>
      <c r="ETB124" s="20"/>
      <c r="ETC124" s="20"/>
      <c r="ETD124" s="20"/>
      <c r="ETE124" s="20"/>
      <c r="ETF124" s="20"/>
      <c r="ETG124" s="20"/>
      <c r="ETH124" s="20"/>
      <c r="ETI124" s="20"/>
      <c r="ETJ124" s="20"/>
      <c r="ETK124" s="20"/>
      <c r="ETL124" s="20"/>
      <c r="ETM124" s="20"/>
      <c r="ETN124" s="20"/>
      <c r="ETO124" s="20"/>
      <c r="ETP124" s="20"/>
      <c r="ETQ124" s="20"/>
      <c r="ETR124" s="20"/>
      <c r="ETS124" s="20"/>
      <c r="ETT124" s="20"/>
      <c r="ETU124" s="20"/>
      <c r="ETV124" s="20"/>
      <c r="ETW124" s="20"/>
      <c r="ETX124" s="20"/>
      <c r="ETY124" s="20"/>
      <c r="ETZ124" s="20"/>
      <c r="EUA124" s="20"/>
      <c r="EUB124" s="20"/>
      <c r="EUC124" s="20"/>
      <c r="EUD124" s="20"/>
      <c r="EUE124" s="20"/>
      <c r="EUF124" s="20"/>
      <c r="EUG124" s="20"/>
      <c r="EUH124" s="20"/>
      <c r="EUI124" s="20"/>
      <c r="EUJ124" s="20"/>
      <c r="EUK124" s="20"/>
      <c r="EUL124" s="20"/>
      <c r="EUM124" s="20"/>
      <c r="EUN124" s="20"/>
      <c r="EUO124" s="20"/>
      <c r="EUP124" s="20"/>
      <c r="EUQ124" s="20"/>
      <c r="EUR124" s="20"/>
      <c r="EUS124" s="20"/>
      <c r="EUT124" s="20"/>
      <c r="EUU124" s="20"/>
      <c r="EUV124" s="20"/>
      <c r="EUW124" s="20"/>
      <c r="EUX124" s="20"/>
      <c r="EUY124" s="20"/>
      <c r="EUZ124" s="20"/>
      <c r="EVA124" s="20"/>
      <c r="EVB124" s="20"/>
      <c r="EVC124" s="20"/>
      <c r="EVD124" s="20"/>
      <c r="EVE124" s="20"/>
      <c r="EVF124" s="20"/>
      <c r="EVG124" s="20"/>
      <c r="EVH124" s="20"/>
      <c r="EVI124" s="20"/>
      <c r="EVJ124" s="20"/>
      <c r="EVK124" s="20"/>
      <c r="EVL124" s="20"/>
      <c r="EVM124" s="20"/>
      <c r="EVN124" s="20"/>
      <c r="EVO124" s="20"/>
      <c r="EVP124" s="20"/>
      <c r="EVQ124" s="20"/>
      <c r="EVR124" s="20"/>
      <c r="EVS124" s="20"/>
      <c r="EVT124" s="20"/>
      <c r="EVU124" s="20"/>
      <c r="EVV124" s="20"/>
      <c r="EVW124" s="20"/>
      <c r="EVX124" s="20"/>
      <c r="EVY124" s="20"/>
      <c r="EVZ124" s="20"/>
      <c r="EWA124" s="20"/>
      <c r="EWB124" s="20"/>
      <c r="EWC124" s="20"/>
      <c r="EWD124" s="20"/>
      <c r="EWE124" s="20"/>
      <c r="EWF124" s="20"/>
      <c r="EWG124" s="20"/>
      <c r="EWH124" s="20"/>
      <c r="EWI124" s="20"/>
      <c r="EWJ124" s="20"/>
      <c r="EWK124" s="20"/>
      <c r="EWL124" s="20"/>
      <c r="EWM124" s="20"/>
      <c r="EWN124" s="20"/>
      <c r="EWO124" s="20"/>
      <c r="EWP124" s="20"/>
      <c r="EWQ124" s="20"/>
      <c r="EWR124" s="20"/>
      <c r="EWS124" s="20"/>
      <c r="EWT124" s="20"/>
      <c r="EWU124" s="20"/>
      <c r="EWV124" s="20"/>
      <c r="EWW124" s="20"/>
      <c r="EWX124" s="20"/>
      <c r="EWY124" s="20"/>
      <c r="EWZ124" s="20"/>
      <c r="EXA124" s="20"/>
      <c r="EXB124" s="20"/>
      <c r="EXC124" s="20"/>
      <c r="EXD124" s="20"/>
      <c r="EXE124" s="20"/>
      <c r="EXF124" s="20"/>
      <c r="EXG124" s="20"/>
      <c r="EXH124" s="20"/>
      <c r="EXI124" s="20"/>
      <c r="EXJ124" s="20"/>
      <c r="EXK124" s="20"/>
      <c r="EXL124" s="20"/>
      <c r="EXM124" s="20"/>
      <c r="EXN124" s="20"/>
      <c r="EXO124" s="20"/>
      <c r="EXP124" s="20"/>
      <c r="EXQ124" s="20"/>
      <c r="EXR124" s="20"/>
      <c r="EXS124" s="20"/>
      <c r="EXT124" s="20"/>
      <c r="EXU124" s="20"/>
      <c r="EXV124" s="20"/>
      <c r="EXW124" s="20"/>
      <c r="EXX124" s="20"/>
      <c r="EXY124" s="20"/>
      <c r="EXZ124" s="20"/>
      <c r="EYA124" s="20"/>
      <c r="EYB124" s="20"/>
      <c r="EYC124" s="20"/>
      <c r="EYD124" s="20"/>
      <c r="EYE124" s="20"/>
      <c r="EYF124" s="20"/>
      <c r="EYG124" s="20"/>
      <c r="EYH124" s="20"/>
      <c r="EYI124" s="20"/>
      <c r="EYJ124" s="20"/>
      <c r="EYK124" s="20"/>
      <c r="EYL124" s="20"/>
      <c r="EYM124" s="20"/>
      <c r="EYN124" s="20"/>
      <c r="EYO124" s="20"/>
      <c r="EYP124" s="20"/>
      <c r="EYQ124" s="20"/>
      <c r="EYR124" s="20"/>
      <c r="EYS124" s="20"/>
      <c r="EYT124" s="20"/>
      <c r="EYU124" s="20"/>
      <c r="EYV124" s="20"/>
      <c r="EYW124" s="20"/>
      <c r="EYX124" s="20"/>
      <c r="EYY124" s="20"/>
      <c r="EYZ124" s="20"/>
      <c r="EZA124" s="20"/>
      <c r="EZB124" s="20"/>
      <c r="EZC124" s="20"/>
      <c r="EZD124" s="20"/>
      <c r="EZE124" s="20"/>
      <c r="EZF124" s="20"/>
      <c r="EZG124" s="20"/>
      <c r="EZH124" s="20"/>
      <c r="EZI124" s="20"/>
      <c r="EZJ124" s="20"/>
      <c r="EZK124" s="20"/>
      <c r="EZL124" s="20"/>
      <c r="EZM124" s="20"/>
      <c r="EZN124" s="20"/>
      <c r="EZO124" s="20"/>
      <c r="EZP124" s="20"/>
      <c r="EZQ124" s="20"/>
      <c r="EZR124" s="20"/>
      <c r="EZS124" s="20"/>
      <c r="EZT124" s="20"/>
      <c r="EZU124" s="20"/>
      <c r="EZV124" s="20"/>
      <c r="EZW124" s="20"/>
      <c r="EZX124" s="20"/>
      <c r="EZY124" s="20"/>
      <c r="EZZ124" s="20"/>
      <c r="FAA124" s="20"/>
      <c r="FAB124" s="20"/>
      <c r="FAC124" s="20"/>
      <c r="FAD124" s="20"/>
      <c r="FAE124" s="20"/>
      <c r="FAF124" s="20"/>
      <c r="FAG124" s="20"/>
      <c r="FAH124" s="20"/>
      <c r="FAI124" s="20"/>
      <c r="FAJ124" s="20"/>
      <c r="FAK124" s="20"/>
      <c r="FAL124" s="20"/>
      <c r="FAM124" s="20"/>
      <c r="FAN124" s="20"/>
      <c r="FAO124" s="20"/>
      <c r="FAP124" s="20"/>
      <c r="FAQ124" s="20"/>
      <c r="FAR124" s="20"/>
      <c r="FAS124" s="20"/>
      <c r="FAT124" s="20"/>
      <c r="FAU124" s="20"/>
      <c r="FAV124" s="20"/>
      <c r="FAW124" s="20"/>
      <c r="FAX124" s="20"/>
      <c r="FAY124" s="20"/>
      <c r="FAZ124" s="20"/>
      <c r="FBA124" s="20"/>
      <c r="FBB124" s="20"/>
      <c r="FBC124" s="20"/>
      <c r="FBD124" s="20"/>
      <c r="FBE124" s="20"/>
      <c r="FBF124" s="20"/>
      <c r="FBG124" s="20"/>
      <c r="FBH124" s="20"/>
      <c r="FBI124" s="20"/>
      <c r="FBJ124" s="20"/>
      <c r="FBK124" s="20"/>
      <c r="FBL124" s="20"/>
      <c r="FBM124" s="20"/>
      <c r="FBN124" s="20"/>
      <c r="FBO124" s="20"/>
      <c r="FBP124" s="20"/>
      <c r="FBQ124" s="20"/>
      <c r="FBR124" s="20"/>
      <c r="FBS124" s="20"/>
      <c r="FBT124" s="20"/>
      <c r="FBU124" s="20"/>
      <c r="FBV124" s="20"/>
      <c r="FBW124" s="20"/>
      <c r="FBX124" s="20"/>
      <c r="FBY124" s="20"/>
      <c r="FBZ124" s="20"/>
      <c r="FCA124" s="20"/>
      <c r="FCB124" s="20"/>
      <c r="FCC124" s="20"/>
      <c r="FCD124" s="20"/>
      <c r="FCE124" s="20"/>
      <c r="FCF124" s="20"/>
      <c r="FCG124" s="20"/>
      <c r="FCH124" s="20"/>
      <c r="FCI124" s="20"/>
      <c r="FCJ124" s="20"/>
      <c r="FCK124" s="20"/>
      <c r="FCL124" s="20"/>
      <c r="FCM124" s="20"/>
      <c r="FCN124" s="20"/>
      <c r="FCO124" s="20"/>
      <c r="FCP124" s="20"/>
      <c r="FCQ124" s="20"/>
      <c r="FCR124" s="20"/>
      <c r="FCS124" s="20"/>
      <c r="FCT124" s="20"/>
      <c r="FCU124" s="20"/>
      <c r="FCV124" s="20"/>
      <c r="FCW124" s="20"/>
      <c r="FCX124" s="20"/>
      <c r="FCY124" s="20"/>
      <c r="FCZ124" s="20"/>
      <c r="FDA124" s="20"/>
      <c r="FDB124" s="20"/>
      <c r="FDC124" s="20"/>
      <c r="FDD124" s="20"/>
      <c r="FDE124" s="20"/>
      <c r="FDF124" s="20"/>
      <c r="FDG124" s="20"/>
      <c r="FDH124" s="20"/>
      <c r="FDI124" s="20"/>
      <c r="FDJ124" s="20"/>
      <c r="FDK124" s="20"/>
      <c r="FDL124" s="20"/>
      <c r="FDM124" s="20"/>
      <c r="FDN124" s="20"/>
      <c r="FDO124" s="20"/>
      <c r="FDP124" s="20"/>
      <c r="FDQ124" s="20"/>
      <c r="FDR124" s="20"/>
      <c r="FDS124" s="20"/>
      <c r="FDT124" s="20"/>
      <c r="FDU124" s="20"/>
      <c r="FDV124" s="20"/>
      <c r="FDW124" s="20"/>
      <c r="FDX124" s="20"/>
      <c r="FDY124" s="20"/>
      <c r="FDZ124" s="20"/>
      <c r="FEA124" s="20"/>
      <c r="FEB124" s="20"/>
      <c r="FEC124" s="20"/>
      <c r="FED124" s="20"/>
      <c r="FEE124" s="20"/>
      <c r="FEF124" s="20"/>
      <c r="FEG124" s="20"/>
      <c r="FEH124" s="20"/>
      <c r="FEI124" s="20"/>
      <c r="FEJ124" s="20"/>
      <c r="FEK124" s="20"/>
      <c r="FEL124" s="20"/>
      <c r="FEM124" s="20"/>
      <c r="FEN124" s="20"/>
      <c r="FEO124" s="20"/>
      <c r="FEP124" s="20"/>
      <c r="FEQ124" s="20"/>
      <c r="FER124" s="20"/>
      <c r="FES124" s="20"/>
      <c r="FET124" s="20"/>
      <c r="FEU124" s="20"/>
      <c r="FEV124" s="20"/>
      <c r="FEW124" s="20"/>
      <c r="FEX124" s="20"/>
      <c r="FEY124" s="20"/>
      <c r="FEZ124" s="20"/>
      <c r="FFA124" s="20"/>
      <c r="FFB124" s="20"/>
      <c r="FFC124" s="20"/>
      <c r="FFD124" s="20"/>
      <c r="FFE124" s="20"/>
      <c r="FFF124" s="20"/>
      <c r="FFG124" s="20"/>
      <c r="FFH124" s="20"/>
      <c r="FFI124" s="20"/>
      <c r="FFJ124" s="20"/>
      <c r="FFK124" s="20"/>
      <c r="FFL124" s="20"/>
      <c r="FFM124" s="20"/>
      <c r="FFN124" s="20"/>
      <c r="FFO124" s="20"/>
      <c r="FFP124" s="20"/>
      <c r="FFQ124" s="20"/>
      <c r="FFR124" s="20"/>
      <c r="FFS124" s="20"/>
      <c r="FFT124" s="20"/>
      <c r="FFU124" s="20"/>
      <c r="FFV124" s="20"/>
      <c r="FFW124" s="20"/>
      <c r="FFX124" s="20"/>
      <c r="FFY124" s="20"/>
      <c r="FFZ124" s="20"/>
      <c r="FGA124" s="20"/>
      <c r="FGB124" s="20"/>
      <c r="FGC124" s="20"/>
      <c r="FGD124" s="20"/>
      <c r="FGE124" s="20"/>
      <c r="FGF124" s="20"/>
      <c r="FGG124" s="20"/>
      <c r="FGH124" s="20"/>
      <c r="FGI124" s="20"/>
      <c r="FGJ124" s="20"/>
      <c r="FGK124" s="20"/>
      <c r="FGL124" s="20"/>
      <c r="FGM124" s="20"/>
      <c r="FGN124" s="20"/>
      <c r="FGO124" s="20"/>
      <c r="FGP124" s="20"/>
      <c r="FGQ124" s="20"/>
      <c r="FGR124" s="20"/>
      <c r="FGS124" s="20"/>
      <c r="FGT124" s="20"/>
      <c r="FGU124" s="20"/>
      <c r="FGV124" s="20"/>
      <c r="FGW124" s="20"/>
      <c r="FGX124" s="20"/>
      <c r="FGY124" s="20"/>
      <c r="FGZ124" s="20"/>
      <c r="FHA124" s="20"/>
      <c r="FHB124" s="20"/>
      <c r="FHC124" s="20"/>
      <c r="FHD124" s="20"/>
      <c r="FHE124" s="20"/>
      <c r="FHF124" s="20"/>
      <c r="FHG124" s="20"/>
      <c r="FHH124" s="20"/>
      <c r="FHI124" s="20"/>
      <c r="FHJ124" s="20"/>
      <c r="FHK124" s="20"/>
      <c r="FHL124" s="20"/>
      <c r="FHM124" s="20"/>
      <c r="FHN124" s="20"/>
      <c r="FHO124" s="20"/>
      <c r="FHP124" s="20"/>
      <c r="FHQ124" s="20"/>
      <c r="FHR124" s="20"/>
      <c r="FHS124" s="20"/>
      <c r="FHT124" s="20"/>
      <c r="FHU124" s="20"/>
      <c r="FHV124" s="20"/>
      <c r="FHW124" s="20"/>
      <c r="FHX124" s="20"/>
      <c r="FHY124" s="20"/>
      <c r="FHZ124" s="20"/>
      <c r="FIA124" s="20"/>
      <c r="FIB124" s="20"/>
      <c r="FIC124" s="20"/>
      <c r="FID124" s="20"/>
      <c r="FIE124" s="20"/>
      <c r="FIF124" s="20"/>
      <c r="FIG124" s="20"/>
      <c r="FIH124" s="20"/>
      <c r="FII124" s="20"/>
      <c r="FIJ124" s="20"/>
      <c r="FIK124" s="20"/>
      <c r="FIL124" s="20"/>
      <c r="FIM124" s="20"/>
      <c r="FIN124" s="20"/>
      <c r="FIO124" s="20"/>
      <c r="FIP124" s="20"/>
      <c r="FIQ124" s="20"/>
      <c r="FIR124" s="20"/>
      <c r="FIS124" s="20"/>
      <c r="FIT124" s="20"/>
      <c r="FIU124" s="20"/>
      <c r="FIV124" s="20"/>
      <c r="FIW124" s="20"/>
      <c r="FIX124" s="20"/>
      <c r="FIY124" s="20"/>
      <c r="FIZ124" s="20"/>
      <c r="FJA124" s="20"/>
      <c r="FJB124" s="20"/>
      <c r="FJC124" s="20"/>
      <c r="FJD124" s="20"/>
      <c r="FJE124" s="20"/>
      <c r="FJF124" s="20"/>
      <c r="FJG124" s="20"/>
      <c r="FJH124" s="20"/>
      <c r="FJI124" s="20"/>
      <c r="FJJ124" s="20"/>
      <c r="FJK124" s="20"/>
      <c r="FJL124" s="20"/>
      <c r="FJM124" s="20"/>
      <c r="FJN124" s="20"/>
      <c r="FJO124" s="20"/>
      <c r="FJP124" s="20"/>
      <c r="FJQ124" s="20"/>
      <c r="FJR124" s="20"/>
      <c r="FJS124" s="20"/>
      <c r="FJT124" s="20"/>
      <c r="FJU124" s="20"/>
      <c r="FJV124" s="20"/>
      <c r="FJW124" s="20"/>
      <c r="FJX124" s="20"/>
      <c r="FJY124" s="20"/>
      <c r="FJZ124" s="20"/>
      <c r="FKA124" s="20"/>
      <c r="FKB124" s="20"/>
      <c r="FKC124" s="20"/>
      <c r="FKD124" s="20"/>
      <c r="FKE124" s="20"/>
      <c r="FKF124" s="20"/>
      <c r="FKG124" s="20"/>
      <c r="FKH124" s="20"/>
      <c r="FKI124" s="20"/>
      <c r="FKJ124" s="20"/>
      <c r="FKK124" s="20"/>
      <c r="FKL124" s="20"/>
      <c r="FKM124" s="20"/>
      <c r="FKN124" s="20"/>
      <c r="FKO124" s="20"/>
      <c r="FKP124" s="20"/>
      <c r="FKQ124" s="20"/>
      <c r="FKR124" s="20"/>
      <c r="FKS124" s="20"/>
      <c r="FKT124" s="20"/>
      <c r="FKU124" s="20"/>
      <c r="FKV124" s="20"/>
      <c r="FKW124" s="20"/>
      <c r="FKX124" s="20"/>
      <c r="FKY124" s="20"/>
      <c r="FKZ124" s="20"/>
      <c r="FLA124" s="20"/>
      <c r="FLB124" s="20"/>
      <c r="FLC124" s="20"/>
      <c r="FLD124" s="20"/>
      <c r="FLE124" s="20"/>
      <c r="FLF124" s="20"/>
      <c r="FLG124" s="20"/>
      <c r="FLH124" s="20"/>
      <c r="FLI124" s="20"/>
      <c r="FLJ124" s="20"/>
      <c r="FLK124" s="20"/>
      <c r="FLL124" s="20"/>
      <c r="FLM124" s="20"/>
      <c r="FLN124" s="20"/>
      <c r="FLO124" s="20"/>
      <c r="FLP124" s="20"/>
      <c r="FLQ124" s="20"/>
      <c r="FLR124" s="20"/>
      <c r="FLS124" s="20"/>
      <c r="FLT124" s="20"/>
      <c r="FLU124" s="20"/>
      <c r="FLV124" s="20"/>
      <c r="FLW124" s="20"/>
      <c r="FLX124" s="20"/>
      <c r="FLY124" s="20"/>
      <c r="FLZ124" s="20"/>
      <c r="FMA124" s="20"/>
      <c r="FMB124" s="20"/>
      <c r="FMC124" s="20"/>
      <c r="FMD124" s="20"/>
      <c r="FME124" s="20"/>
      <c r="FMF124" s="20"/>
      <c r="FMG124" s="20"/>
      <c r="FMH124" s="20"/>
      <c r="FMI124" s="20"/>
      <c r="FMJ124" s="20"/>
      <c r="FMK124" s="20"/>
      <c r="FML124" s="20"/>
      <c r="FMM124" s="20"/>
      <c r="FMN124" s="20"/>
      <c r="FMO124" s="20"/>
      <c r="FMP124" s="20"/>
      <c r="FMQ124" s="20"/>
      <c r="FMR124" s="20"/>
      <c r="FMS124" s="20"/>
      <c r="FMT124" s="20"/>
      <c r="FMU124" s="20"/>
      <c r="FMV124" s="20"/>
      <c r="FMW124" s="20"/>
      <c r="FMX124" s="20"/>
      <c r="FMY124" s="20"/>
      <c r="FMZ124" s="20"/>
      <c r="FNA124" s="20"/>
      <c r="FNB124" s="20"/>
      <c r="FNC124" s="20"/>
      <c r="FND124" s="20"/>
      <c r="FNE124" s="20"/>
      <c r="FNF124" s="20"/>
      <c r="FNG124" s="20"/>
      <c r="FNH124" s="20"/>
      <c r="FNI124" s="20"/>
      <c r="FNJ124" s="20"/>
      <c r="FNK124" s="20"/>
      <c r="FNL124" s="20"/>
      <c r="FNM124" s="20"/>
      <c r="FNN124" s="20"/>
      <c r="FNO124" s="20"/>
      <c r="FNP124" s="20"/>
      <c r="FNQ124" s="20"/>
      <c r="FNR124" s="20"/>
      <c r="FNS124" s="20"/>
      <c r="FNT124" s="20"/>
      <c r="FNU124" s="20"/>
      <c r="FNV124" s="20"/>
      <c r="FNW124" s="20"/>
      <c r="FNX124" s="20"/>
      <c r="FNY124" s="20"/>
      <c r="FNZ124" s="20"/>
      <c r="FOA124" s="20"/>
      <c r="FOB124" s="20"/>
      <c r="FOC124" s="20"/>
      <c r="FOD124" s="20"/>
      <c r="FOE124" s="20"/>
      <c r="FOF124" s="20"/>
      <c r="FOG124" s="20"/>
      <c r="FOH124" s="20"/>
      <c r="FOI124" s="20"/>
      <c r="FOJ124" s="20"/>
      <c r="FOK124" s="20"/>
      <c r="FOL124" s="20"/>
      <c r="FOM124" s="20"/>
      <c r="FON124" s="20"/>
      <c r="FOO124" s="20"/>
      <c r="FOP124" s="20"/>
      <c r="FOQ124" s="20"/>
      <c r="FOR124" s="20"/>
      <c r="FOS124" s="20"/>
      <c r="FOT124" s="20"/>
      <c r="FOU124" s="20"/>
      <c r="FOV124" s="20"/>
      <c r="FOW124" s="20"/>
      <c r="FOX124" s="20"/>
      <c r="FOY124" s="20"/>
      <c r="FOZ124" s="20"/>
      <c r="FPA124" s="20"/>
      <c r="FPB124" s="20"/>
      <c r="FPC124" s="20"/>
      <c r="FPD124" s="20"/>
      <c r="FPE124" s="20"/>
      <c r="FPF124" s="20"/>
      <c r="FPG124" s="20"/>
      <c r="FPH124" s="20"/>
      <c r="FPI124" s="20"/>
      <c r="FPJ124" s="20"/>
      <c r="FPK124" s="20"/>
      <c r="FPL124" s="20"/>
      <c r="FPM124" s="20"/>
      <c r="FPN124" s="20"/>
      <c r="FPO124" s="20"/>
      <c r="FPP124" s="20"/>
      <c r="FPQ124" s="20"/>
      <c r="FPR124" s="20"/>
      <c r="FPS124" s="20"/>
      <c r="FPT124" s="20"/>
      <c r="FPU124" s="20"/>
      <c r="FPV124" s="20"/>
      <c r="FPW124" s="20"/>
      <c r="FPX124" s="20"/>
      <c r="FPY124" s="20"/>
      <c r="FPZ124" s="20"/>
      <c r="FQA124" s="20"/>
      <c r="FQB124" s="20"/>
      <c r="FQC124" s="20"/>
      <c r="FQD124" s="20"/>
      <c r="FQE124" s="20"/>
      <c r="FQF124" s="20"/>
      <c r="FQG124" s="20"/>
      <c r="FQH124" s="20"/>
      <c r="FQI124" s="20"/>
      <c r="FQJ124" s="20"/>
      <c r="FQK124" s="20"/>
      <c r="FQL124" s="20"/>
      <c r="FQM124" s="20"/>
      <c r="FQN124" s="20"/>
      <c r="FQO124" s="20"/>
      <c r="FQP124" s="20"/>
      <c r="FQQ124" s="20"/>
      <c r="FQR124" s="20"/>
      <c r="FQS124" s="20"/>
      <c r="FQT124" s="20"/>
      <c r="FQU124" s="20"/>
      <c r="FQV124" s="20"/>
      <c r="FQW124" s="20"/>
      <c r="FQX124" s="20"/>
      <c r="FQY124" s="20"/>
      <c r="FQZ124" s="20"/>
      <c r="FRA124" s="20"/>
      <c r="FRB124" s="20"/>
      <c r="FRC124" s="20"/>
      <c r="FRD124" s="20"/>
      <c r="FRE124" s="20"/>
      <c r="FRF124" s="20"/>
      <c r="FRG124" s="20"/>
      <c r="FRH124" s="20"/>
      <c r="FRI124" s="20"/>
      <c r="FRJ124" s="20"/>
      <c r="FRK124" s="20"/>
      <c r="FRL124" s="20"/>
      <c r="FRM124" s="20"/>
      <c r="FRN124" s="20"/>
      <c r="FRO124" s="20"/>
      <c r="FRP124" s="20"/>
      <c r="FRQ124" s="20"/>
      <c r="FRR124" s="20"/>
      <c r="FRS124" s="20"/>
      <c r="FRT124" s="20"/>
      <c r="FRU124" s="20"/>
      <c r="FRV124" s="20"/>
      <c r="FRW124" s="20"/>
      <c r="FRX124" s="20"/>
      <c r="FRY124" s="20"/>
      <c r="FRZ124" s="20"/>
      <c r="FSA124" s="20"/>
      <c r="FSB124" s="20"/>
      <c r="FSC124" s="20"/>
      <c r="FSD124" s="20"/>
      <c r="FSE124" s="20"/>
      <c r="FSF124" s="20"/>
      <c r="FSG124" s="20"/>
      <c r="FSH124" s="20"/>
      <c r="FSI124" s="20"/>
      <c r="FSJ124" s="20"/>
      <c r="FSK124" s="20"/>
      <c r="FSL124" s="20"/>
      <c r="FSM124" s="20"/>
      <c r="FSN124" s="20"/>
      <c r="FSO124" s="20"/>
      <c r="FSP124" s="20"/>
      <c r="FSQ124" s="20"/>
      <c r="FSR124" s="20"/>
      <c r="FSS124" s="20"/>
      <c r="FST124" s="20"/>
      <c r="FSU124" s="20"/>
      <c r="FSV124" s="20"/>
      <c r="FSW124" s="20"/>
      <c r="FSX124" s="20"/>
      <c r="FSY124" s="20"/>
      <c r="FSZ124" s="20"/>
      <c r="FTA124" s="20"/>
      <c r="FTB124" s="20"/>
      <c r="FTC124" s="20"/>
      <c r="FTD124" s="20"/>
      <c r="FTE124" s="20"/>
      <c r="FTF124" s="20"/>
      <c r="FTG124" s="20"/>
      <c r="FTH124" s="20"/>
      <c r="FTI124" s="20"/>
      <c r="FTJ124" s="20"/>
      <c r="FTK124" s="20"/>
      <c r="FTL124" s="20"/>
      <c r="FTM124" s="20"/>
      <c r="FTN124" s="20"/>
      <c r="FTO124" s="20"/>
      <c r="FTP124" s="20"/>
      <c r="FTQ124" s="20"/>
      <c r="FTR124" s="20"/>
      <c r="FTS124" s="20"/>
      <c r="FTT124" s="20"/>
      <c r="FTU124" s="20"/>
      <c r="FTV124" s="20"/>
      <c r="FTW124" s="20"/>
      <c r="FTX124" s="20"/>
      <c r="FTY124" s="20"/>
      <c r="FTZ124" s="20"/>
      <c r="FUA124" s="20"/>
      <c r="FUB124" s="20"/>
      <c r="FUC124" s="20"/>
      <c r="FUD124" s="20"/>
      <c r="FUE124" s="20"/>
      <c r="FUF124" s="20"/>
      <c r="FUG124" s="20"/>
      <c r="FUH124" s="20"/>
      <c r="FUI124" s="20"/>
      <c r="FUJ124" s="20"/>
      <c r="FUK124" s="20"/>
      <c r="FUL124" s="20"/>
      <c r="FUM124" s="20"/>
      <c r="FUN124" s="20"/>
      <c r="FUO124" s="20"/>
      <c r="FUP124" s="20"/>
      <c r="FUQ124" s="20"/>
      <c r="FUR124" s="20"/>
      <c r="FUS124" s="20"/>
      <c r="FUT124" s="20"/>
      <c r="FUU124" s="20"/>
      <c r="FUV124" s="20"/>
      <c r="FUW124" s="20"/>
      <c r="FUX124" s="20"/>
      <c r="FUY124" s="20"/>
      <c r="FUZ124" s="20"/>
      <c r="FVA124" s="20"/>
      <c r="FVB124" s="20"/>
      <c r="FVC124" s="20"/>
      <c r="FVD124" s="20"/>
      <c r="FVE124" s="20"/>
      <c r="FVF124" s="20"/>
      <c r="FVG124" s="20"/>
      <c r="FVH124" s="20"/>
      <c r="FVI124" s="20"/>
      <c r="FVJ124" s="20"/>
      <c r="FVK124" s="20"/>
      <c r="FVL124" s="20"/>
      <c r="FVM124" s="20"/>
      <c r="FVN124" s="20"/>
      <c r="FVO124" s="20"/>
      <c r="FVP124" s="20"/>
      <c r="FVQ124" s="20"/>
      <c r="FVR124" s="20"/>
      <c r="FVS124" s="20"/>
      <c r="FVT124" s="20"/>
      <c r="FVU124" s="20"/>
      <c r="FVV124" s="20"/>
      <c r="FVW124" s="20"/>
      <c r="FVX124" s="20"/>
      <c r="FVY124" s="20"/>
      <c r="FVZ124" s="20"/>
      <c r="FWA124" s="20"/>
      <c r="FWB124" s="20"/>
      <c r="FWC124" s="20"/>
      <c r="FWD124" s="20"/>
      <c r="FWE124" s="20"/>
      <c r="FWF124" s="20"/>
      <c r="FWG124" s="20"/>
      <c r="FWH124" s="20"/>
      <c r="FWI124" s="20"/>
      <c r="FWJ124" s="20"/>
      <c r="FWK124" s="20"/>
      <c r="FWL124" s="20"/>
      <c r="FWM124" s="20"/>
      <c r="FWN124" s="20"/>
      <c r="FWO124" s="20"/>
      <c r="FWP124" s="20"/>
      <c r="FWQ124" s="20"/>
      <c r="FWR124" s="20"/>
      <c r="FWS124" s="20"/>
      <c r="FWT124" s="20"/>
      <c r="FWU124" s="20"/>
      <c r="FWV124" s="20"/>
      <c r="FWW124" s="20"/>
      <c r="FWX124" s="20"/>
      <c r="FWY124" s="20"/>
      <c r="FWZ124" s="20"/>
      <c r="FXA124" s="20"/>
      <c r="FXB124" s="20"/>
      <c r="FXC124" s="20"/>
      <c r="FXD124" s="20"/>
      <c r="FXE124" s="20"/>
      <c r="FXF124" s="20"/>
      <c r="FXG124" s="20"/>
      <c r="FXH124" s="20"/>
      <c r="FXI124" s="20"/>
      <c r="FXJ124" s="20"/>
      <c r="FXK124" s="20"/>
      <c r="FXL124" s="20"/>
      <c r="FXM124" s="20"/>
      <c r="FXN124" s="20"/>
      <c r="FXO124" s="20"/>
      <c r="FXP124" s="20"/>
      <c r="FXQ124" s="20"/>
      <c r="FXR124" s="20"/>
      <c r="FXS124" s="20"/>
      <c r="FXT124" s="20"/>
      <c r="FXU124" s="20"/>
      <c r="FXV124" s="20"/>
      <c r="FXW124" s="20"/>
      <c r="FXX124" s="20"/>
      <c r="FXY124" s="20"/>
      <c r="FXZ124" s="20"/>
      <c r="FYA124" s="20"/>
      <c r="FYB124" s="20"/>
      <c r="FYC124" s="20"/>
      <c r="FYD124" s="20"/>
      <c r="FYE124" s="20"/>
      <c r="FYF124" s="20"/>
      <c r="FYG124" s="20"/>
      <c r="FYH124" s="20"/>
      <c r="FYI124" s="20"/>
      <c r="FYJ124" s="20"/>
      <c r="FYK124" s="20"/>
      <c r="FYL124" s="20"/>
      <c r="FYM124" s="20"/>
      <c r="FYN124" s="20"/>
      <c r="FYO124" s="20"/>
      <c r="FYP124" s="20"/>
      <c r="FYQ124" s="20"/>
      <c r="FYR124" s="20"/>
      <c r="FYS124" s="20"/>
      <c r="FYT124" s="20"/>
      <c r="FYU124" s="20"/>
      <c r="FYV124" s="20"/>
      <c r="FYW124" s="20"/>
      <c r="FYX124" s="20"/>
      <c r="FYY124" s="20"/>
      <c r="FYZ124" s="20"/>
      <c r="FZA124" s="20"/>
      <c r="FZB124" s="20"/>
      <c r="FZC124" s="20"/>
      <c r="FZD124" s="20"/>
      <c r="FZE124" s="20"/>
      <c r="FZF124" s="20"/>
      <c r="FZG124" s="20"/>
      <c r="FZH124" s="20"/>
      <c r="FZI124" s="20"/>
      <c r="FZJ124" s="20"/>
      <c r="FZK124" s="20"/>
      <c r="FZL124" s="20"/>
      <c r="FZM124" s="20"/>
      <c r="FZN124" s="20"/>
      <c r="FZO124" s="20"/>
      <c r="FZP124" s="20"/>
      <c r="FZQ124" s="20"/>
      <c r="FZR124" s="20"/>
      <c r="FZS124" s="20"/>
      <c r="FZT124" s="20"/>
      <c r="FZU124" s="20"/>
      <c r="FZV124" s="20"/>
      <c r="FZW124" s="20"/>
      <c r="FZX124" s="20"/>
      <c r="FZY124" s="20"/>
      <c r="FZZ124" s="20"/>
      <c r="GAA124" s="20"/>
      <c r="GAB124" s="20"/>
      <c r="GAC124" s="20"/>
      <c r="GAD124" s="20"/>
      <c r="GAE124" s="20"/>
      <c r="GAF124" s="20"/>
      <c r="GAG124" s="20"/>
      <c r="GAH124" s="20"/>
      <c r="GAI124" s="20"/>
      <c r="GAJ124" s="20"/>
      <c r="GAK124" s="20"/>
      <c r="GAL124" s="20"/>
      <c r="GAM124" s="20"/>
      <c r="GAN124" s="20"/>
      <c r="GAO124" s="20"/>
      <c r="GAP124" s="20"/>
      <c r="GAQ124" s="20"/>
      <c r="GAR124" s="20"/>
      <c r="GAS124" s="20"/>
      <c r="GAT124" s="20"/>
      <c r="GAU124" s="20"/>
      <c r="GAV124" s="20"/>
      <c r="GAW124" s="20"/>
      <c r="GAX124" s="20"/>
      <c r="GAY124" s="20"/>
      <c r="GAZ124" s="20"/>
      <c r="GBA124" s="20"/>
      <c r="GBB124" s="20"/>
      <c r="GBC124" s="20"/>
      <c r="GBD124" s="20"/>
      <c r="GBE124" s="20"/>
      <c r="GBF124" s="20"/>
      <c r="GBG124" s="20"/>
      <c r="GBH124" s="20"/>
      <c r="GBI124" s="20"/>
      <c r="GBJ124" s="20"/>
      <c r="GBK124" s="20"/>
      <c r="GBL124" s="20"/>
      <c r="GBM124" s="20"/>
      <c r="GBN124" s="20"/>
      <c r="GBO124" s="20"/>
      <c r="GBP124" s="20"/>
      <c r="GBQ124" s="20"/>
      <c r="GBR124" s="20"/>
      <c r="GBS124" s="20"/>
      <c r="GBT124" s="20"/>
      <c r="GBU124" s="20"/>
      <c r="GBV124" s="20"/>
      <c r="GBW124" s="20"/>
      <c r="GBX124" s="20"/>
      <c r="GBY124" s="20"/>
      <c r="GBZ124" s="20"/>
      <c r="GCA124" s="20"/>
      <c r="GCB124" s="20"/>
      <c r="GCC124" s="20"/>
      <c r="GCD124" s="20"/>
      <c r="GCE124" s="20"/>
      <c r="GCF124" s="20"/>
      <c r="GCG124" s="20"/>
      <c r="GCH124" s="20"/>
      <c r="GCI124" s="20"/>
      <c r="GCJ124" s="20"/>
      <c r="GCK124" s="20"/>
      <c r="GCL124" s="20"/>
      <c r="GCM124" s="20"/>
      <c r="GCN124" s="20"/>
      <c r="GCO124" s="20"/>
      <c r="GCP124" s="20"/>
      <c r="GCQ124" s="20"/>
      <c r="GCR124" s="20"/>
      <c r="GCS124" s="20"/>
      <c r="GCT124" s="20"/>
      <c r="GCU124" s="20"/>
      <c r="GCV124" s="20"/>
      <c r="GCW124" s="20"/>
      <c r="GCX124" s="20"/>
      <c r="GCY124" s="20"/>
      <c r="GCZ124" s="20"/>
      <c r="GDA124" s="20"/>
      <c r="GDB124" s="20"/>
      <c r="GDC124" s="20"/>
      <c r="GDD124" s="20"/>
      <c r="GDE124" s="20"/>
      <c r="GDF124" s="20"/>
      <c r="GDG124" s="20"/>
      <c r="GDH124" s="20"/>
      <c r="GDI124" s="20"/>
      <c r="GDJ124" s="20"/>
      <c r="GDK124" s="20"/>
      <c r="GDL124" s="20"/>
      <c r="GDM124" s="20"/>
      <c r="GDN124" s="20"/>
      <c r="GDO124" s="20"/>
      <c r="GDP124" s="20"/>
      <c r="GDQ124" s="20"/>
      <c r="GDR124" s="20"/>
      <c r="GDS124" s="20"/>
      <c r="GDT124" s="20"/>
      <c r="GDU124" s="20"/>
      <c r="GDV124" s="20"/>
      <c r="GDW124" s="20"/>
      <c r="GDX124" s="20"/>
      <c r="GDY124" s="20"/>
      <c r="GDZ124" s="20"/>
      <c r="GEA124" s="20"/>
      <c r="GEB124" s="20"/>
      <c r="GEC124" s="20"/>
      <c r="GED124" s="20"/>
      <c r="GEE124" s="20"/>
      <c r="GEF124" s="20"/>
      <c r="GEG124" s="20"/>
      <c r="GEH124" s="20"/>
      <c r="GEI124" s="20"/>
      <c r="GEJ124" s="20"/>
      <c r="GEK124" s="20"/>
      <c r="GEL124" s="20"/>
      <c r="GEM124" s="20"/>
      <c r="GEN124" s="20"/>
      <c r="GEO124" s="20"/>
      <c r="GEP124" s="20"/>
      <c r="GEQ124" s="20"/>
      <c r="GER124" s="20"/>
      <c r="GES124" s="20"/>
      <c r="GET124" s="20"/>
      <c r="GEU124" s="20"/>
      <c r="GEV124" s="20"/>
      <c r="GEW124" s="20"/>
      <c r="GEX124" s="20"/>
      <c r="GEY124" s="20"/>
      <c r="GEZ124" s="20"/>
      <c r="GFA124" s="20"/>
      <c r="GFB124" s="20"/>
      <c r="GFC124" s="20"/>
      <c r="GFD124" s="20"/>
      <c r="GFE124" s="20"/>
      <c r="GFF124" s="20"/>
      <c r="GFG124" s="20"/>
      <c r="GFH124" s="20"/>
      <c r="GFI124" s="20"/>
      <c r="GFJ124" s="20"/>
      <c r="GFK124" s="20"/>
      <c r="GFL124" s="20"/>
      <c r="GFM124" s="20"/>
      <c r="GFN124" s="20"/>
      <c r="GFO124" s="20"/>
      <c r="GFP124" s="20"/>
      <c r="GFQ124" s="20"/>
      <c r="GFR124" s="20"/>
      <c r="GFS124" s="20"/>
      <c r="GFT124" s="20"/>
      <c r="GFU124" s="20"/>
      <c r="GFV124" s="20"/>
      <c r="GFW124" s="20"/>
      <c r="GFX124" s="20"/>
      <c r="GFY124" s="20"/>
      <c r="GFZ124" s="20"/>
      <c r="GGA124" s="20"/>
      <c r="GGB124" s="20"/>
      <c r="GGC124" s="20"/>
      <c r="GGD124" s="20"/>
      <c r="GGE124" s="20"/>
      <c r="GGF124" s="20"/>
      <c r="GGG124" s="20"/>
      <c r="GGH124" s="20"/>
      <c r="GGI124" s="20"/>
      <c r="GGJ124" s="20"/>
      <c r="GGK124" s="20"/>
      <c r="GGL124" s="20"/>
      <c r="GGM124" s="20"/>
      <c r="GGN124" s="20"/>
    </row>
    <row r="125" spans="1:4928" s="24" customFormat="1" ht="260.25" customHeight="1">
      <c r="A125" s="174">
        <v>1</v>
      </c>
      <c r="B125" s="169">
        <v>9</v>
      </c>
      <c r="C125" s="169" t="s">
        <v>5239</v>
      </c>
      <c r="D125" s="169" t="s">
        <v>2071</v>
      </c>
      <c r="E125" s="169" t="s">
        <v>2611</v>
      </c>
      <c r="F125" s="169">
        <v>8605013176</v>
      </c>
      <c r="G125" s="83" t="s">
        <v>5240</v>
      </c>
      <c r="H125" s="83" t="s">
        <v>2656</v>
      </c>
      <c r="I125" s="138" t="s">
        <v>5241</v>
      </c>
      <c r="J125" s="169" t="s">
        <v>363</v>
      </c>
      <c r="K125" s="78" t="s">
        <v>38</v>
      </c>
      <c r="L125" s="78" t="s">
        <v>5242</v>
      </c>
      <c r="M125" s="78" t="s">
        <v>575</v>
      </c>
      <c r="N125" s="78" t="s">
        <v>576</v>
      </c>
      <c r="O125" s="169" t="s">
        <v>577</v>
      </c>
      <c r="P125" s="251" t="s">
        <v>41</v>
      </c>
      <c r="Q125" s="169" t="s">
        <v>5243</v>
      </c>
      <c r="R125" s="251" t="s">
        <v>5800</v>
      </c>
      <c r="S125" s="169" t="s">
        <v>5244</v>
      </c>
      <c r="T125" s="248" t="s">
        <v>5245</v>
      </c>
      <c r="U125" s="248" t="s">
        <v>578</v>
      </c>
      <c r="V125" s="248" t="s">
        <v>5246</v>
      </c>
      <c r="W125" s="169" t="s">
        <v>5758</v>
      </c>
      <c r="X125" s="169" t="s">
        <v>5247</v>
      </c>
      <c r="Y125" s="169" t="s">
        <v>578</v>
      </c>
      <c r="Z125" s="169" t="s">
        <v>2612</v>
      </c>
      <c r="AA125" s="220">
        <v>1</v>
      </c>
      <c r="AB125" s="219">
        <v>1</v>
      </c>
      <c r="AC125" s="220"/>
      <c r="AD125" s="169" t="s">
        <v>5248</v>
      </c>
      <c r="AE125" s="86"/>
      <c r="AF125" s="86"/>
      <c r="AG125" s="86"/>
      <c r="AH125" s="86"/>
      <c r="AI125" s="86"/>
      <c r="AJ125" s="86"/>
      <c r="AK125" s="12"/>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c r="DA125" s="20"/>
      <c r="DB125" s="20"/>
      <c r="DC125" s="20"/>
      <c r="DD125" s="20"/>
      <c r="DE125" s="20"/>
      <c r="DF125" s="20"/>
      <c r="DG125" s="20"/>
      <c r="DH125" s="20"/>
      <c r="DI125" s="20"/>
      <c r="DJ125" s="20"/>
      <c r="DK125" s="20"/>
      <c r="DL125" s="20"/>
      <c r="DM125" s="20"/>
      <c r="DN125" s="20"/>
      <c r="DO125" s="20"/>
      <c r="DP125" s="20"/>
      <c r="DQ125" s="20"/>
      <c r="DR125" s="20"/>
      <c r="DS125" s="20"/>
      <c r="DT125" s="20"/>
      <c r="DU125" s="20"/>
      <c r="DV125" s="20"/>
      <c r="DW125" s="20"/>
      <c r="DX125" s="20"/>
      <c r="DY125" s="20"/>
      <c r="DZ125" s="20"/>
      <c r="EA125" s="20"/>
      <c r="EB125" s="20"/>
      <c r="EC125" s="20"/>
      <c r="ED125" s="20"/>
      <c r="EE125" s="20"/>
      <c r="EF125" s="20"/>
      <c r="EG125" s="20"/>
      <c r="EH125" s="20"/>
      <c r="EI125" s="20"/>
      <c r="EJ125" s="20"/>
      <c r="EK125" s="20"/>
      <c r="EL125" s="20"/>
      <c r="EM125" s="20"/>
      <c r="EN125" s="20"/>
      <c r="EO125" s="20"/>
      <c r="EP125" s="20"/>
      <c r="EQ125" s="20"/>
      <c r="ER125" s="20"/>
      <c r="ES125" s="20"/>
      <c r="ET125" s="20"/>
      <c r="EU125" s="20"/>
      <c r="EV125" s="20"/>
      <c r="EW125" s="20"/>
      <c r="EX125" s="20"/>
      <c r="EY125" s="20"/>
      <c r="EZ125" s="20"/>
      <c r="FA125" s="20"/>
      <c r="FB125" s="20"/>
      <c r="FC125" s="20"/>
      <c r="FD125" s="20"/>
      <c r="FE125" s="20"/>
      <c r="FF125" s="20"/>
      <c r="FG125" s="20"/>
      <c r="FH125" s="20"/>
      <c r="FI125" s="20"/>
      <c r="FJ125" s="20"/>
      <c r="FK125" s="20"/>
      <c r="FL125" s="20"/>
      <c r="FM125" s="20"/>
      <c r="FN125" s="20"/>
      <c r="FO125" s="20"/>
      <c r="FP125" s="20"/>
      <c r="FQ125" s="20"/>
      <c r="FR125" s="20"/>
      <c r="FS125" s="20"/>
      <c r="FT125" s="20"/>
      <c r="FU125" s="20"/>
      <c r="FV125" s="20"/>
      <c r="FW125" s="20"/>
      <c r="FX125" s="20"/>
      <c r="FY125" s="20"/>
      <c r="FZ125" s="20"/>
      <c r="GA125" s="20"/>
      <c r="GB125" s="20"/>
      <c r="GC125" s="20"/>
      <c r="GD125" s="20"/>
      <c r="GE125" s="20"/>
      <c r="GF125" s="20"/>
      <c r="GG125" s="20"/>
      <c r="GH125" s="20"/>
      <c r="GI125" s="20"/>
      <c r="GJ125" s="20"/>
      <c r="GK125" s="20"/>
      <c r="GL125" s="20"/>
      <c r="GM125" s="20"/>
      <c r="GN125" s="20"/>
      <c r="GO125" s="20"/>
      <c r="GP125" s="20"/>
      <c r="GQ125" s="20"/>
      <c r="GR125" s="20"/>
      <c r="GS125" s="20"/>
      <c r="GT125" s="20"/>
      <c r="GU125" s="20"/>
      <c r="GV125" s="20"/>
      <c r="GW125" s="20"/>
      <c r="GX125" s="20"/>
      <c r="GY125" s="20"/>
      <c r="GZ125" s="20"/>
      <c r="HA125" s="20"/>
      <c r="HB125" s="20"/>
      <c r="HC125" s="20"/>
      <c r="HD125" s="20"/>
      <c r="HE125" s="20"/>
      <c r="HF125" s="20"/>
      <c r="HG125" s="20"/>
      <c r="HH125" s="20"/>
      <c r="HI125" s="20"/>
      <c r="HJ125" s="20"/>
      <c r="HK125" s="20"/>
      <c r="HL125" s="20"/>
      <c r="HM125" s="20"/>
      <c r="HN125" s="20"/>
      <c r="HO125" s="20"/>
      <c r="HP125" s="20"/>
      <c r="HQ125" s="20"/>
      <c r="HR125" s="20"/>
      <c r="HS125" s="20"/>
      <c r="HT125" s="20"/>
      <c r="HU125" s="20"/>
      <c r="HV125" s="20"/>
      <c r="HW125" s="20"/>
      <c r="HX125" s="20"/>
      <c r="HY125" s="20"/>
      <c r="HZ125" s="20"/>
      <c r="IA125" s="20"/>
      <c r="IB125" s="20"/>
      <c r="IC125" s="20"/>
      <c r="ID125" s="20"/>
      <c r="IE125" s="20"/>
      <c r="IF125" s="20"/>
      <c r="IG125" s="20"/>
      <c r="IH125" s="20"/>
      <c r="II125" s="20"/>
      <c r="IJ125" s="20"/>
      <c r="IK125" s="20"/>
      <c r="IL125" s="20"/>
      <c r="IM125" s="20"/>
      <c r="IN125" s="20"/>
      <c r="IO125" s="20"/>
      <c r="IP125" s="20"/>
      <c r="IQ125" s="20"/>
      <c r="IR125" s="20"/>
      <c r="IS125" s="20"/>
      <c r="IT125" s="20"/>
      <c r="IU125" s="20"/>
      <c r="IV125" s="20"/>
      <c r="IW125" s="20"/>
      <c r="IX125" s="20"/>
      <c r="IY125" s="20"/>
      <c r="IZ125" s="20"/>
      <c r="JA125" s="20"/>
      <c r="JB125" s="20"/>
      <c r="JC125" s="20"/>
      <c r="JD125" s="20"/>
      <c r="JE125" s="20"/>
      <c r="JF125" s="20"/>
      <c r="JG125" s="20"/>
      <c r="JH125" s="20"/>
      <c r="JI125" s="20"/>
      <c r="JJ125" s="20"/>
      <c r="JK125" s="20"/>
      <c r="JL125" s="20"/>
      <c r="JM125" s="20"/>
      <c r="JN125" s="20"/>
      <c r="JO125" s="20"/>
      <c r="JP125" s="20"/>
      <c r="JQ125" s="20"/>
      <c r="JR125" s="20"/>
      <c r="JS125" s="20"/>
      <c r="JT125" s="20"/>
      <c r="JU125" s="20"/>
      <c r="JV125" s="20"/>
      <c r="JW125" s="20"/>
      <c r="JX125" s="20"/>
      <c r="JY125" s="20"/>
      <c r="JZ125" s="20"/>
      <c r="KA125" s="20"/>
      <c r="KB125" s="20"/>
      <c r="KC125" s="20"/>
      <c r="KD125" s="20"/>
      <c r="KE125" s="20"/>
      <c r="KF125" s="20"/>
      <c r="KG125" s="20"/>
      <c r="KH125" s="20"/>
      <c r="KI125" s="20"/>
      <c r="KJ125" s="20"/>
      <c r="KK125" s="20"/>
      <c r="KL125" s="20"/>
      <c r="KM125" s="20"/>
      <c r="KN125" s="20"/>
      <c r="KO125" s="20"/>
      <c r="KP125" s="20"/>
      <c r="KQ125" s="20"/>
      <c r="KR125" s="20"/>
      <c r="KS125" s="20"/>
      <c r="KT125" s="20"/>
      <c r="KU125" s="20"/>
      <c r="KV125" s="20"/>
      <c r="KW125" s="20"/>
      <c r="KX125" s="20"/>
      <c r="KY125" s="20"/>
      <c r="KZ125" s="20"/>
      <c r="LA125" s="20"/>
      <c r="LB125" s="20"/>
      <c r="LC125" s="20"/>
      <c r="LD125" s="20"/>
      <c r="LE125" s="20"/>
      <c r="LF125" s="20"/>
      <c r="LG125" s="20"/>
      <c r="LH125" s="20"/>
      <c r="LI125" s="20"/>
      <c r="LJ125" s="20"/>
      <c r="LK125" s="20"/>
      <c r="LL125" s="20"/>
      <c r="LM125" s="20"/>
      <c r="LN125" s="20"/>
      <c r="LO125" s="20"/>
      <c r="LP125" s="20"/>
      <c r="LQ125" s="20"/>
      <c r="LR125" s="20"/>
      <c r="LS125" s="20"/>
      <c r="LT125" s="20"/>
      <c r="LU125" s="20"/>
      <c r="LV125" s="20"/>
      <c r="LW125" s="20"/>
      <c r="LX125" s="20"/>
      <c r="LY125" s="20"/>
      <c r="LZ125" s="20"/>
      <c r="MA125" s="20"/>
      <c r="MB125" s="20"/>
      <c r="MC125" s="20"/>
      <c r="MD125" s="20"/>
      <c r="ME125" s="20"/>
      <c r="MF125" s="20"/>
      <c r="MG125" s="20"/>
      <c r="MH125" s="20"/>
      <c r="MI125" s="20"/>
      <c r="MJ125" s="20"/>
      <c r="MK125" s="20"/>
      <c r="ML125" s="20"/>
      <c r="MM125" s="20"/>
      <c r="MN125" s="20"/>
      <c r="MO125" s="20"/>
      <c r="MP125" s="20"/>
      <c r="MQ125" s="20"/>
      <c r="MR125" s="20"/>
      <c r="MS125" s="20"/>
      <c r="MT125" s="20"/>
      <c r="MU125" s="20"/>
      <c r="MV125" s="20"/>
      <c r="MW125" s="20"/>
      <c r="MX125" s="20"/>
      <c r="MY125" s="20"/>
      <c r="MZ125" s="20"/>
      <c r="NA125" s="20"/>
      <c r="NB125" s="20"/>
      <c r="NC125" s="20"/>
      <c r="ND125" s="20"/>
      <c r="NE125" s="20"/>
      <c r="NF125" s="20"/>
      <c r="NG125" s="20"/>
      <c r="NH125" s="20"/>
      <c r="NI125" s="20"/>
      <c r="NJ125" s="20"/>
      <c r="NK125" s="20"/>
      <c r="NL125" s="20"/>
      <c r="NM125" s="20"/>
      <c r="NN125" s="20"/>
      <c r="NO125" s="20"/>
      <c r="NP125" s="20"/>
      <c r="NQ125" s="20"/>
      <c r="NR125" s="20"/>
      <c r="NS125" s="20"/>
      <c r="NT125" s="20"/>
      <c r="NU125" s="20"/>
      <c r="NV125" s="20"/>
      <c r="NW125" s="20"/>
      <c r="NX125" s="20"/>
      <c r="NY125" s="20"/>
      <c r="NZ125" s="20"/>
      <c r="OA125" s="20"/>
      <c r="OB125" s="20"/>
      <c r="OC125" s="20"/>
      <c r="OD125" s="20"/>
      <c r="OE125" s="20"/>
      <c r="OF125" s="20"/>
      <c r="OG125" s="20"/>
      <c r="OH125" s="20"/>
      <c r="OI125" s="20"/>
      <c r="OJ125" s="20"/>
      <c r="OK125" s="20"/>
      <c r="OL125" s="20"/>
      <c r="OM125" s="20"/>
      <c r="ON125" s="20"/>
      <c r="OO125" s="20"/>
      <c r="OP125" s="20"/>
      <c r="OQ125" s="20"/>
      <c r="OR125" s="20"/>
      <c r="OS125" s="20"/>
      <c r="OT125" s="20"/>
      <c r="OU125" s="20"/>
      <c r="OV125" s="20"/>
      <c r="OW125" s="20"/>
      <c r="OX125" s="20"/>
      <c r="OY125" s="20"/>
      <c r="OZ125" s="20"/>
      <c r="PA125" s="20"/>
      <c r="PB125" s="20"/>
      <c r="PC125" s="20"/>
      <c r="PD125" s="20"/>
      <c r="PE125" s="20"/>
      <c r="PF125" s="20"/>
      <c r="PG125" s="20"/>
      <c r="PH125" s="20"/>
      <c r="PI125" s="20"/>
      <c r="PJ125" s="20"/>
      <c r="PK125" s="20"/>
      <c r="PL125" s="20"/>
      <c r="PM125" s="20"/>
      <c r="PN125" s="20"/>
      <c r="PO125" s="20"/>
      <c r="PP125" s="20"/>
      <c r="PQ125" s="20"/>
      <c r="PR125" s="20"/>
      <c r="PS125" s="20"/>
      <c r="PT125" s="20"/>
      <c r="PU125" s="20"/>
      <c r="PV125" s="20"/>
      <c r="PW125" s="20"/>
      <c r="PX125" s="20"/>
      <c r="PY125" s="20"/>
      <c r="PZ125" s="20"/>
      <c r="QA125" s="20"/>
      <c r="QB125" s="20"/>
      <c r="QC125" s="20"/>
      <c r="QD125" s="20"/>
      <c r="QE125" s="20"/>
      <c r="QF125" s="20"/>
      <c r="QG125" s="20"/>
      <c r="QH125" s="20"/>
      <c r="QI125" s="20"/>
      <c r="QJ125" s="20"/>
      <c r="QK125" s="20"/>
      <c r="QL125" s="20"/>
      <c r="QM125" s="20"/>
      <c r="QN125" s="20"/>
      <c r="QO125" s="20"/>
      <c r="QP125" s="20"/>
      <c r="QQ125" s="20"/>
      <c r="QR125" s="20"/>
      <c r="QS125" s="20"/>
      <c r="QT125" s="20"/>
      <c r="QU125" s="20"/>
      <c r="QV125" s="20"/>
      <c r="QW125" s="20"/>
      <c r="QX125" s="20"/>
      <c r="QY125" s="20"/>
      <c r="QZ125" s="20"/>
      <c r="RA125" s="20"/>
      <c r="RB125" s="20"/>
      <c r="RC125" s="20"/>
      <c r="RD125" s="20"/>
      <c r="RE125" s="20"/>
      <c r="RF125" s="20"/>
      <c r="RG125" s="20"/>
      <c r="RH125" s="20"/>
      <c r="RI125" s="20"/>
      <c r="RJ125" s="20"/>
      <c r="RK125" s="20"/>
      <c r="RL125" s="20"/>
      <c r="RM125" s="20"/>
      <c r="RN125" s="20"/>
      <c r="RO125" s="20"/>
      <c r="RP125" s="20"/>
      <c r="RQ125" s="20"/>
      <c r="RR125" s="20"/>
      <c r="RS125" s="20"/>
      <c r="RT125" s="20"/>
      <c r="RU125" s="20"/>
      <c r="RV125" s="20"/>
      <c r="RW125" s="20"/>
      <c r="RX125" s="20"/>
      <c r="RY125" s="20"/>
      <c r="RZ125" s="20"/>
      <c r="SA125" s="20"/>
      <c r="SB125" s="20"/>
      <c r="SC125" s="20"/>
      <c r="SD125" s="20"/>
      <c r="SE125" s="20"/>
      <c r="SF125" s="20"/>
      <c r="SG125" s="20"/>
      <c r="SH125" s="20"/>
      <c r="SI125" s="20"/>
      <c r="SJ125" s="20"/>
      <c r="SK125" s="20"/>
      <c r="SL125" s="20"/>
      <c r="SM125" s="20"/>
      <c r="SN125" s="20"/>
      <c r="SO125" s="20"/>
      <c r="SP125" s="20"/>
      <c r="SQ125" s="20"/>
      <c r="SR125" s="20"/>
      <c r="SS125" s="20"/>
      <c r="ST125" s="20"/>
      <c r="SU125" s="20"/>
      <c r="SV125" s="20"/>
      <c r="SW125" s="20"/>
      <c r="SX125" s="20"/>
      <c r="SY125" s="20"/>
      <c r="SZ125" s="20"/>
      <c r="TA125" s="20"/>
      <c r="TB125" s="20"/>
      <c r="TC125" s="20"/>
      <c r="TD125" s="20"/>
      <c r="TE125" s="20"/>
      <c r="TF125" s="20"/>
      <c r="TG125" s="20"/>
      <c r="TH125" s="20"/>
      <c r="TI125" s="20"/>
      <c r="TJ125" s="20"/>
      <c r="TK125" s="20"/>
      <c r="TL125" s="20"/>
      <c r="TM125" s="20"/>
      <c r="TN125" s="20"/>
      <c r="TO125" s="20"/>
      <c r="TP125" s="20"/>
      <c r="TQ125" s="20"/>
      <c r="TR125" s="20"/>
      <c r="TS125" s="20"/>
      <c r="TT125" s="20"/>
      <c r="TU125" s="20"/>
      <c r="TV125" s="20"/>
      <c r="TW125" s="20"/>
      <c r="TX125" s="20"/>
      <c r="TY125" s="20"/>
      <c r="TZ125" s="20"/>
      <c r="UA125" s="20"/>
      <c r="UB125" s="20"/>
      <c r="UC125" s="20"/>
      <c r="UD125" s="20"/>
      <c r="UE125" s="20"/>
      <c r="UF125" s="20"/>
      <c r="UG125" s="20"/>
      <c r="UH125" s="20"/>
      <c r="UI125" s="20"/>
      <c r="UJ125" s="20"/>
      <c r="UK125" s="20"/>
      <c r="UL125" s="20"/>
      <c r="UM125" s="20"/>
      <c r="UN125" s="20"/>
      <c r="UO125" s="20"/>
      <c r="UP125" s="20"/>
      <c r="UQ125" s="20"/>
      <c r="UR125" s="20"/>
      <c r="US125" s="20"/>
      <c r="UT125" s="20"/>
      <c r="UU125" s="20"/>
      <c r="UV125" s="20"/>
      <c r="UW125" s="20"/>
      <c r="UX125" s="20"/>
      <c r="UY125" s="20"/>
      <c r="UZ125" s="20"/>
      <c r="VA125" s="20"/>
      <c r="VB125" s="20"/>
      <c r="VC125" s="20"/>
      <c r="VD125" s="20"/>
      <c r="VE125" s="20"/>
      <c r="VF125" s="20"/>
      <c r="VG125" s="20"/>
      <c r="VH125" s="20"/>
      <c r="VI125" s="20"/>
      <c r="VJ125" s="20"/>
      <c r="VK125" s="20"/>
      <c r="VL125" s="20"/>
      <c r="VM125" s="20"/>
      <c r="VN125" s="20"/>
      <c r="VO125" s="20"/>
      <c r="VP125" s="20"/>
      <c r="VQ125" s="20"/>
      <c r="VR125" s="20"/>
      <c r="VS125" s="20"/>
      <c r="VT125" s="20"/>
      <c r="VU125" s="20"/>
      <c r="VV125" s="20"/>
      <c r="VW125" s="20"/>
      <c r="VX125" s="20"/>
      <c r="VY125" s="20"/>
      <c r="VZ125" s="20"/>
      <c r="WA125" s="20"/>
      <c r="WB125" s="20"/>
      <c r="WC125" s="20"/>
      <c r="WD125" s="20"/>
      <c r="WE125" s="20"/>
      <c r="WF125" s="20"/>
      <c r="WG125" s="20"/>
      <c r="WH125" s="20"/>
      <c r="WI125" s="20"/>
      <c r="WJ125" s="20"/>
      <c r="WK125" s="20"/>
      <c r="WL125" s="20"/>
      <c r="WM125" s="20"/>
      <c r="WN125" s="20"/>
      <c r="WO125" s="20"/>
      <c r="WP125" s="20"/>
      <c r="WQ125" s="20"/>
      <c r="WR125" s="20"/>
      <c r="WS125" s="20"/>
      <c r="WT125" s="20"/>
      <c r="WU125" s="20"/>
      <c r="WV125" s="20"/>
      <c r="WW125" s="20"/>
      <c r="WX125" s="20"/>
      <c r="WY125" s="20"/>
      <c r="WZ125" s="20"/>
      <c r="XA125" s="20"/>
      <c r="XB125" s="20"/>
      <c r="XC125" s="20"/>
      <c r="XD125" s="20"/>
      <c r="XE125" s="20"/>
      <c r="XF125" s="20"/>
      <c r="XG125" s="20"/>
      <c r="XH125" s="20"/>
      <c r="XI125" s="20"/>
      <c r="XJ125" s="20"/>
      <c r="XK125" s="20"/>
      <c r="XL125" s="20"/>
      <c r="XM125" s="20"/>
      <c r="XN125" s="20"/>
      <c r="XO125" s="20"/>
      <c r="XP125" s="20"/>
      <c r="XQ125" s="20"/>
      <c r="XR125" s="20"/>
      <c r="XS125" s="20"/>
      <c r="XT125" s="20"/>
      <c r="XU125" s="20"/>
      <c r="XV125" s="20"/>
      <c r="XW125" s="20"/>
      <c r="XX125" s="20"/>
      <c r="XY125" s="20"/>
      <c r="XZ125" s="20"/>
      <c r="YA125" s="20"/>
      <c r="YB125" s="20"/>
      <c r="YC125" s="20"/>
      <c r="YD125" s="20"/>
      <c r="YE125" s="20"/>
      <c r="YF125" s="20"/>
      <c r="YG125" s="20"/>
      <c r="YH125" s="20"/>
      <c r="YI125" s="20"/>
      <c r="YJ125" s="20"/>
      <c r="YK125" s="20"/>
      <c r="YL125" s="20"/>
      <c r="YM125" s="20"/>
      <c r="YN125" s="20"/>
      <c r="YO125" s="20"/>
      <c r="YP125" s="20"/>
      <c r="YQ125" s="20"/>
      <c r="YR125" s="20"/>
      <c r="YS125" s="20"/>
      <c r="YT125" s="20"/>
      <c r="YU125" s="20"/>
      <c r="YV125" s="20"/>
      <c r="YW125" s="20"/>
      <c r="YX125" s="20"/>
      <c r="YY125" s="20"/>
      <c r="YZ125" s="20"/>
      <c r="ZA125" s="20"/>
      <c r="ZB125" s="20"/>
      <c r="ZC125" s="20"/>
      <c r="ZD125" s="20"/>
      <c r="ZE125" s="20"/>
      <c r="ZF125" s="20"/>
      <c r="ZG125" s="20"/>
      <c r="ZH125" s="20"/>
      <c r="ZI125" s="20"/>
      <c r="ZJ125" s="20"/>
      <c r="ZK125" s="20"/>
      <c r="ZL125" s="20"/>
      <c r="ZM125" s="20"/>
      <c r="ZN125" s="20"/>
      <c r="ZO125" s="20"/>
      <c r="ZP125" s="20"/>
      <c r="ZQ125" s="20"/>
      <c r="ZR125" s="20"/>
      <c r="ZS125" s="20"/>
      <c r="ZT125" s="20"/>
      <c r="ZU125" s="20"/>
      <c r="ZV125" s="20"/>
      <c r="ZW125" s="20"/>
      <c r="ZX125" s="20"/>
      <c r="ZY125" s="20"/>
      <c r="ZZ125" s="20"/>
      <c r="AAA125" s="20"/>
      <c r="AAB125" s="20"/>
      <c r="AAC125" s="20"/>
      <c r="AAD125" s="20"/>
      <c r="AAE125" s="20"/>
      <c r="AAF125" s="20"/>
      <c r="AAG125" s="20"/>
      <c r="AAH125" s="20"/>
      <c r="AAI125" s="20"/>
      <c r="AAJ125" s="20"/>
      <c r="AAK125" s="20"/>
      <c r="AAL125" s="20"/>
      <c r="AAM125" s="20"/>
      <c r="AAN125" s="20"/>
      <c r="AAO125" s="20"/>
      <c r="AAP125" s="20"/>
      <c r="AAQ125" s="20"/>
      <c r="AAR125" s="20"/>
      <c r="AAS125" s="20"/>
      <c r="AAT125" s="20"/>
      <c r="AAU125" s="20"/>
      <c r="AAV125" s="20"/>
      <c r="AAW125" s="20"/>
      <c r="AAX125" s="20"/>
      <c r="AAY125" s="20"/>
      <c r="AAZ125" s="20"/>
      <c r="ABA125" s="20"/>
      <c r="ABB125" s="20"/>
      <c r="ABC125" s="20"/>
      <c r="ABD125" s="20"/>
      <c r="ABE125" s="20"/>
      <c r="ABF125" s="20"/>
      <c r="ABG125" s="20"/>
      <c r="ABH125" s="20"/>
      <c r="ABI125" s="20"/>
      <c r="ABJ125" s="20"/>
      <c r="ABK125" s="20"/>
      <c r="ABL125" s="20"/>
      <c r="ABM125" s="20"/>
      <c r="ABN125" s="20"/>
      <c r="ABO125" s="20"/>
      <c r="ABP125" s="20"/>
      <c r="ABQ125" s="20"/>
      <c r="ABR125" s="20"/>
      <c r="ABS125" s="20"/>
      <c r="ABT125" s="20"/>
      <c r="ABU125" s="20"/>
      <c r="ABV125" s="20"/>
      <c r="ABW125" s="20"/>
      <c r="ABX125" s="20"/>
      <c r="ABY125" s="20"/>
      <c r="ABZ125" s="20"/>
      <c r="ACA125" s="20"/>
      <c r="ACB125" s="20"/>
      <c r="ACC125" s="20"/>
      <c r="ACD125" s="20"/>
      <c r="ACE125" s="20"/>
      <c r="ACF125" s="20"/>
      <c r="ACG125" s="20"/>
      <c r="ACH125" s="20"/>
      <c r="ACI125" s="20"/>
      <c r="ACJ125" s="20"/>
      <c r="ACK125" s="20"/>
      <c r="ACL125" s="20"/>
      <c r="ACM125" s="20"/>
      <c r="ACN125" s="20"/>
      <c r="ACO125" s="20"/>
      <c r="ACP125" s="20"/>
      <c r="ACQ125" s="20"/>
      <c r="ACR125" s="20"/>
      <c r="ACS125" s="20"/>
      <c r="ACT125" s="20"/>
      <c r="ACU125" s="20"/>
      <c r="ACV125" s="20"/>
      <c r="ACW125" s="20"/>
      <c r="ACX125" s="20"/>
      <c r="ACY125" s="20"/>
      <c r="ACZ125" s="20"/>
      <c r="ADA125" s="20"/>
      <c r="ADB125" s="20"/>
      <c r="ADC125" s="20"/>
      <c r="ADD125" s="20"/>
      <c r="ADE125" s="20"/>
      <c r="ADF125" s="20"/>
      <c r="ADG125" s="20"/>
      <c r="ADH125" s="20"/>
      <c r="ADI125" s="20"/>
      <c r="ADJ125" s="20"/>
      <c r="ADK125" s="20"/>
      <c r="ADL125" s="20"/>
      <c r="ADM125" s="20"/>
      <c r="ADN125" s="20"/>
      <c r="ADO125" s="20"/>
      <c r="ADP125" s="20"/>
      <c r="ADQ125" s="20"/>
      <c r="ADR125" s="20"/>
      <c r="ADS125" s="20"/>
      <c r="ADT125" s="20"/>
      <c r="ADU125" s="20"/>
      <c r="ADV125" s="20"/>
      <c r="ADW125" s="20"/>
      <c r="ADX125" s="20"/>
      <c r="ADY125" s="20"/>
      <c r="ADZ125" s="20"/>
      <c r="AEA125" s="20"/>
      <c r="AEB125" s="20"/>
      <c r="AEC125" s="20"/>
      <c r="AED125" s="20"/>
      <c r="AEE125" s="20"/>
      <c r="AEF125" s="20"/>
      <c r="AEG125" s="20"/>
      <c r="AEH125" s="20"/>
      <c r="AEI125" s="20"/>
      <c r="AEJ125" s="20"/>
      <c r="AEK125" s="20"/>
      <c r="AEL125" s="20"/>
      <c r="AEM125" s="20"/>
      <c r="AEN125" s="20"/>
      <c r="AEO125" s="20"/>
      <c r="AEP125" s="20"/>
      <c r="AEQ125" s="20"/>
      <c r="AER125" s="20"/>
      <c r="AES125" s="20"/>
      <c r="AET125" s="20"/>
      <c r="AEU125" s="20"/>
      <c r="AEV125" s="20"/>
      <c r="AEW125" s="20"/>
      <c r="AEX125" s="20"/>
      <c r="AEY125" s="20"/>
      <c r="AEZ125" s="20"/>
      <c r="AFA125" s="20"/>
      <c r="AFB125" s="20"/>
      <c r="AFC125" s="20"/>
      <c r="AFD125" s="20"/>
      <c r="AFE125" s="20"/>
      <c r="AFF125" s="20"/>
      <c r="AFG125" s="20"/>
      <c r="AFH125" s="20"/>
      <c r="AFI125" s="20"/>
      <c r="AFJ125" s="20"/>
      <c r="AFK125" s="20"/>
      <c r="AFL125" s="20"/>
      <c r="AFM125" s="20"/>
      <c r="AFN125" s="20"/>
      <c r="AFO125" s="20"/>
      <c r="AFP125" s="20"/>
      <c r="AFQ125" s="20"/>
      <c r="AFR125" s="20"/>
      <c r="AFS125" s="20"/>
      <c r="AFT125" s="20"/>
      <c r="AFU125" s="20"/>
      <c r="AFV125" s="20"/>
      <c r="AFW125" s="20"/>
      <c r="AFX125" s="20"/>
      <c r="AFY125" s="20"/>
      <c r="AFZ125" s="20"/>
      <c r="AGA125" s="20"/>
      <c r="AGB125" s="20"/>
      <c r="AGC125" s="20"/>
      <c r="AGD125" s="20"/>
      <c r="AGE125" s="20"/>
      <c r="AGF125" s="20"/>
      <c r="AGG125" s="20"/>
      <c r="AGH125" s="20"/>
      <c r="AGI125" s="20"/>
      <c r="AGJ125" s="20"/>
      <c r="AGK125" s="20"/>
      <c r="AGL125" s="20"/>
      <c r="AGM125" s="20"/>
      <c r="AGN125" s="20"/>
      <c r="AGO125" s="20"/>
      <c r="AGP125" s="20"/>
      <c r="AGQ125" s="20"/>
      <c r="AGR125" s="20"/>
      <c r="AGS125" s="20"/>
      <c r="AGT125" s="20"/>
      <c r="AGU125" s="20"/>
      <c r="AGV125" s="20"/>
      <c r="AGW125" s="20"/>
      <c r="AGX125" s="20"/>
      <c r="AGY125" s="20"/>
      <c r="AGZ125" s="20"/>
      <c r="AHA125" s="20"/>
      <c r="AHB125" s="20"/>
      <c r="AHC125" s="20"/>
      <c r="AHD125" s="20"/>
      <c r="AHE125" s="20"/>
      <c r="AHF125" s="20"/>
      <c r="AHG125" s="20"/>
      <c r="AHH125" s="20"/>
      <c r="AHI125" s="20"/>
      <c r="AHJ125" s="20"/>
      <c r="AHK125" s="20"/>
      <c r="AHL125" s="20"/>
      <c r="AHM125" s="20"/>
      <c r="AHN125" s="20"/>
      <c r="AHO125" s="20"/>
      <c r="AHP125" s="20"/>
      <c r="AHQ125" s="20"/>
      <c r="AHR125" s="20"/>
      <c r="AHS125" s="20"/>
      <c r="AHT125" s="20"/>
      <c r="AHU125" s="20"/>
      <c r="AHV125" s="20"/>
      <c r="AHW125" s="20"/>
      <c r="AHX125" s="20"/>
      <c r="AHY125" s="20"/>
      <c r="AHZ125" s="20"/>
      <c r="AIA125" s="20"/>
      <c r="AIB125" s="20"/>
      <c r="AIC125" s="20"/>
      <c r="AID125" s="20"/>
      <c r="AIE125" s="20"/>
      <c r="AIF125" s="20"/>
      <c r="AIG125" s="20"/>
      <c r="AIH125" s="20"/>
      <c r="AII125" s="20"/>
      <c r="AIJ125" s="20"/>
      <c r="AIK125" s="20"/>
      <c r="AIL125" s="20"/>
      <c r="AIM125" s="20"/>
      <c r="AIN125" s="20"/>
      <c r="AIO125" s="20"/>
      <c r="AIP125" s="20"/>
      <c r="AIQ125" s="20"/>
      <c r="AIR125" s="20"/>
      <c r="AIS125" s="20"/>
      <c r="AIT125" s="20"/>
      <c r="AIU125" s="20"/>
      <c r="AIV125" s="20"/>
      <c r="AIW125" s="20"/>
      <c r="AIX125" s="20"/>
      <c r="AIY125" s="20"/>
      <c r="AIZ125" s="20"/>
      <c r="AJA125" s="20"/>
      <c r="AJB125" s="20"/>
      <c r="AJC125" s="20"/>
      <c r="AJD125" s="20"/>
      <c r="AJE125" s="20"/>
      <c r="AJF125" s="20"/>
      <c r="AJG125" s="20"/>
      <c r="AJH125" s="20"/>
      <c r="AJI125" s="20"/>
      <c r="AJJ125" s="20"/>
      <c r="AJK125" s="20"/>
      <c r="AJL125" s="20"/>
      <c r="AJM125" s="20"/>
      <c r="AJN125" s="20"/>
      <c r="AJO125" s="20"/>
      <c r="AJP125" s="20"/>
      <c r="AJQ125" s="20"/>
      <c r="AJR125" s="20"/>
      <c r="AJS125" s="20"/>
      <c r="AJT125" s="20"/>
      <c r="AJU125" s="20"/>
      <c r="AJV125" s="20"/>
      <c r="AJW125" s="20"/>
      <c r="AJX125" s="20"/>
      <c r="AJY125" s="20"/>
      <c r="AJZ125" s="20"/>
      <c r="AKA125" s="20"/>
      <c r="AKB125" s="20"/>
      <c r="AKC125" s="20"/>
      <c r="AKD125" s="20"/>
      <c r="AKE125" s="20"/>
      <c r="AKF125" s="20"/>
      <c r="AKG125" s="20"/>
      <c r="AKH125" s="20"/>
      <c r="AKI125" s="20"/>
      <c r="AKJ125" s="20"/>
      <c r="AKK125" s="20"/>
      <c r="AKL125" s="20"/>
      <c r="AKM125" s="20"/>
      <c r="AKN125" s="20"/>
      <c r="AKO125" s="20"/>
      <c r="AKP125" s="20"/>
      <c r="AKQ125" s="20"/>
      <c r="AKR125" s="20"/>
      <c r="AKS125" s="20"/>
      <c r="AKT125" s="20"/>
      <c r="AKU125" s="20"/>
      <c r="AKV125" s="20"/>
      <c r="AKW125" s="20"/>
      <c r="AKX125" s="20"/>
      <c r="AKY125" s="20"/>
      <c r="AKZ125" s="20"/>
      <c r="ALA125" s="20"/>
      <c r="ALB125" s="20"/>
      <c r="ALC125" s="20"/>
      <c r="ALD125" s="20"/>
      <c r="ALE125" s="20"/>
      <c r="ALF125" s="20"/>
      <c r="ALG125" s="20"/>
      <c r="ALH125" s="20"/>
      <c r="ALI125" s="20"/>
      <c r="ALJ125" s="20"/>
      <c r="ALK125" s="20"/>
      <c r="ALL125" s="20"/>
      <c r="ALM125" s="20"/>
      <c r="ALN125" s="20"/>
      <c r="ALO125" s="20"/>
      <c r="ALP125" s="20"/>
      <c r="ALQ125" s="20"/>
      <c r="ALR125" s="20"/>
      <c r="ALS125" s="20"/>
      <c r="ALT125" s="20"/>
      <c r="ALU125" s="20"/>
      <c r="ALV125" s="20"/>
      <c r="ALW125" s="20"/>
      <c r="ALX125" s="20"/>
      <c r="ALY125" s="20"/>
      <c r="ALZ125" s="20"/>
      <c r="AMA125" s="20"/>
      <c r="AMB125" s="20"/>
      <c r="AMC125" s="20"/>
      <c r="AMD125" s="20"/>
      <c r="AME125" s="20"/>
      <c r="AMF125" s="20"/>
      <c r="AMG125" s="20"/>
      <c r="AMH125" s="20"/>
      <c r="AMI125" s="20"/>
      <c r="AMJ125" s="20"/>
      <c r="AMK125" s="20"/>
      <c r="AML125" s="20"/>
      <c r="AMM125" s="20"/>
      <c r="AMN125" s="20"/>
      <c r="AMO125" s="20"/>
      <c r="AMP125" s="20"/>
      <c r="AMQ125" s="20"/>
      <c r="AMR125" s="20"/>
      <c r="AMS125" s="20"/>
      <c r="AMT125" s="20"/>
      <c r="AMU125" s="20"/>
      <c r="AMV125" s="20"/>
      <c r="AMW125" s="20"/>
      <c r="AMX125" s="20"/>
      <c r="AMY125" s="20"/>
      <c r="AMZ125" s="20"/>
      <c r="ANA125" s="20"/>
      <c r="ANB125" s="20"/>
      <c r="ANC125" s="20"/>
      <c r="AND125" s="20"/>
      <c r="ANE125" s="20"/>
      <c r="ANF125" s="20"/>
      <c r="ANG125" s="20"/>
      <c r="ANH125" s="20"/>
      <c r="ANI125" s="20"/>
      <c r="ANJ125" s="20"/>
      <c r="ANK125" s="20"/>
      <c r="ANL125" s="20"/>
      <c r="ANM125" s="20"/>
      <c r="ANN125" s="20"/>
      <c r="ANO125" s="20"/>
      <c r="ANP125" s="20"/>
      <c r="ANQ125" s="20"/>
      <c r="ANR125" s="20"/>
      <c r="ANS125" s="20"/>
      <c r="ANT125" s="20"/>
      <c r="ANU125" s="20"/>
      <c r="ANV125" s="20"/>
      <c r="ANW125" s="20"/>
      <c r="ANX125" s="20"/>
      <c r="ANY125" s="20"/>
      <c r="ANZ125" s="20"/>
      <c r="AOA125" s="20"/>
      <c r="AOB125" s="20"/>
      <c r="AOC125" s="20"/>
      <c r="AOD125" s="20"/>
      <c r="AOE125" s="20"/>
      <c r="AOF125" s="20"/>
      <c r="AOG125" s="20"/>
      <c r="AOH125" s="20"/>
      <c r="AOI125" s="20"/>
      <c r="AOJ125" s="20"/>
      <c r="AOK125" s="20"/>
      <c r="AOL125" s="20"/>
      <c r="AOM125" s="20"/>
      <c r="AON125" s="20"/>
      <c r="AOO125" s="20"/>
      <c r="AOP125" s="20"/>
      <c r="AOQ125" s="20"/>
      <c r="AOR125" s="20"/>
      <c r="AOS125" s="20"/>
      <c r="AOT125" s="20"/>
      <c r="AOU125" s="20"/>
      <c r="AOV125" s="20"/>
      <c r="AOW125" s="20"/>
      <c r="AOX125" s="20"/>
      <c r="AOY125" s="20"/>
      <c r="AOZ125" s="20"/>
      <c r="APA125" s="20"/>
      <c r="APB125" s="20"/>
      <c r="APC125" s="20"/>
      <c r="APD125" s="20"/>
      <c r="APE125" s="20"/>
      <c r="APF125" s="20"/>
      <c r="APG125" s="20"/>
      <c r="APH125" s="20"/>
      <c r="API125" s="20"/>
      <c r="APJ125" s="20"/>
      <c r="APK125" s="20"/>
      <c r="APL125" s="20"/>
      <c r="APM125" s="20"/>
      <c r="APN125" s="20"/>
      <c r="APO125" s="20"/>
      <c r="APP125" s="20"/>
      <c r="APQ125" s="20"/>
      <c r="APR125" s="20"/>
      <c r="APS125" s="20"/>
      <c r="APT125" s="20"/>
      <c r="APU125" s="20"/>
      <c r="APV125" s="20"/>
      <c r="APW125" s="20"/>
      <c r="APX125" s="20"/>
      <c r="APY125" s="20"/>
      <c r="APZ125" s="20"/>
      <c r="AQA125" s="20"/>
      <c r="AQB125" s="20"/>
      <c r="AQC125" s="20"/>
      <c r="AQD125" s="20"/>
      <c r="AQE125" s="20"/>
      <c r="AQF125" s="20"/>
      <c r="AQG125" s="20"/>
      <c r="AQH125" s="20"/>
      <c r="AQI125" s="20"/>
      <c r="AQJ125" s="20"/>
      <c r="AQK125" s="20"/>
      <c r="AQL125" s="20"/>
      <c r="AQM125" s="20"/>
      <c r="AQN125" s="20"/>
      <c r="AQO125" s="20"/>
      <c r="AQP125" s="20"/>
      <c r="AQQ125" s="20"/>
      <c r="AQR125" s="20"/>
      <c r="AQS125" s="20"/>
      <c r="AQT125" s="20"/>
      <c r="AQU125" s="20"/>
      <c r="AQV125" s="20"/>
      <c r="AQW125" s="20"/>
      <c r="AQX125" s="20"/>
      <c r="AQY125" s="20"/>
      <c r="AQZ125" s="20"/>
      <c r="ARA125" s="20"/>
      <c r="ARB125" s="20"/>
      <c r="ARC125" s="20"/>
      <c r="ARD125" s="20"/>
      <c r="ARE125" s="20"/>
      <c r="ARF125" s="20"/>
      <c r="ARG125" s="20"/>
      <c r="ARH125" s="20"/>
      <c r="ARI125" s="20"/>
      <c r="ARJ125" s="20"/>
      <c r="ARK125" s="20"/>
      <c r="ARL125" s="20"/>
      <c r="ARM125" s="20"/>
      <c r="ARN125" s="20"/>
      <c r="ARO125" s="20"/>
      <c r="ARP125" s="20"/>
      <c r="ARQ125" s="20"/>
      <c r="ARR125" s="20"/>
      <c r="ARS125" s="20"/>
      <c r="ART125" s="20"/>
      <c r="ARU125" s="20"/>
      <c r="ARV125" s="20"/>
      <c r="ARW125" s="20"/>
      <c r="ARX125" s="20"/>
      <c r="ARY125" s="20"/>
      <c r="ARZ125" s="20"/>
      <c r="ASA125" s="20"/>
      <c r="ASB125" s="20"/>
      <c r="ASC125" s="20"/>
      <c r="ASD125" s="20"/>
      <c r="ASE125" s="20"/>
      <c r="ASF125" s="20"/>
      <c r="ASG125" s="20"/>
      <c r="ASH125" s="20"/>
      <c r="ASI125" s="20"/>
      <c r="ASJ125" s="20"/>
      <c r="ASK125" s="20"/>
      <c r="ASL125" s="20"/>
      <c r="ASM125" s="20"/>
      <c r="ASN125" s="20"/>
      <c r="ASO125" s="20"/>
      <c r="ASP125" s="20"/>
      <c r="ASQ125" s="20"/>
      <c r="ASR125" s="20"/>
      <c r="ASS125" s="20"/>
      <c r="AST125" s="20"/>
      <c r="ASU125" s="20"/>
      <c r="ASV125" s="20"/>
      <c r="ASW125" s="20"/>
      <c r="ASX125" s="20"/>
      <c r="ASY125" s="20"/>
      <c r="ASZ125" s="20"/>
      <c r="ATA125" s="20"/>
      <c r="ATB125" s="20"/>
      <c r="ATC125" s="20"/>
      <c r="ATD125" s="20"/>
      <c r="ATE125" s="20"/>
      <c r="ATF125" s="20"/>
      <c r="ATG125" s="20"/>
      <c r="ATH125" s="20"/>
      <c r="ATI125" s="20"/>
      <c r="ATJ125" s="20"/>
      <c r="ATK125" s="20"/>
      <c r="ATL125" s="20"/>
      <c r="ATM125" s="20"/>
      <c r="ATN125" s="20"/>
      <c r="ATO125" s="20"/>
      <c r="ATP125" s="20"/>
      <c r="ATQ125" s="20"/>
      <c r="ATR125" s="20"/>
      <c r="ATS125" s="20"/>
      <c r="ATT125" s="20"/>
      <c r="ATU125" s="20"/>
      <c r="ATV125" s="20"/>
      <c r="ATW125" s="20"/>
      <c r="ATX125" s="20"/>
      <c r="ATY125" s="20"/>
      <c r="ATZ125" s="20"/>
      <c r="AUA125" s="20"/>
      <c r="AUB125" s="20"/>
      <c r="AUC125" s="20"/>
      <c r="AUD125" s="20"/>
      <c r="AUE125" s="20"/>
      <c r="AUF125" s="20"/>
      <c r="AUG125" s="20"/>
      <c r="AUH125" s="20"/>
      <c r="AUI125" s="20"/>
      <c r="AUJ125" s="20"/>
      <c r="AUK125" s="20"/>
      <c r="AUL125" s="20"/>
      <c r="AUM125" s="20"/>
      <c r="AUN125" s="20"/>
      <c r="AUO125" s="20"/>
      <c r="AUP125" s="20"/>
      <c r="AUQ125" s="20"/>
      <c r="AUR125" s="20"/>
      <c r="AUS125" s="20"/>
      <c r="AUT125" s="20"/>
      <c r="AUU125" s="20"/>
      <c r="AUV125" s="20"/>
      <c r="AUW125" s="20"/>
      <c r="AUX125" s="20"/>
      <c r="AUY125" s="20"/>
      <c r="AUZ125" s="20"/>
      <c r="AVA125" s="20"/>
      <c r="AVB125" s="20"/>
      <c r="AVC125" s="20"/>
      <c r="AVD125" s="20"/>
      <c r="AVE125" s="20"/>
      <c r="AVF125" s="20"/>
      <c r="AVG125" s="20"/>
      <c r="AVH125" s="20"/>
      <c r="AVI125" s="20"/>
      <c r="AVJ125" s="20"/>
      <c r="AVK125" s="20"/>
      <c r="AVL125" s="20"/>
      <c r="AVM125" s="20"/>
      <c r="AVN125" s="20"/>
      <c r="AVO125" s="20"/>
      <c r="AVP125" s="20"/>
      <c r="AVQ125" s="20"/>
      <c r="AVR125" s="20"/>
      <c r="AVS125" s="20"/>
      <c r="AVT125" s="20"/>
      <c r="AVU125" s="20"/>
      <c r="AVV125" s="20"/>
      <c r="AVW125" s="20"/>
      <c r="AVX125" s="20"/>
      <c r="AVY125" s="20"/>
      <c r="AVZ125" s="20"/>
      <c r="AWA125" s="20"/>
      <c r="AWB125" s="20"/>
      <c r="AWC125" s="20"/>
      <c r="AWD125" s="20"/>
      <c r="AWE125" s="20"/>
      <c r="AWF125" s="20"/>
      <c r="AWG125" s="20"/>
      <c r="AWH125" s="20"/>
      <c r="AWI125" s="20"/>
      <c r="AWJ125" s="20"/>
      <c r="AWK125" s="20"/>
      <c r="AWL125" s="20"/>
      <c r="AWM125" s="20"/>
      <c r="AWN125" s="20"/>
      <c r="AWO125" s="20"/>
      <c r="AWP125" s="20"/>
      <c r="AWQ125" s="20"/>
      <c r="AWR125" s="20"/>
      <c r="AWS125" s="20"/>
      <c r="AWT125" s="20"/>
      <c r="AWU125" s="20"/>
      <c r="AWV125" s="20"/>
      <c r="AWW125" s="20"/>
      <c r="AWX125" s="20"/>
      <c r="AWY125" s="20"/>
      <c r="AWZ125" s="20"/>
      <c r="AXA125" s="20"/>
      <c r="AXB125" s="20"/>
      <c r="AXC125" s="20"/>
      <c r="AXD125" s="20"/>
      <c r="AXE125" s="20"/>
      <c r="AXF125" s="20"/>
      <c r="AXG125" s="20"/>
      <c r="AXH125" s="20"/>
      <c r="AXI125" s="20"/>
      <c r="AXJ125" s="20"/>
      <c r="AXK125" s="20"/>
      <c r="AXL125" s="20"/>
      <c r="AXM125" s="20"/>
      <c r="AXN125" s="20"/>
      <c r="AXO125" s="20"/>
      <c r="AXP125" s="20"/>
      <c r="AXQ125" s="20"/>
      <c r="AXR125" s="20"/>
      <c r="AXS125" s="20"/>
      <c r="AXT125" s="20"/>
      <c r="AXU125" s="20"/>
      <c r="AXV125" s="20"/>
      <c r="AXW125" s="20"/>
      <c r="AXX125" s="20"/>
      <c r="AXY125" s="20"/>
      <c r="AXZ125" s="20"/>
      <c r="AYA125" s="20"/>
      <c r="AYB125" s="20"/>
      <c r="AYC125" s="20"/>
      <c r="AYD125" s="20"/>
      <c r="AYE125" s="20"/>
      <c r="AYF125" s="20"/>
      <c r="AYG125" s="20"/>
      <c r="AYH125" s="20"/>
      <c r="AYI125" s="20"/>
      <c r="AYJ125" s="20"/>
      <c r="AYK125" s="20"/>
      <c r="AYL125" s="20"/>
      <c r="AYM125" s="20"/>
      <c r="AYN125" s="20"/>
      <c r="AYO125" s="20"/>
      <c r="AYP125" s="20"/>
      <c r="AYQ125" s="20"/>
      <c r="AYR125" s="20"/>
      <c r="AYS125" s="20"/>
      <c r="AYT125" s="20"/>
      <c r="AYU125" s="20"/>
      <c r="AYV125" s="20"/>
      <c r="AYW125" s="20"/>
      <c r="AYX125" s="20"/>
      <c r="AYY125" s="20"/>
      <c r="AYZ125" s="20"/>
      <c r="AZA125" s="20"/>
      <c r="AZB125" s="20"/>
      <c r="AZC125" s="20"/>
      <c r="AZD125" s="20"/>
      <c r="AZE125" s="20"/>
      <c r="AZF125" s="20"/>
      <c r="AZG125" s="20"/>
      <c r="AZH125" s="20"/>
      <c r="AZI125" s="20"/>
      <c r="AZJ125" s="20"/>
      <c r="AZK125" s="20"/>
      <c r="AZL125" s="20"/>
      <c r="AZM125" s="20"/>
      <c r="AZN125" s="20"/>
      <c r="AZO125" s="20"/>
      <c r="AZP125" s="20"/>
      <c r="AZQ125" s="20"/>
      <c r="AZR125" s="20"/>
      <c r="AZS125" s="20"/>
      <c r="AZT125" s="20"/>
      <c r="AZU125" s="20"/>
      <c r="AZV125" s="20"/>
      <c r="AZW125" s="20"/>
      <c r="AZX125" s="20"/>
      <c r="AZY125" s="20"/>
      <c r="AZZ125" s="20"/>
      <c r="BAA125" s="20"/>
      <c r="BAB125" s="20"/>
      <c r="BAC125" s="20"/>
      <c r="BAD125" s="20"/>
      <c r="BAE125" s="20"/>
      <c r="BAF125" s="20"/>
      <c r="BAG125" s="20"/>
      <c r="BAH125" s="20"/>
      <c r="BAI125" s="20"/>
      <c r="BAJ125" s="20"/>
      <c r="BAK125" s="20"/>
      <c r="BAL125" s="20"/>
      <c r="BAM125" s="20"/>
      <c r="BAN125" s="20"/>
      <c r="BAO125" s="20"/>
      <c r="BAP125" s="20"/>
      <c r="BAQ125" s="20"/>
      <c r="BAR125" s="20"/>
      <c r="BAS125" s="20"/>
      <c r="BAT125" s="20"/>
      <c r="BAU125" s="20"/>
      <c r="BAV125" s="20"/>
      <c r="BAW125" s="20"/>
      <c r="BAX125" s="20"/>
      <c r="BAY125" s="20"/>
      <c r="BAZ125" s="20"/>
      <c r="BBA125" s="20"/>
      <c r="BBB125" s="20"/>
      <c r="BBC125" s="20"/>
      <c r="BBD125" s="20"/>
      <c r="BBE125" s="20"/>
      <c r="BBF125" s="20"/>
      <c r="BBG125" s="20"/>
      <c r="BBH125" s="20"/>
      <c r="BBI125" s="20"/>
      <c r="BBJ125" s="20"/>
      <c r="BBK125" s="20"/>
      <c r="BBL125" s="20"/>
      <c r="BBM125" s="20"/>
      <c r="BBN125" s="20"/>
      <c r="BBO125" s="20"/>
      <c r="BBP125" s="20"/>
      <c r="BBQ125" s="20"/>
      <c r="BBR125" s="20"/>
      <c r="BBS125" s="20"/>
      <c r="BBT125" s="20"/>
      <c r="BBU125" s="20"/>
      <c r="BBV125" s="20"/>
      <c r="BBW125" s="20"/>
      <c r="BBX125" s="20"/>
      <c r="BBY125" s="20"/>
      <c r="BBZ125" s="20"/>
      <c r="BCA125" s="20"/>
      <c r="BCB125" s="20"/>
      <c r="BCC125" s="20"/>
      <c r="BCD125" s="20"/>
      <c r="BCE125" s="20"/>
      <c r="BCF125" s="20"/>
      <c r="BCG125" s="20"/>
      <c r="BCH125" s="20"/>
      <c r="BCI125" s="20"/>
      <c r="BCJ125" s="20"/>
      <c r="BCK125" s="20"/>
      <c r="BCL125" s="20"/>
      <c r="BCM125" s="20"/>
      <c r="BCN125" s="20"/>
      <c r="BCO125" s="20"/>
      <c r="BCP125" s="20"/>
      <c r="BCQ125" s="20"/>
      <c r="BCR125" s="20"/>
      <c r="BCS125" s="20"/>
      <c r="BCT125" s="20"/>
      <c r="BCU125" s="20"/>
      <c r="BCV125" s="20"/>
      <c r="BCW125" s="20"/>
      <c r="BCX125" s="20"/>
      <c r="BCY125" s="20"/>
      <c r="BCZ125" s="20"/>
      <c r="BDA125" s="20"/>
      <c r="BDB125" s="20"/>
      <c r="BDC125" s="20"/>
      <c r="BDD125" s="20"/>
      <c r="BDE125" s="20"/>
      <c r="BDF125" s="20"/>
      <c r="BDG125" s="20"/>
      <c r="BDH125" s="20"/>
      <c r="BDI125" s="20"/>
      <c r="BDJ125" s="20"/>
      <c r="BDK125" s="20"/>
      <c r="BDL125" s="20"/>
      <c r="BDM125" s="20"/>
      <c r="BDN125" s="20"/>
      <c r="BDO125" s="20"/>
      <c r="BDP125" s="20"/>
      <c r="BDQ125" s="20"/>
      <c r="BDR125" s="20"/>
      <c r="BDS125" s="20"/>
      <c r="BDT125" s="20"/>
      <c r="BDU125" s="20"/>
      <c r="BDV125" s="20"/>
      <c r="BDW125" s="20"/>
      <c r="BDX125" s="20"/>
      <c r="BDY125" s="20"/>
      <c r="BDZ125" s="20"/>
      <c r="BEA125" s="20"/>
      <c r="BEB125" s="20"/>
      <c r="BEC125" s="20"/>
      <c r="BED125" s="20"/>
      <c r="BEE125" s="20"/>
      <c r="BEF125" s="20"/>
      <c r="BEG125" s="20"/>
      <c r="BEH125" s="20"/>
      <c r="BEI125" s="20"/>
      <c r="BEJ125" s="20"/>
      <c r="BEK125" s="20"/>
      <c r="BEL125" s="20"/>
      <c r="BEM125" s="20"/>
      <c r="BEN125" s="20"/>
      <c r="BEO125" s="20"/>
      <c r="BEP125" s="20"/>
      <c r="BEQ125" s="20"/>
      <c r="BER125" s="20"/>
      <c r="BES125" s="20"/>
      <c r="BET125" s="20"/>
      <c r="BEU125" s="20"/>
      <c r="BEV125" s="20"/>
      <c r="BEW125" s="20"/>
      <c r="BEX125" s="20"/>
      <c r="BEY125" s="20"/>
      <c r="BEZ125" s="20"/>
      <c r="BFA125" s="20"/>
      <c r="BFB125" s="20"/>
      <c r="BFC125" s="20"/>
      <c r="BFD125" s="20"/>
      <c r="BFE125" s="20"/>
      <c r="BFF125" s="20"/>
      <c r="BFG125" s="20"/>
      <c r="BFH125" s="20"/>
      <c r="BFI125" s="20"/>
      <c r="BFJ125" s="20"/>
      <c r="BFK125" s="20"/>
      <c r="BFL125" s="20"/>
      <c r="BFM125" s="20"/>
      <c r="BFN125" s="20"/>
      <c r="BFO125" s="20"/>
      <c r="BFP125" s="20"/>
      <c r="BFQ125" s="20"/>
      <c r="BFR125" s="20"/>
      <c r="BFS125" s="20"/>
      <c r="BFT125" s="20"/>
      <c r="BFU125" s="20"/>
      <c r="BFV125" s="20"/>
      <c r="BFW125" s="20"/>
      <c r="BFX125" s="20"/>
      <c r="BFY125" s="20"/>
      <c r="BFZ125" s="20"/>
      <c r="BGA125" s="20"/>
      <c r="BGB125" s="20"/>
      <c r="BGC125" s="20"/>
      <c r="BGD125" s="20"/>
      <c r="BGE125" s="20"/>
      <c r="BGF125" s="20"/>
      <c r="BGG125" s="20"/>
      <c r="BGH125" s="20"/>
      <c r="BGI125" s="20"/>
      <c r="BGJ125" s="20"/>
      <c r="BGK125" s="20"/>
      <c r="BGL125" s="20"/>
      <c r="BGM125" s="20"/>
      <c r="BGN125" s="20"/>
      <c r="BGO125" s="20"/>
      <c r="BGP125" s="20"/>
      <c r="BGQ125" s="20"/>
      <c r="BGR125" s="20"/>
      <c r="BGS125" s="20"/>
      <c r="BGT125" s="20"/>
      <c r="BGU125" s="20"/>
      <c r="BGV125" s="20"/>
      <c r="BGW125" s="20"/>
      <c r="BGX125" s="20"/>
      <c r="BGY125" s="20"/>
      <c r="BGZ125" s="20"/>
      <c r="BHA125" s="20"/>
      <c r="BHB125" s="20"/>
      <c r="BHC125" s="20"/>
      <c r="BHD125" s="20"/>
      <c r="BHE125" s="20"/>
      <c r="BHF125" s="20"/>
      <c r="BHG125" s="20"/>
      <c r="BHH125" s="20"/>
      <c r="BHI125" s="20"/>
      <c r="BHJ125" s="20"/>
      <c r="BHK125" s="20"/>
      <c r="BHL125" s="20"/>
      <c r="BHM125" s="20"/>
      <c r="BHN125" s="20"/>
      <c r="BHO125" s="20"/>
      <c r="BHP125" s="20"/>
      <c r="BHQ125" s="20"/>
      <c r="BHR125" s="20"/>
      <c r="BHS125" s="20"/>
      <c r="BHT125" s="20"/>
      <c r="BHU125" s="20"/>
      <c r="BHV125" s="20"/>
      <c r="BHW125" s="20"/>
      <c r="BHX125" s="20"/>
      <c r="BHY125" s="20"/>
      <c r="BHZ125" s="20"/>
      <c r="BIA125" s="20"/>
      <c r="BIB125" s="20"/>
      <c r="BIC125" s="20"/>
      <c r="BID125" s="20"/>
      <c r="BIE125" s="20"/>
      <c r="BIF125" s="20"/>
      <c r="BIG125" s="20"/>
      <c r="BIH125" s="20"/>
      <c r="BII125" s="20"/>
      <c r="BIJ125" s="20"/>
      <c r="BIK125" s="20"/>
      <c r="BIL125" s="20"/>
      <c r="BIM125" s="20"/>
      <c r="BIN125" s="20"/>
      <c r="BIO125" s="20"/>
      <c r="BIP125" s="20"/>
      <c r="BIQ125" s="20"/>
      <c r="BIR125" s="20"/>
      <c r="BIS125" s="20"/>
      <c r="BIT125" s="20"/>
      <c r="BIU125" s="20"/>
      <c r="BIV125" s="20"/>
      <c r="BIW125" s="20"/>
      <c r="BIX125" s="20"/>
      <c r="BIY125" s="20"/>
      <c r="BIZ125" s="20"/>
      <c r="BJA125" s="20"/>
      <c r="BJB125" s="20"/>
      <c r="BJC125" s="20"/>
      <c r="BJD125" s="20"/>
      <c r="BJE125" s="20"/>
      <c r="BJF125" s="20"/>
      <c r="BJG125" s="20"/>
      <c r="BJH125" s="20"/>
      <c r="BJI125" s="20"/>
      <c r="BJJ125" s="20"/>
      <c r="BJK125" s="20"/>
      <c r="BJL125" s="20"/>
      <c r="BJM125" s="20"/>
      <c r="BJN125" s="20"/>
      <c r="BJO125" s="20"/>
      <c r="BJP125" s="20"/>
      <c r="BJQ125" s="20"/>
      <c r="BJR125" s="20"/>
      <c r="BJS125" s="20"/>
      <c r="BJT125" s="20"/>
      <c r="BJU125" s="20"/>
      <c r="BJV125" s="20"/>
      <c r="BJW125" s="20"/>
      <c r="BJX125" s="20"/>
      <c r="BJY125" s="20"/>
      <c r="BJZ125" s="20"/>
      <c r="BKA125" s="20"/>
      <c r="BKB125" s="20"/>
      <c r="BKC125" s="20"/>
      <c r="BKD125" s="20"/>
      <c r="BKE125" s="20"/>
      <c r="BKF125" s="20"/>
      <c r="BKG125" s="20"/>
      <c r="BKH125" s="20"/>
      <c r="BKI125" s="20"/>
      <c r="BKJ125" s="20"/>
      <c r="BKK125" s="20"/>
      <c r="BKL125" s="20"/>
      <c r="BKM125" s="20"/>
      <c r="BKN125" s="20"/>
      <c r="BKO125" s="20"/>
      <c r="BKP125" s="20"/>
      <c r="BKQ125" s="20"/>
      <c r="BKR125" s="20"/>
      <c r="BKS125" s="20"/>
      <c r="BKT125" s="20"/>
      <c r="BKU125" s="20"/>
      <c r="BKV125" s="20"/>
      <c r="BKW125" s="20"/>
      <c r="BKX125" s="20"/>
      <c r="BKY125" s="20"/>
      <c r="BKZ125" s="20"/>
      <c r="BLA125" s="20"/>
      <c r="BLB125" s="20"/>
      <c r="BLC125" s="20"/>
      <c r="BLD125" s="20"/>
      <c r="BLE125" s="20"/>
      <c r="BLF125" s="20"/>
      <c r="BLG125" s="20"/>
      <c r="BLH125" s="20"/>
      <c r="BLI125" s="20"/>
      <c r="BLJ125" s="20"/>
      <c r="BLK125" s="20"/>
      <c r="BLL125" s="20"/>
      <c r="BLM125" s="20"/>
      <c r="BLN125" s="20"/>
      <c r="BLO125" s="20"/>
      <c r="BLP125" s="20"/>
      <c r="BLQ125" s="20"/>
      <c r="BLR125" s="20"/>
      <c r="BLS125" s="20"/>
      <c r="BLT125" s="20"/>
      <c r="BLU125" s="20"/>
      <c r="BLV125" s="20"/>
      <c r="BLW125" s="20"/>
      <c r="BLX125" s="20"/>
      <c r="BLY125" s="20"/>
      <c r="BLZ125" s="20"/>
      <c r="BMA125" s="20"/>
      <c r="BMB125" s="20"/>
      <c r="BMC125" s="20"/>
      <c r="BMD125" s="20"/>
      <c r="BME125" s="20"/>
      <c r="BMF125" s="20"/>
      <c r="BMG125" s="20"/>
      <c r="BMH125" s="20"/>
      <c r="BMI125" s="20"/>
      <c r="BMJ125" s="20"/>
      <c r="BMK125" s="20"/>
      <c r="BML125" s="20"/>
      <c r="BMM125" s="20"/>
      <c r="BMN125" s="20"/>
      <c r="BMO125" s="20"/>
      <c r="BMP125" s="20"/>
      <c r="BMQ125" s="20"/>
      <c r="BMR125" s="20"/>
      <c r="BMS125" s="20"/>
      <c r="BMT125" s="20"/>
      <c r="BMU125" s="20"/>
      <c r="BMV125" s="20"/>
      <c r="BMW125" s="20"/>
      <c r="BMX125" s="20"/>
      <c r="BMY125" s="20"/>
      <c r="BMZ125" s="20"/>
      <c r="BNA125" s="20"/>
      <c r="BNB125" s="20"/>
      <c r="BNC125" s="20"/>
      <c r="BND125" s="20"/>
      <c r="BNE125" s="20"/>
      <c r="BNF125" s="20"/>
      <c r="BNG125" s="20"/>
      <c r="BNH125" s="20"/>
      <c r="BNI125" s="20"/>
      <c r="BNJ125" s="20"/>
      <c r="BNK125" s="20"/>
      <c r="BNL125" s="20"/>
      <c r="BNM125" s="20"/>
      <c r="BNN125" s="20"/>
      <c r="BNO125" s="20"/>
      <c r="BNP125" s="20"/>
      <c r="BNQ125" s="20"/>
      <c r="BNR125" s="20"/>
      <c r="BNS125" s="20"/>
      <c r="BNT125" s="20"/>
      <c r="BNU125" s="20"/>
      <c r="BNV125" s="20"/>
      <c r="BNW125" s="20"/>
      <c r="BNX125" s="20"/>
      <c r="BNY125" s="20"/>
      <c r="BNZ125" s="20"/>
      <c r="BOA125" s="20"/>
      <c r="BOB125" s="20"/>
      <c r="BOC125" s="20"/>
      <c r="BOD125" s="20"/>
      <c r="BOE125" s="20"/>
      <c r="BOF125" s="20"/>
      <c r="BOG125" s="20"/>
      <c r="BOH125" s="20"/>
      <c r="BOI125" s="20"/>
      <c r="BOJ125" s="20"/>
      <c r="BOK125" s="20"/>
      <c r="BOL125" s="20"/>
      <c r="BOM125" s="20"/>
      <c r="BON125" s="20"/>
      <c r="BOO125" s="20"/>
      <c r="BOP125" s="20"/>
      <c r="BOQ125" s="20"/>
      <c r="BOR125" s="20"/>
      <c r="BOS125" s="20"/>
      <c r="BOT125" s="20"/>
      <c r="BOU125" s="20"/>
      <c r="BOV125" s="20"/>
      <c r="BOW125" s="20"/>
      <c r="BOX125" s="20"/>
      <c r="BOY125" s="20"/>
      <c r="BOZ125" s="20"/>
      <c r="BPA125" s="20"/>
      <c r="BPB125" s="20"/>
      <c r="BPC125" s="20"/>
      <c r="BPD125" s="20"/>
      <c r="BPE125" s="20"/>
      <c r="BPF125" s="20"/>
      <c r="BPG125" s="20"/>
      <c r="BPH125" s="20"/>
      <c r="BPI125" s="20"/>
      <c r="BPJ125" s="20"/>
      <c r="BPK125" s="20"/>
      <c r="BPL125" s="20"/>
      <c r="BPM125" s="20"/>
      <c r="BPN125" s="20"/>
      <c r="BPO125" s="20"/>
      <c r="BPP125" s="20"/>
      <c r="BPQ125" s="20"/>
      <c r="BPR125" s="20"/>
      <c r="BPS125" s="20"/>
      <c r="BPT125" s="20"/>
      <c r="BPU125" s="20"/>
      <c r="BPV125" s="20"/>
      <c r="BPW125" s="20"/>
      <c r="BPX125" s="20"/>
      <c r="BPY125" s="20"/>
      <c r="BPZ125" s="20"/>
      <c r="BQA125" s="20"/>
      <c r="BQB125" s="20"/>
      <c r="BQC125" s="20"/>
      <c r="BQD125" s="20"/>
      <c r="BQE125" s="20"/>
      <c r="BQF125" s="20"/>
      <c r="BQG125" s="20"/>
      <c r="BQH125" s="20"/>
      <c r="BQI125" s="20"/>
      <c r="BQJ125" s="20"/>
      <c r="BQK125" s="20"/>
      <c r="BQL125" s="20"/>
      <c r="BQM125" s="20"/>
      <c r="BQN125" s="20"/>
      <c r="BQO125" s="20"/>
      <c r="BQP125" s="20"/>
      <c r="BQQ125" s="20"/>
      <c r="BQR125" s="20"/>
      <c r="BQS125" s="20"/>
      <c r="BQT125" s="20"/>
      <c r="BQU125" s="20"/>
      <c r="BQV125" s="20"/>
      <c r="BQW125" s="20"/>
      <c r="BQX125" s="20"/>
      <c r="BQY125" s="20"/>
      <c r="BQZ125" s="20"/>
      <c r="BRA125" s="20"/>
      <c r="BRB125" s="20"/>
      <c r="BRC125" s="20"/>
      <c r="BRD125" s="20"/>
      <c r="BRE125" s="20"/>
      <c r="BRF125" s="20"/>
      <c r="BRG125" s="20"/>
      <c r="BRH125" s="20"/>
      <c r="BRI125" s="20"/>
      <c r="BRJ125" s="20"/>
      <c r="BRK125" s="20"/>
      <c r="BRL125" s="20"/>
      <c r="BRM125" s="20"/>
      <c r="BRN125" s="20"/>
      <c r="BRO125" s="20"/>
      <c r="BRP125" s="20"/>
      <c r="BRQ125" s="20"/>
      <c r="BRR125" s="20"/>
      <c r="BRS125" s="20"/>
      <c r="BRT125" s="20"/>
      <c r="BRU125" s="20"/>
      <c r="BRV125" s="20"/>
      <c r="BRW125" s="20"/>
      <c r="BRX125" s="20"/>
      <c r="BRY125" s="20"/>
      <c r="BRZ125" s="20"/>
      <c r="BSA125" s="20"/>
      <c r="BSB125" s="20"/>
      <c r="BSC125" s="20"/>
      <c r="BSD125" s="20"/>
      <c r="BSE125" s="20"/>
      <c r="BSF125" s="20"/>
      <c r="BSG125" s="20"/>
      <c r="BSH125" s="20"/>
      <c r="BSI125" s="20"/>
      <c r="BSJ125" s="20"/>
      <c r="BSK125" s="20"/>
      <c r="BSL125" s="20"/>
      <c r="BSM125" s="20"/>
      <c r="BSN125" s="20"/>
      <c r="BSO125" s="20"/>
      <c r="BSP125" s="20"/>
      <c r="BSQ125" s="20"/>
      <c r="BSR125" s="20"/>
      <c r="BSS125" s="20"/>
      <c r="BST125" s="20"/>
      <c r="BSU125" s="20"/>
      <c r="BSV125" s="20"/>
      <c r="BSW125" s="20"/>
      <c r="BSX125" s="20"/>
      <c r="BSY125" s="20"/>
      <c r="BSZ125" s="20"/>
      <c r="BTA125" s="20"/>
      <c r="BTB125" s="20"/>
      <c r="BTC125" s="20"/>
      <c r="BTD125" s="20"/>
      <c r="BTE125" s="20"/>
      <c r="BTF125" s="20"/>
      <c r="BTG125" s="20"/>
      <c r="BTH125" s="20"/>
      <c r="BTI125" s="20"/>
      <c r="BTJ125" s="20"/>
      <c r="BTK125" s="20"/>
      <c r="BTL125" s="20"/>
      <c r="BTM125" s="20"/>
      <c r="BTN125" s="20"/>
      <c r="BTO125" s="20"/>
      <c r="BTP125" s="20"/>
      <c r="BTQ125" s="20"/>
      <c r="BTR125" s="20"/>
      <c r="BTS125" s="20"/>
      <c r="BTT125" s="20"/>
      <c r="BTU125" s="20"/>
      <c r="BTV125" s="20"/>
      <c r="BTW125" s="20"/>
      <c r="BTX125" s="20"/>
      <c r="BTY125" s="20"/>
      <c r="BTZ125" s="20"/>
      <c r="BUA125" s="20"/>
      <c r="BUB125" s="20"/>
      <c r="BUC125" s="20"/>
      <c r="BUD125" s="20"/>
      <c r="BUE125" s="20"/>
      <c r="BUF125" s="20"/>
      <c r="BUG125" s="20"/>
      <c r="BUH125" s="20"/>
      <c r="BUI125" s="20"/>
      <c r="BUJ125" s="20"/>
      <c r="BUK125" s="20"/>
      <c r="BUL125" s="20"/>
      <c r="BUM125" s="20"/>
      <c r="BUN125" s="20"/>
      <c r="BUO125" s="20"/>
      <c r="BUP125" s="20"/>
      <c r="BUQ125" s="20"/>
      <c r="BUR125" s="20"/>
      <c r="BUS125" s="20"/>
      <c r="BUT125" s="20"/>
      <c r="BUU125" s="20"/>
      <c r="BUV125" s="20"/>
      <c r="BUW125" s="20"/>
      <c r="BUX125" s="20"/>
      <c r="BUY125" s="20"/>
      <c r="BUZ125" s="20"/>
      <c r="BVA125" s="20"/>
      <c r="BVB125" s="20"/>
      <c r="BVC125" s="20"/>
      <c r="BVD125" s="20"/>
      <c r="BVE125" s="20"/>
      <c r="BVF125" s="20"/>
      <c r="BVG125" s="20"/>
      <c r="BVH125" s="20"/>
      <c r="BVI125" s="20"/>
      <c r="BVJ125" s="20"/>
      <c r="BVK125" s="20"/>
      <c r="BVL125" s="20"/>
      <c r="BVM125" s="20"/>
      <c r="BVN125" s="20"/>
      <c r="BVO125" s="20"/>
      <c r="BVP125" s="20"/>
      <c r="BVQ125" s="20"/>
      <c r="BVR125" s="20"/>
      <c r="BVS125" s="20"/>
      <c r="BVT125" s="20"/>
      <c r="BVU125" s="20"/>
      <c r="BVV125" s="20"/>
      <c r="BVW125" s="20"/>
      <c r="BVX125" s="20"/>
      <c r="BVY125" s="20"/>
      <c r="BVZ125" s="20"/>
      <c r="BWA125" s="20"/>
      <c r="BWB125" s="20"/>
      <c r="BWC125" s="20"/>
      <c r="BWD125" s="20"/>
      <c r="BWE125" s="20"/>
      <c r="BWF125" s="20"/>
      <c r="BWG125" s="20"/>
      <c r="BWH125" s="20"/>
      <c r="BWI125" s="20"/>
      <c r="BWJ125" s="20"/>
      <c r="BWK125" s="20"/>
      <c r="BWL125" s="20"/>
      <c r="BWM125" s="20"/>
      <c r="BWN125" s="20"/>
      <c r="BWO125" s="20"/>
      <c r="BWP125" s="20"/>
      <c r="BWQ125" s="20"/>
      <c r="BWR125" s="20"/>
      <c r="BWS125" s="20"/>
      <c r="BWT125" s="20"/>
      <c r="BWU125" s="20"/>
      <c r="BWV125" s="20"/>
      <c r="BWW125" s="20"/>
      <c r="BWX125" s="20"/>
      <c r="BWY125" s="20"/>
      <c r="BWZ125" s="20"/>
      <c r="BXA125" s="20"/>
      <c r="BXB125" s="20"/>
      <c r="BXC125" s="20"/>
      <c r="BXD125" s="20"/>
      <c r="BXE125" s="20"/>
      <c r="BXF125" s="20"/>
      <c r="BXG125" s="20"/>
      <c r="BXH125" s="20"/>
      <c r="BXI125" s="20"/>
      <c r="BXJ125" s="20"/>
      <c r="BXK125" s="20"/>
      <c r="BXL125" s="20"/>
      <c r="BXM125" s="20"/>
      <c r="BXN125" s="20"/>
      <c r="BXO125" s="20"/>
      <c r="BXP125" s="20"/>
      <c r="BXQ125" s="20"/>
      <c r="BXR125" s="20"/>
      <c r="BXS125" s="20"/>
      <c r="BXT125" s="20"/>
      <c r="BXU125" s="20"/>
      <c r="BXV125" s="20"/>
      <c r="BXW125" s="20"/>
      <c r="BXX125" s="20"/>
      <c r="BXY125" s="20"/>
      <c r="BXZ125" s="20"/>
      <c r="BYA125" s="20"/>
      <c r="BYB125" s="20"/>
      <c r="BYC125" s="20"/>
      <c r="BYD125" s="20"/>
      <c r="BYE125" s="20"/>
      <c r="BYF125" s="20"/>
      <c r="BYG125" s="20"/>
      <c r="BYH125" s="20"/>
      <c r="BYI125" s="20"/>
      <c r="BYJ125" s="20"/>
      <c r="BYK125" s="20"/>
      <c r="BYL125" s="20"/>
      <c r="BYM125" s="20"/>
      <c r="BYN125" s="20"/>
      <c r="BYO125" s="20"/>
      <c r="BYP125" s="20"/>
      <c r="BYQ125" s="20"/>
      <c r="BYR125" s="20"/>
      <c r="BYS125" s="20"/>
      <c r="BYT125" s="20"/>
      <c r="BYU125" s="20"/>
      <c r="BYV125" s="20"/>
      <c r="BYW125" s="20"/>
      <c r="BYX125" s="20"/>
      <c r="BYY125" s="20"/>
      <c r="BYZ125" s="20"/>
      <c r="BZA125" s="20"/>
      <c r="BZB125" s="20"/>
      <c r="BZC125" s="20"/>
      <c r="BZD125" s="20"/>
      <c r="BZE125" s="20"/>
      <c r="BZF125" s="20"/>
      <c r="BZG125" s="20"/>
      <c r="BZH125" s="20"/>
      <c r="BZI125" s="20"/>
      <c r="BZJ125" s="20"/>
      <c r="BZK125" s="20"/>
      <c r="BZL125" s="20"/>
      <c r="BZM125" s="20"/>
      <c r="BZN125" s="20"/>
      <c r="BZO125" s="20"/>
      <c r="BZP125" s="20"/>
      <c r="BZQ125" s="20"/>
      <c r="BZR125" s="20"/>
      <c r="BZS125" s="20"/>
      <c r="BZT125" s="20"/>
      <c r="BZU125" s="20"/>
      <c r="BZV125" s="20"/>
      <c r="BZW125" s="20"/>
      <c r="BZX125" s="20"/>
      <c r="BZY125" s="20"/>
      <c r="BZZ125" s="20"/>
      <c r="CAA125" s="20"/>
      <c r="CAB125" s="20"/>
      <c r="CAC125" s="20"/>
      <c r="CAD125" s="20"/>
      <c r="CAE125" s="20"/>
      <c r="CAF125" s="20"/>
      <c r="CAG125" s="20"/>
      <c r="CAH125" s="20"/>
      <c r="CAI125" s="20"/>
      <c r="CAJ125" s="20"/>
      <c r="CAK125" s="20"/>
      <c r="CAL125" s="20"/>
      <c r="CAM125" s="20"/>
      <c r="CAN125" s="20"/>
      <c r="CAO125" s="20"/>
      <c r="CAP125" s="20"/>
      <c r="CAQ125" s="20"/>
      <c r="CAR125" s="20"/>
      <c r="CAS125" s="20"/>
      <c r="CAT125" s="20"/>
      <c r="CAU125" s="20"/>
      <c r="CAV125" s="20"/>
      <c r="CAW125" s="20"/>
      <c r="CAX125" s="20"/>
      <c r="CAY125" s="20"/>
      <c r="CAZ125" s="20"/>
      <c r="CBA125" s="20"/>
      <c r="CBB125" s="20"/>
      <c r="CBC125" s="20"/>
      <c r="CBD125" s="20"/>
      <c r="CBE125" s="20"/>
      <c r="CBF125" s="20"/>
      <c r="CBG125" s="20"/>
      <c r="CBH125" s="20"/>
      <c r="CBI125" s="20"/>
      <c r="CBJ125" s="20"/>
      <c r="CBK125" s="20"/>
      <c r="CBL125" s="20"/>
      <c r="CBM125" s="20"/>
      <c r="CBN125" s="20"/>
      <c r="CBO125" s="20"/>
      <c r="CBP125" s="20"/>
      <c r="CBQ125" s="20"/>
      <c r="CBR125" s="20"/>
      <c r="CBS125" s="20"/>
      <c r="CBT125" s="20"/>
      <c r="CBU125" s="20"/>
      <c r="CBV125" s="20"/>
      <c r="CBW125" s="20"/>
      <c r="CBX125" s="20"/>
      <c r="CBY125" s="20"/>
      <c r="CBZ125" s="20"/>
      <c r="CCA125" s="20"/>
      <c r="CCB125" s="20"/>
      <c r="CCC125" s="20"/>
      <c r="CCD125" s="20"/>
      <c r="CCE125" s="20"/>
      <c r="CCF125" s="20"/>
      <c r="CCG125" s="20"/>
      <c r="CCH125" s="20"/>
      <c r="CCI125" s="20"/>
      <c r="CCJ125" s="20"/>
      <c r="CCK125" s="20"/>
      <c r="CCL125" s="20"/>
      <c r="CCM125" s="20"/>
      <c r="CCN125" s="20"/>
      <c r="CCO125" s="20"/>
      <c r="CCP125" s="20"/>
      <c r="CCQ125" s="20"/>
      <c r="CCR125" s="20"/>
      <c r="CCS125" s="20"/>
      <c r="CCT125" s="20"/>
      <c r="CCU125" s="20"/>
      <c r="CCV125" s="20"/>
      <c r="CCW125" s="20"/>
      <c r="CCX125" s="20"/>
      <c r="CCY125" s="20"/>
      <c r="CCZ125" s="20"/>
      <c r="CDA125" s="20"/>
      <c r="CDB125" s="20"/>
      <c r="CDC125" s="20"/>
      <c r="CDD125" s="20"/>
      <c r="CDE125" s="20"/>
      <c r="CDF125" s="20"/>
      <c r="CDG125" s="20"/>
      <c r="CDH125" s="20"/>
      <c r="CDI125" s="20"/>
      <c r="CDJ125" s="20"/>
      <c r="CDK125" s="20"/>
      <c r="CDL125" s="20"/>
      <c r="CDM125" s="20"/>
      <c r="CDN125" s="20"/>
      <c r="CDO125" s="20"/>
      <c r="CDP125" s="20"/>
      <c r="CDQ125" s="20"/>
      <c r="CDR125" s="20"/>
      <c r="CDS125" s="20"/>
      <c r="CDT125" s="20"/>
      <c r="CDU125" s="20"/>
      <c r="CDV125" s="20"/>
      <c r="CDW125" s="20"/>
      <c r="CDX125" s="20"/>
      <c r="CDY125" s="20"/>
      <c r="CDZ125" s="20"/>
      <c r="CEA125" s="20"/>
      <c r="CEB125" s="20"/>
      <c r="CEC125" s="20"/>
      <c r="CED125" s="20"/>
      <c r="CEE125" s="20"/>
      <c r="CEF125" s="20"/>
      <c r="CEG125" s="20"/>
      <c r="CEH125" s="20"/>
      <c r="CEI125" s="20"/>
      <c r="CEJ125" s="20"/>
      <c r="CEK125" s="20"/>
      <c r="CEL125" s="20"/>
      <c r="CEM125" s="20"/>
      <c r="CEN125" s="20"/>
      <c r="CEO125" s="20"/>
      <c r="CEP125" s="20"/>
      <c r="CEQ125" s="20"/>
      <c r="CER125" s="20"/>
      <c r="CES125" s="20"/>
      <c r="CET125" s="20"/>
      <c r="CEU125" s="20"/>
      <c r="CEV125" s="20"/>
      <c r="CEW125" s="20"/>
      <c r="CEX125" s="20"/>
      <c r="CEY125" s="20"/>
      <c r="CEZ125" s="20"/>
      <c r="CFA125" s="20"/>
      <c r="CFB125" s="20"/>
      <c r="CFC125" s="20"/>
      <c r="CFD125" s="20"/>
      <c r="CFE125" s="20"/>
      <c r="CFF125" s="20"/>
      <c r="CFG125" s="20"/>
      <c r="CFH125" s="20"/>
      <c r="CFI125" s="20"/>
      <c r="CFJ125" s="20"/>
      <c r="CFK125" s="20"/>
      <c r="CFL125" s="20"/>
      <c r="CFM125" s="20"/>
      <c r="CFN125" s="20"/>
      <c r="CFO125" s="20"/>
      <c r="CFP125" s="20"/>
      <c r="CFQ125" s="20"/>
      <c r="CFR125" s="20"/>
      <c r="CFS125" s="20"/>
      <c r="CFT125" s="20"/>
      <c r="CFU125" s="20"/>
      <c r="CFV125" s="20"/>
      <c r="CFW125" s="20"/>
      <c r="CFX125" s="20"/>
      <c r="CFY125" s="20"/>
      <c r="CFZ125" s="20"/>
      <c r="CGA125" s="20"/>
      <c r="CGB125" s="20"/>
      <c r="CGC125" s="20"/>
      <c r="CGD125" s="20"/>
      <c r="CGE125" s="20"/>
      <c r="CGF125" s="20"/>
      <c r="CGG125" s="20"/>
      <c r="CGH125" s="20"/>
      <c r="CGI125" s="20"/>
      <c r="CGJ125" s="20"/>
      <c r="CGK125" s="20"/>
      <c r="CGL125" s="20"/>
      <c r="CGM125" s="20"/>
      <c r="CGN125" s="20"/>
      <c r="CGO125" s="20"/>
      <c r="CGP125" s="20"/>
      <c r="CGQ125" s="20"/>
      <c r="CGR125" s="20"/>
      <c r="CGS125" s="20"/>
      <c r="CGT125" s="20"/>
      <c r="CGU125" s="20"/>
      <c r="CGV125" s="20"/>
      <c r="CGW125" s="20"/>
      <c r="CGX125" s="20"/>
      <c r="CGY125" s="20"/>
      <c r="CGZ125" s="20"/>
      <c r="CHA125" s="20"/>
      <c r="CHB125" s="20"/>
      <c r="CHC125" s="20"/>
      <c r="CHD125" s="20"/>
      <c r="CHE125" s="20"/>
      <c r="CHF125" s="20"/>
      <c r="CHG125" s="20"/>
      <c r="CHH125" s="20"/>
      <c r="CHI125" s="20"/>
      <c r="CHJ125" s="20"/>
      <c r="CHK125" s="20"/>
      <c r="CHL125" s="20"/>
      <c r="CHM125" s="20"/>
      <c r="CHN125" s="20"/>
      <c r="CHO125" s="20"/>
      <c r="CHP125" s="20"/>
      <c r="CHQ125" s="20"/>
      <c r="CHR125" s="20"/>
      <c r="CHS125" s="20"/>
      <c r="CHT125" s="20"/>
      <c r="CHU125" s="20"/>
      <c r="CHV125" s="20"/>
      <c r="CHW125" s="20"/>
      <c r="CHX125" s="20"/>
      <c r="CHY125" s="20"/>
      <c r="CHZ125" s="20"/>
      <c r="CIA125" s="20"/>
      <c r="CIB125" s="20"/>
      <c r="CIC125" s="20"/>
      <c r="CID125" s="20"/>
      <c r="CIE125" s="20"/>
      <c r="CIF125" s="20"/>
      <c r="CIG125" s="20"/>
      <c r="CIH125" s="20"/>
      <c r="CII125" s="20"/>
      <c r="CIJ125" s="20"/>
      <c r="CIK125" s="20"/>
      <c r="CIL125" s="20"/>
      <c r="CIM125" s="20"/>
      <c r="CIN125" s="20"/>
      <c r="CIO125" s="20"/>
      <c r="CIP125" s="20"/>
      <c r="CIQ125" s="20"/>
      <c r="CIR125" s="20"/>
      <c r="CIS125" s="20"/>
      <c r="CIT125" s="20"/>
      <c r="CIU125" s="20"/>
      <c r="CIV125" s="20"/>
      <c r="CIW125" s="20"/>
      <c r="CIX125" s="20"/>
      <c r="CIY125" s="20"/>
      <c r="CIZ125" s="20"/>
      <c r="CJA125" s="20"/>
      <c r="CJB125" s="20"/>
      <c r="CJC125" s="20"/>
      <c r="CJD125" s="20"/>
      <c r="CJE125" s="20"/>
      <c r="CJF125" s="20"/>
      <c r="CJG125" s="20"/>
      <c r="CJH125" s="20"/>
      <c r="CJI125" s="20"/>
      <c r="CJJ125" s="20"/>
      <c r="CJK125" s="20"/>
      <c r="CJL125" s="20"/>
      <c r="CJM125" s="20"/>
      <c r="CJN125" s="20"/>
      <c r="CJO125" s="20"/>
      <c r="CJP125" s="20"/>
      <c r="CJQ125" s="20"/>
      <c r="CJR125" s="20"/>
      <c r="CJS125" s="20"/>
      <c r="CJT125" s="20"/>
      <c r="CJU125" s="20"/>
      <c r="CJV125" s="20"/>
      <c r="CJW125" s="20"/>
      <c r="CJX125" s="20"/>
      <c r="CJY125" s="20"/>
      <c r="CJZ125" s="20"/>
      <c r="CKA125" s="20"/>
      <c r="CKB125" s="20"/>
      <c r="CKC125" s="20"/>
      <c r="CKD125" s="20"/>
      <c r="CKE125" s="20"/>
      <c r="CKF125" s="20"/>
      <c r="CKG125" s="20"/>
      <c r="CKH125" s="20"/>
      <c r="CKI125" s="20"/>
      <c r="CKJ125" s="20"/>
      <c r="CKK125" s="20"/>
      <c r="CKL125" s="20"/>
      <c r="CKM125" s="20"/>
      <c r="CKN125" s="20"/>
      <c r="CKO125" s="20"/>
      <c r="CKP125" s="20"/>
      <c r="CKQ125" s="20"/>
      <c r="CKR125" s="20"/>
      <c r="CKS125" s="20"/>
      <c r="CKT125" s="20"/>
      <c r="CKU125" s="20"/>
      <c r="CKV125" s="20"/>
      <c r="CKW125" s="20"/>
      <c r="CKX125" s="20"/>
      <c r="CKY125" s="20"/>
      <c r="CKZ125" s="20"/>
      <c r="CLA125" s="20"/>
      <c r="CLB125" s="20"/>
      <c r="CLC125" s="20"/>
      <c r="CLD125" s="20"/>
      <c r="CLE125" s="20"/>
      <c r="CLF125" s="20"/>
      <c r="CLG125" s="20"/>
      <c r="CLH125" s="20"/>
      <c r="CLI125" s="20"/>
      <c r="CLJ125" s="20"/>
      <c r="CLK125" s="20"/>
      <c r="CLL125" s="20"/>
      <c r="CLM125" s="20"/>
      <c r="CLN125" s="20"/>
      <c r="CLO125" s="20"/>
      <c r="CLP125" s="20"/>
      <c r="CLQ125" s="20"/>
      <c r="CLR125" s="20"/>
      <c r="CLS125" s="20"/>
      <c r="CLT125" s="20"/>
      <c r="CLU125" s="20"/>
      <c r="CLV125" s="20"/>
      <c r="CLW125" s="20"/>
      <c r="CLX125" s="20"/>
      <c r="CLY125" s="20"/>
      <c r="CLZ125" s="20"/>
      <c r="CMA125" s="20"/>
      <c r="CMB125" s="20"/>
      <c r="CMC125" s="20"/>
      <c r="CMD125" s="20"/>
      <c r="CME125" s="20"/>
      <c r="CMF125" s="20"/>
      <c r="CMG125" s="20"/>
      <c r="CMH125" s="20"/>
      <c r="CMI125" s="20"/>
      <c r="CMJ125" s="20"/>
      <c r="CMK125" s="20"/>
      <c r="CML125" s="20"/>
      <c r="CMM125" s="20"/>
      <c r="CMN125" s="20"/>
      <c r="CMO125" s="20"/>
      <c r="CMP125" s="20"/>
      <c r="CMQ125" s="20"/>
      <c r="CMR125" s="20"/>
      <c r="CMS125" s="20"/>
      <c r="CMT125" s="20"/>
      <c r="CMU125" s="20"/>
      <c r="CMV125" s="20"/>
      <c r="CMW125" s="20"/>
      <c r="CMX125" s="20"/>
      <c r="CMY125" s="20"/>
      <c r="CMZ125" s="20"/>
      <c r="CNA125" s="20"/>
      <c r="CNB125" s="20"/>
      <c r="CNC125" s="20"/>
      <c r="CND125" s="20"/>
      <c r="CNE125" s="20"/>
      <c r="CNF125" s="20"/>
      <c r="CNG125" s="20"/>
      <c r="CNH125" s="20"/>
      <c r="CNI125" s="20"/>
      <c r="CNJ125" s="20"/>
      <c r="CNK125" s="20"/>
      <c r="CNL125" s="20"/>
      <c r="CNM125" s="20"/>
      <c r="CNN125" s="20"/>
      <c r="CNO125" s="20"/>
      <c r="CNP125" s="20"/>
      <c r="CNQ125" s="20"/>
      <c r="CNR125" s="20"/>
      <c r="CNS125" s="20"/>
      <c r="CNT125" s="20"/>
      <c r="CNU125" s="20"/>
      <c r="CNV125" s="20"/>
      <c r="CNW125" s="20"/>
      <c r="CNX125" s="20"/>
      <c r="CNY125" s="20"/>
      <c r="CNZ125" s="20"/>
      <c r="COA125" s="20"/>
      <c r="COB125" s="20"/>
      <c r="COC125" s="20"/>
      <c r="COD125" s="20"/>
      <c r="COE125" s="20"/>
      <c r="COF125" s="20"/>
      <c r="COG125" s="20"/>
      <c r="COH125" s="20"/>
      <c r="COI125" s="20"/>
      <c r="COJ125" s="20"/>
      <c r="COK125" s="20"/>
      <c r="COL125" s="20"/>
      <c r="COM125" s="20"/>
      <c r="CON125" s="20"/>
      <c r="COO125" s="20"/>
      <c r="COP125" s="20"/>
      <c r="COQ125" s="20"/>
      <c r="COR125" s="20"/>
      <c r="COS125" s="20"/>
      <c r="COT125" s="20"/>
      <c r="COU125" s="20"/>
      <c r="COV125" s="20"/>
      <c r="COW125" s="20"/>
      <c r="COX125" s="20"/>
      <c r="COY125" s="20"/>
      <c r="COZ125" s="20"/>
      <c r="CPA125" s="20"/>
      <c r="CPB125" s="20"/>
      <c r="CPC125" s="20"/>
      <c r="CPD125" s="20"/>
      <c r="CPE125" s="20"/>
      <c r="CPF125" s="20"/>
      <c r="CPG125" s="20"/>
      <c r="CPH125" s="20"/>
      <c r="CPI125" s="20"/>
      <c r="CPJ125" s="20"/>
      <c r="CPK125" s="20"/>
      <c r="CPL125" s="20"/>
      <c r="CPM125" s="20"/>
      <c r="CPN125" s="20"/>
      <c r="CPO125" s="20"/>
      <c r="CPP125" s="20"/>
      <c r="CPQ125" s="20"/>
      <c r="CPR125" s="20"/>
      <c r="CPS125" s="20"/>
      <c r="CPT125" s="20"/>
      <c r="CPU125" s="20"/>
      <c r="CPV125" s="20"/>
      <c r="CPW125" s="20"/>
      <c r="CPX125" s="20"/>
      <c r="CPY125" s="20"/>
      <c r="CPZ125" s="20"/>
      <c r="CQA125" s="20"/>
      <c r="CQB125" s="20"/>
      <c r="CQC125" s="20"/>
      <c r="CQD125" s="20"/>
      <c r="CQE125" s="20"/>
      <c r="CQF125" s="20"/>
      <c r="CQG125" s="20"/>
      <c r="CQH125" s="20"/>
      <c r="CQI125" s="20"/>
      <c r="CQJ125" s="20"/>
      <c r="CQK125" s="20"/>
      <c r="CQL125" s="20"/>
      <c r="CQM125" s="20"/>
      <c r="CQN125" s="20"/>
      <c r="CQO125" s="20"/>
      <c r="CQP125" s="20"/>
      <c r="CQQ125" s="20"/>
      <c r="CQR125" s="20"/>
      <c r="CQS125" s="20"/>
      <c r="CQT125" s="20"/>
      <c r="CQU125" s="20"/>
      <c r="CQV125" s="20"/>
      <c r="CQW125" s="20"/>
      <c r="CQX125" s="20"/>
      <c r="CQY125" s="20"/>
      <c r="CQZ125" s="20"/>
      <c r="CRA125" s="20"/>
      <c r="CRB125" s="20"/>
      <c r="CRC125" s="20"/>
      <c r="CRD125" s="20"/>
      <c r="CRE125" s="20"/>
      <c r="CRF125" s="20"/>
      <c r="CRG125" s="20"/>
      <c r="CRH125" s="20"/>
      <c r="CRI125" s="20"/>
      <c r="CRJ125" s="20"/>
      <c r="CRK125" s="20"/>
      <c r="CRL125" s="20"/>
      <c r="CRM125" s="20"/>
      <c r="CRN125" s="20"/>
      <c r="CRO125" s="20"/>
      <c r="CRP125" s="20"/>
      <c r="CRQ125" s="20"/>
      <c r="CRR125" s="20"/>
      <c r="CRS125" s="20"/>
      <c r="CRT125" s="20"/>
      <c r="CRU125" s="20"/>
      <c r="CRV125" s="20"/>
      <c r="CRW125" s="20"/>
      <c r="CRX125" s="20"/>
      <c r="CRY125" s="20"/>
      <c r="CRZ125" s="20"/>
      <c r="CSA125" s="20"/>
      <c r="CSB125" s="20"/>
      <c r="CSC125" s="20"/>
      <c r="CSD125" s="20"/>
      <c r="CSE125" s="20"/>
      <c r="CSF125" s="20"/>
      <c r="CSG125" s="20"/>
      <c r="CSH125" s="20"/>
      <c r="CSI125" s="20"/>
      <c r="CSJ125" s="20"/>
      <c r="CSK125" s="20"/>
      <c r="CSL125" s="20"/>
      <c r="CSM125" s="20"/>
      <c r="CSN125" s="20"/>
      <c r="CSO125" s="20"/>
      <c r="CSP125" s="20"/>
      <c r="CSQ125" s="20"/>
      <c r="CSR125" s="20"/>
      <c r="CSS125" s="20"/>
      <c r="CST125" s="20"/>
      <c r="CSU125" s="20"/>
      <c r="CSV125" s="20"/>
      <c r="CSW125" s="20"/>
      <c r="CSX125" s="20"/>
      <c r="CSY125" s="20"/>
      <c r="CSZ125" s="20"/>
      <c r="CTA125" s="20"/>
      <c r="CTB125" s="20"/>
      <c r="CTC125" s="20"/>
      <c r="CTD125" s="20"/>
      <c r="CTE125" s="20"/>
      <c r="CTF125" s="20"/>
      <c r="CTG125" s="20"/>
      <c r="CTH125" s="20"/>
      <c r="CTI125" s="20"/>
      <c r="CTJ125" s="20"/>
      <c r="CTK125" s="20"/>
      <c r="CTL125" s="20"/>
      <c r="CTM125" s="20"/>
      <c r="CTN125" s="20"/>
      <c r="CTO125" s="20"/>
      <c r="CTP125" s="20"/>
      <c r="CTQ125" s="20"/>
      <c r="CTR125" s="20"/>
      <c r="CTS125" s="20"/>
      <c r="CTT125" s="20"/>
      <c r="CTU125" s="20"/>
      <c r="CTV125" s="20"/>
      <c r="CTW125" s="20"/>
      <c r="CTX125" s="20"/>
      <c r="CTY125" s="20"/>
      <c r="CTZ125" s="20"/>
      <c r="CUA125" s="20"/>
      <c r="CUB125" s="20"/>
      <c r="CUC125" s="20"/>
      <c r="CUD125" s="20"/>
      <c r="CUE125" s="20"/>
      <c r="CUF125" s="20"/>
      <c r="CUG125" s="20"/>
      <c r="CUH125" s="20"/>
      <c r="CUI125" s="20"/>
      <c r="CUJ125" s="20"/>
      <c r="CUK125" s="20"/>
      <c r="CUL125" s="20"/>
      <c r="CUM125" s="20"/>
      <c r="CUN125" s="20"/>
      <c r="CUO125" s="20"/>
      <c r="CUP125" s="20"/>
      <c r="CUQ125" s="20"/>
      <c r="CUR125" s="20"/>
      <c r="CUS125" s="20"/>
      <c r="CUT125" s="20"/>
      <c r="CUU125" s="20"/>
      <c r="CUV125" s="20"/>
      <c r="CUW125" s="20"/>
      <c r="CUX125" s="20"/>
      <c r="CUY125" s="20"/>
      <c r="CUZ125" s="20"/>
      <c r="CVA125" s="20"/>
      <c r="CVB125" s="20"/>
      <c r="CVC125" s="20"/>
      <c r="CVD125" s="20"/>
      <c r="CVE125" s="20"/>
      <c r="CVF125" s="20"/>
      <c r="CVG125" s="20"/>
      <c r="CVH125" s="20"/>
      <c r="CVI125" s="20"/>
      <c r="CVJ125" s="20"/>
      <c r="CVK125" s="20"/>
      <c r="CVL125" s="20"/>
      <c r="CVM125" s="20"/>
      <c r="CVN125" s="20"/>
      <c r="CVO125" s="20"/>
      <c r="CVP125" s="20"/>
      <c r="CVQ125" s="20"/>
      <c r="CVR125" s="20"/>
      <c r="CVS125" s="20"/>
      <c r="CVT125" s="20"/>
      <c r="CVU125" s="20"/>
      <c r="CVV125" s="20"/>
      <c r="CVW125" s="20"/>
      <c r="CVX125" s="20"/>
      <c r="CVY125" s="20"/>
      <c r="CVZ125" s="20"/>
      <c r="CWA125" s="20"/>
      <c r="CWB125" s="20"/>
      <c r="CWC125" s="20"/>
      <c r="CWD125" s="20"/>
      <c r="CWE125" s="20"/>
      <c r="CWF125" s="20"/>
      <c r="CWG125" s="20"/>
      <c r="CWH125" s="20"/>
      <c r="CWI125" s="20"/>
      <c r="CWJ125" s="20"/>
      <c r="CWK125" s="20"/>
      <c r="CWL125" s="20"/>
      <c r="CWM125" s="20"/>
      <c r="CWN125" s="20"/>
      <c r="CWO125" s="20"/>
      <c r="CWP125" s="20"/>
      <c r="CWQ125" s="20"/>
      <c r="CWR125" s="20"/>
      <c r="CWS125" s="20"/>
      <c r="CWT125" s="20"/>
      <c r="CWU125" s="20"/>
      <c r="CWV125" s="20"/>
      <c r="CWW125" s="20"/>
      <c r="CWX125" s="20"/>
      <c r="CWY125" s="20"/>
      <c r="CWZ125" s="20"/>
      <c r="CXA125" s="20"/>
      <c r="CXB125" s="20"/>
      <c r="CXC125" s="20"/>
      <c r="CXD125" s="20"/>
      <c r="CXE125" s="20"/>
      <c r="CXF125" s="20"/>
      <c r="CXG125" s="20"/>
      <c r="CXH125" s="20"/>
      <c r="CXI125" s="20"/>
      <c r="CXJ125" s="20"/>
      <c r="CXK125" s="20"/>
      <c r="CXL125" s="20"/>
      <c r="CXM125" s="20"/>
      <c r="CXN125" s="20"/>
      <c r="CXO125" s="20"/>
      <c r="CXP125" s="20"/>
      <c r="CXQ125" s="20"/>
      <c r="CXR125" s="20"/>
      <c r="CXS125" s="20"/>
      <c r="CXT125" s="20"/>
      <c r="CXU125" s="20"/>
      <c r="CXV125" s="20"/>
      <c r="CXW125" s="20"/>
      <c r="CXX125" s="20"/>
      <c r="CXY125" s="20"/>
      <c r="CXZ125" s="20"/>
      <c r="CYA125" s="20"/>
      <c r="CYB125" s="20"/>
      <c r="CYC125" s="20"/>
      <c r="CYD125" s="20"/>
      <c r="CYE125" s="20"/>
      <c r="CYF125" s="20"/>
      <c r="CYG125" s="20"/>
      <c r="CYH125" s="20"/>
      <c r="CYI125" s="20"/>
      <c r="CYJ125" s="20"/>
      <c r="CYK125" s="20"/>
      <c r="CYL125" s="20"/>
      <c r="CYM125" s="20"/>
      <c r="CYN125" s="20"/>
      <c r="CYO125" s="20"/>
      <c r="CYP125" s="20"/>
      <c r="CYQ125" s="20"/>
      <c r="CYR125" s="20"/>
      <c r="CYS125" s="20"/>
      <c r="CYT125" s="20"/>
      <c r="CYU125" s="20"/>
      <c r="CYV125" s="20"/>
      <c r="CYW125" s="20"/>
      <c r="CYX125" s="20"/>
      <c r="CYY125" s="20"/>
      <c r="CYZ125" s="20"/>
      <c r="CZA125" s="20"/>
      <c r="CZB125" s="20"/>
      <c r="CZC125" s="20"/>
      <c r="CZD125" s="20"/>
      <c r="CZE125" s="20"/>
      <c r="CZF125" s="20"/>
      <c r="CZG125" s="20"/>
      <c r="CZH125" s="20"/>
      <c r="CZI125" s="20"/>
      <c r="CZJ125" s="20"/>
      <c r="CZK125" s="20"/>
      <c r="CZL125" s="20"/>
      <c r="CZM125" s="20"/>
      <c r="CZN125" s="20"/>
      <c r="CZO125" s="20"/>
      <c r="CZP125" s="20"/>
      <c r="CZQ125" s="20"/>
      <c r="CZR125" s="20"/>
      <c r="CZS125" s="20"/>
      <c r="CZT125" s="20"/>
      <c r="CZU125" s="20"/>
      <c r="CZV125" s="20"/>
      <c r="CZW125" s="20"/>
      <c r="CZX125" s="20"/>
      <c r="CZY125" s="20"/>
      <c r="CZZ125" s="20"/>
      <c r="DAA125" s="20"/>
      <c r="DAB125" s="20"/>
      <c r="DAC125" s="20"/>
      <c r="DAD125" s="20"/>
      <c r="DAE125" s="20"/>
      <c r="DAF125" s="20"/>
      <c r="DAG125" s="20"/>
      <c r="DAH125" s="20"/>
      <c r="DAI125" s="20"/>
      <c r="DAJ125" s="20"/>
      <c r="DAK125" s="20"/>
      <c r="DAL125" s="20"/>
      <c r="DAM125" s="20"/>
      <c r="DAN125" s="20"/>
      <c r="DAO125" s="20"/>
      <c r="DAP125" s="20"/>
      <c r="DAQ125" s="20"/>
      <c r="DAR125" s="20"/>
      <c r="DAS125" s="20"/>
      <c r="DAT125" s="20"/>
      <c r="DAU125" s="20"/>
      <c r="DAV125" s="20"/>
      <c r="DAW125" s="20"/>
      <c r="DAX125" s="20"/>
      <c r="DAY125" s="20"/>
      <c r="DAZ125" s="20"/>
      <c r="DBA125" s="20"/>
      <c r="DBB125" s="20"/>
      <c r="DBC125" s="20"/>
      <c r="DBD125" s="20"/>
      <c r="DBE125" s="20"/>
      <c r="DBF125" s="20"/>
      <c r="DBG125" s="20"/>
      <c r="DBH125" s="20"/>
      <c r="DBI125" s="20"/>
      <c r="DBJ125" s="20"/>
      <c r="DBK125" s="20"/>
      <c r="DBL125" s="20"/>
      <c r="DBM125" s="20"/>
      <c r="DBN125" s="20"/>
      <c r="DBO125" s="20"/>
      <c r="DBP125" s="20"/>
      <c r="DBQ125" s="20"/>
      <c r="DBR125" s="20"/>
      <c r="DBS125" s="20"/>
      <c r="DBT125" s="20"/>
      <c r="DBU125" s="20"/>
      <c r="DBV125" s="20"/>
      <c r="DBW125" s="20"/>
      <c r="DBX125" s="20"/>
      <c r="DBY125" s="20"/>
      <c r="DBZ125" s="20"/>
      <c r="DCA125" s="20"/>
      <c r="DCB125" s="20"/>
      <c r="DCC125" s="20"/>
      <c r="DCD125" s="20"/>
      <c r="DCE125" s="20"/>
      <c r="DCF125" s="20"/>
      <c r="DCG125" s="20"/>
      <c r="DCH125" s="20"/>
      <c r="DCI125" s="20"/>
      <c r="DCJ125" s="20"/>
      <c r="DCK125" s="20"/>
      <c r="DCL125" s="20"/>
      <c r="DCM125" s="20"/>
      <c r="DCN125" s="20"/>
      <c r="DCO125" s="20"/>
      <c r="DCP125" s="20"/>
      <c r="DCQ125" s="20"/>
      <c r="DCR125" s="20"/>
      <c r="DCS125" s="20"/>
      <c r="DCT125" s="20"/>
      <c r="DCU125" s="20"/>
      <c r="DCV125" s="20"/>
      <c r="DCW125" s="20"/>
      <c r="DCX125" s="20"/>
      <c r="DCY125" s="20"/>
      <c r="DCZ125" s="20"/>
      <c r="DDA125" s="20"/>
      <c r="DDB125" s="20"/>
      <c r="DDC125" s="20"/>
      <c r="DDD125" s="20"/>
      <c r="DDE125" s="20"/>
      <c r="DDF125" s="20"/>
      <c r="DDG125" s="20"/>
      <c r="DDH125" s="20"/>
      <c r="DDI125" s="20"/>
      <c r="DDJ125" s="20"/>
      <c r="DDK125" s="20"/>
      <c r="DDL125" s="20"/>
      <c r="DDM125" s="20"/>
      <c r="DDN125" s="20"/>
      <c r="DDO125" s="20"/>
      <c r="DDP125" s="20"/>
      <c r="DDQ125" s="20"/>
      <c r="DDR125" s="20"/>
      <c r="DDS125" s="20"/>
      <c r="DDT125" s="20"/>
      <c r="DDU125" s="20"/>
      <c r="DDV125" s="20"/>
      <c r="DDW125" s="20"/>
      <c r="DDX125" s="20"/>
      <c r="DDY125" s="20"/>
      <c r="DDZ125" s="20"/>
      <c r="DEA125" s="20"/>
      <c r="DEB125" s="20"/>
      <c r="DEC125" s="20"/>
      <c r="DED125" s="20"/>
      <c r="DEE125" s="20"/>
      <c r="DEF125" s="20"/>
      <c r="DEG125" s="20"/>
      <c r="DEH125" s="20"/>
      <c r="DEI125" s="20"/>
      <c r="DEJ125" s="20"/>
      <c r="DEK125" s="20"/>
      <c r="DEL125" s="20"/>
      <c r="DEM125" s="20"/>
      <c r="DEN125" s="20"/>
      <c r="DEO125" s="20"/>
      <c r="DEP125" s="20"/>
      <c r="DEQ125" s="20"/>
      <c r="DER125" s="20"/>
      <c r="DES125" s="20"/>
      <c r="DET125" s="20"/>
      <c r="DEU125" s="20"/>
      <c r="DEV125" s="20"/>
      <c r="DEW125" s="20"/>
      <c r="DEX125" s="20"/>
      <c r="DEY125" s="20"/>
      <c r="DEZ125" s="20"/>
      <c r="DFA125" s="20"/>
      <c r="DFB125" s="20"/>
      <c r="DFC125" s="20"/>
      <c r="DFD125" s="20"/>
      <c r="DFE125" s="20"/>
      <c r="DFF125" s="20"/>
      <c r="DFG125" s="20"/>
      <c r="DFH125" s="20"/>
      <c r="DFI125" s="20"/>
      <c r="DFJ125" s="20"/>
      <c r="DFK125" s="20"/>
      <c r="DFL125" s="20"/>
      <c r="DFM125" s="20"/>
      <c r="DFN125" s="20"/>
      <c r="DFO125" s="20"/>
      <c r="DFP125" s="20"/>
      <c r="DFQ125" s="20"/>
      <c r="DFR125" s="20"/>
      <c r="DFS125" s="20"/>
      <c r="DFT125" s="20"/>
      <c r="DFU125" s="20"/>
      <c r="DFV125" s="20"/>
      <c r="DFW125" s="20"/>
      <c r="DFX125" s="20"/>
      <c r="DFY125" s="20"/>
      <c r="DFZ125" s="20"/>
      <c r="DGA125" s="20"/>
      <c r="DGB125" s="20"/>
      <c r="DGC125" s="20"/>
      <c r="DGD125" s="20"/>
      <c r="DGE125" s="20"/>
      <c r="DGF125" s="20"/>
      <c r="DGG125" s="20"/>
      <c r="DGH125" s="20"/>
      <c r="DGI125" s="20"/>
      <c r="DGJ125" s="20"/>
      <c r="DGK125" s="20"/>
      <c r="DGL125" s="20"/>
      <c r="DGM125" s="20"/>
      <c r="DGN125" s="20"/>
      <c r="DGO125" s="20"/>
      <c r="DGP125" s="20"/>
      <c r="DGQ125" s="20"/>
      <c r="DGR125" s="20"/>
      <c r="DGS125" s="20"/>
      <c r="DGT125" s="20"/>
      <c r="DGU125" s="20"/>
      <c r="DGV125" s="20"/>
      <c r="DGW125" s="20"/>
      <c r="DGX125" s="20"/>
      <c r="DGY125" s="20"/>
      <c r="DGZ125" s="20"/>
      <c r="DHA125" s="20"/>
      <c r="DHB125" s="20"/>
      <c r="DHC125" s="20"/>
      <c r="DHD125" s="20"/>
      <c r="DHE125" s="20"/>
      <c r="DHF125" s="20"/>
      <c r="DHG125" s="20"/>
      <c r="DHH125" s="20"/>
      <c r="DHI125" s="20"/>
      <c r="DHJ125" s="20"/>
      <c r="DHK125" s="20"/>
      <c r="DHL125" s="20"/>
      <c r="DHM125" s="20"/>
      <c r="DHN125" s="20"/>
      <c r="DHO125" s="20"/>
      <c r="DHP125" s="20"/>
      <c r="DHQ125" s="20"/>
      <c r="DHR125" s="20"/>
      <c r="DHS125" s="20"/>
      <c r="DHT125" s="20"/>
      <c r="DHU125" s="20"/>
      <c r="DHV125" s="20"/>
      <c r="DHW125" s="20"/>
      <c r="DHX125" s="20"/>
      <c r="DHY125" s="20"/>
      <c r="DHZ125" s="20"/>
      <c r="DIA125" s="20"/>
      <c r="DIB125" s="20"/>
      <c r="DIC125" s="20"/>
      <c r="DID125" s="20"/>
      <c r="DIE125" s="20"/>
      <c r="DIF125" s="20"/>
      <c r="DIG125" s="20"/>
      <c r="DIH125" s="20"/>
      <c r="DII125" s="20"/>
      <c r="DIJ125" s="20"/>
      <c r="DIK125" s="20"/>
      <c r="DIL125" s="20"/>
      <c r="DIM125" s="20"/>
      <c r="DIN125" s="20"/>
      <c r="DIO125" s="20"/>
      <c r="DIP125" s="20"/>
      <c r="DIQ125" s="20"/>
      <c r="DIR125" s="20"/>
      <c r="DIS125" s="20"/>
      <c r="DIT125" s="20"/>
      <c r="DIU125" s="20"/>
      <c r="DIV125" s="20"/>
      <c r="DIW125" s="20"/>
      <c r="DIX125" s="20"/>
      <c r="DIY125" s="20"/>
      <c r="DIZ125" s="20"/>
      <c r="DJA125" s="20"/>
      <c r="DJB125" s="20"/>
      <c r="DJC125" s="20"/>
      <c r="DJD125" s="20"/>
      <c r="DJE125" s="20"/>
      <c r="DJF125" s="20"/>
      <c r="DJG125" s="20"/>
      <c r="DJH125" s="20"/>
      <c r="DJI125" s="20"/>
      <c r="DJJ125" s="20"/>
      <c r="DJK125" s="20"/>
      <c r="DJL125" s="20"/>
      <c r="DJM125" s="20"/>
      <c r="DJN125" s="20"/>
      <c r="DJO125" s="20"/>
      <c r="DJP125" s="20"/>
      <c r="DJQ125" s="20"/>
      <c r="DJR125" s="20"/>
      <c r="DJS125" s="20"/>
      <c r="DJT125" s="20"/>
      <c r="DJU125" s="20"/>
      <c r="DJV125" s="20"/>
      <c r="DJW125" s="20"/>
      <c r="DJX125" s="20"/>
      <c r="DJY125" s="20"/>
      <c r="DJZ125" s="20"/>
      <c r="DKA125" s="20"/>
      <c r="DKB125" s="20"/>
      <c r="DKC125" s="20"/>
      <c r="DKD125" s="20"/>
      <c r="DKE125" s="20"/>
      <c r="DKF125" s="20"/>
      <c r="DKG125" s="20"/>
      <c r="DKH125" s="20"/>
      <c r="DKI125" s="20"/>
      <c r="DKJ125" s="20"/>
      <c r="DKK125" s="20"/>
      <c r="DKL125" s="20"/>
      <c r="DKM125" s="20"/>
      <c r="DKN125" s="20"/>
      <c r="DKO125" s="20"/>
      <c r="DKP125" s="20"/>
      <c r="DKQ125" s="20"/>
      <c r="DKR125" s="20"/>
      <c r="DKS125" s="20"/>
      <c r="DKT125" s="20"/>
      <c r="DKU125" s="20"/>
      <c r="DKV125" s="20"/>
      <c r="DKW125" s="20"/>
      <c r="DKX125" s="20"/>
      <c r="DKY125" s="20"/>
      <c r="DKZ125" s="20"/>
      <c r="DLA125" s="20"/>
      <c r="DLB125" s="20"/>
      <c r="DLC125" s="20"/>
      <c r="DLD125" s="20"/>
      <c r="DLE125" s="20"/>
      <c r="DLF125" s="20"/>
      <c r="DLG125" s="20"/>
      <c r="DLH125" s="20"/>
      <c r="DLI125" s="20"/>
      <c r="DLJ125" s="20"/>
      <c r="DLK125" s="20"/>
      <c r="DLL125" s="20"/>
      <c r="DLM125" s="20"/>
      <c r="DLN125" s="20"/>
      <c r="DLO125" s="20"/>
      <c r="DLP125" s="20"/>
      <c r="DLQ125" s="20"/>
      <c r="DLR125" s="20"/>
      <c r="DLS125" s="20"/>
      <c r="DLT125" s="20"/>
      <c r="DLU125" s="20"/>
      <c r="DLV125" s="20"/>
      <c r="DLW125" s="20"/>
      <c r="DLX125" s="20"/>
      <c r="DLY125" s="20"/>
      <c r="DLZ125" s="20"/>
      <c r="DMA125" s="20"/>
      <c r="DMB125" s="20"/>
      <c r="DMC125" s="20"/>
      <c r="DMD125" s="20"/>
      <c r="DME125" s="20"/>
      <c r="DMF125" s="20"/>
      <c r="DMG125" s="20"/>
      <c r="DMH125" s="20"/>
      <c r="DMI125" s="20"/>
      <c r="DMJ125" s="20"/>
      <c r="DMK125" s="20"/>
      <c r="DML125" s="20"/>
      <c r="DMM125" s="20"/>
      <c r="DMN125" s="20"/>
      <c r="DMO125" s="20"/>
      <c r="DMP125" s="20"/>
      <c r="DMQ125" s="20"/>
      <c r="DMR125" s="20"/>
      <c r="DMS125" s="20"/>
      <c r="DMT125" s="20"/>
      <c r="DMU125" s="20"/>
      <c r="DMV125" s="20"/>
      <c r="DMW125" s="20"/>
      <c r="DMX125" s="20"/>
      <c r="DMY125" s="20"/>
      <c r="DMZ125" s="20"/>
      <c r="DNA125" s="20"/>
      <c r="DNB125" s="20"/>
      <c r="DNC125" s="20"/>
      <c r="DND125" s="20"/>
      <c r="DNE125" s="20"/>
      <c r="DNF125" s="20"/>
      <c r="DNG125" s="20"/>
      <c r="DNH125" s="20"/>
      <c r="DNI125" s="20"/>
      <c r="DNJ125" s="20"/>
      <c r="DNK125" s="20"/>
      <c r="DNL125" s="20"/>
      <c r="DNM125" s="20"/>
      <c r="DNN125" s="20"/>
      <c r="DNO125" s="20"/>
      <c r="DNP125" s="20"/>
      <c r="DNQ125" s="20"/>
      <c r="DNR125" s="20"/>
      <c r="DNS125" s="20"/>
      <c r="DNT125" s="20"/>
      <c r="DNU125" s="20"/>
      <c r="DNV125" s="20"/>
      <c r="DNW125" s="20"/>
      <c r="DNX125" s="20"/>
      <c r="DNY125" s="20"/>
      <c r="DNZ125" s="20"/>
      <c r="DOA125" s="20"/>
      <c r="DOB125" s="20"/>
      <c r="DOC125" s="20"/>
      <c r="DOD125" s="20"/>
      <c r="DOE125" s="20"/>
      <c r="DOF125" s="20"/>
      <c r="DOG125" s="20"/>
      <c r="DOH125" s="20"/>
      <c r="DOI125" s="20"/>
      <c r="DOJ125" s="20"/>
      <c r="DOK125" s="20"/>
      <c r="DOL125" s="20"/>
      <c r="DOM125" s="20"/>
      <c r="DON125" s="20"/>
      <c r="DOO125" s="20"/>
      <c r="DOP125" s="20"/>
      <c r="DOQ125" s="20"/>
      <c r="DOR125" s="20"/>
      <c r="DOS125" s="20"/>
      <c r="DOT125" s="20"/>
      <c r="DOU125" s="20"/>
      <c r="DOV125" s="20"/>
      <c r="DOW125" s="20"/>
      <c r="DOX125" s="20"/>
      <c r="DOY125" s="20"/>
      <c r="DOZ125" s="20"/>
      <c r="DPA125" s="20"/>
      <c r="DPB125" s="20"/>
      <c r="DPC125" s="20"/>
      <c r="DPD125" s="20"/>
      <c r="DPE125" s="20"/>
      <c r="DPF125" s="20"/>
      <c r="DPG125" s="20"/>
      <c r="DPH125" s="20"/>
      <c r="DPI125" s="20"/>
      <c r="DPJ125" s="20"/>
      <c r="DPK125" s="20"/>
      <c r="DPL125" s="20"/>
      <c r="DPM125" s="20"/>
      <c r="DPN125" s="20"/>
      <c r="DPO125" s="20"/>
      <c r="DPP125" s="20"/>
      <c r="DPQ125" s="20"/>
      <c r="DPR125" s="20"/>
      <c r="DPS125" s="20"/>
      <c r="DPT125" s="20"/>
      <c r="DPU125" s="20"/>
      <c r="DPV125" s="20"/>
      <c r="DPW125" s="20"/>
      <c r="DPX125" s="20"/>
      <c r="DPY125" s="20"/>
      <c r="DPZ125" s="20"/>
      <c r="DQA125" s="20"/>
      <c r="DQB125" s="20"/>
      <c r="DQC125" s="20"/>
      <c r="DQD125" s="20"/>
      <c r="DQE125" s="20"/>
      <c r="DQF125" s="20"/>
      <c r="DQG125" s="20"/>
      <c r="DQH125" s="20"/>
      <c r="DQI125" s="20"/>
      <c r="DQJ125" s="20"/>
      <c r="DQK125" s="20"/>
      <c r="DQL125" s="20"/>
      <c r="DQM125" s="20"/>
      <c r="DQN125" s="20"/>
      <c r="DQO125" s="20"/>
      <c r="DQP125" s="20"/>
      <c r="DQQ125" s="20"/>
      <c r="DQR125" s="20"/>
      <c r="DQS125" s="20"/>
      <c r="DQT125" s="20"/>
      <c r="DQU125" s="20"/>
      <c r="DQV125" s="20"/>
      <c r="DQW125" s="20"/>
      <c r="DQX125" s="20"/>
      <c r="DQY125" s="20"/>
      <c r="DQZ125" s="20"/>
      <c r="DRA125" s="20"/>
      <c r="DRB125" s="20"/>
      <c r="DRC125" s="20"/>
      <c r="DRD125" s="20"/>
      <c r="DRE125" s="20"/>
      <c r="DRF125" s="20"/>
      <c r="DRG125" s="20"/>
      <c r="DRH125" s="20"/>
      <c r="DRI125" s="20"/>
      <c r="DRJ125" s="20"/>
      <c r="DRK125" s="20"/>
      <c r="DRL125" s="20"/>
      <c r="DRM125" s="20"/>
      <c r="DRN125" s="20"/>
      <c r="DRO125" s="20"/>
      <c r="DRP125" s="20"/>
      <c r="DRQ125" s="20"/>
      <c r="DRR125" s="20"/>
      <c r="DRS125" s="20"/>
      <c r="DRT125" s="20"/>
      <c r="DRU125" s="20"/>
      <c r="DRV125" s="20"/>
      <c r="DRW125" s="20"/>
      <c r="DRX125" s="20"/>
      <c r="DRY125" s="20"/>
      <c r="DRZ125" s="20"/>
      <c r="DSA125" s="20"/>
      <c r="DSB125" s="20"/>
      <c r="DSC125" s="20"/>
      <c r="DSD125" s="20"/>
      <c r="DSE125" s="20"/>
      <c r="DSF125" s="20"/>
      <c r="DSG125" s="20"/>
      <c r="DSH125" s="20"/>
      <c r="DSI125" s="20"/>
      <c r="DSJ125" s="20"/>
      <c r="DSK125" s="20"/>
      <c r="DSL125" s="20"/>
      <c r="DSM125" s="20"/>
      <c r="DSN125" s="20"/>
      <c r="DSO125" s="20"/>
      <c r="DSP125" s="20"/>
      <c r="DSQ125" s="20"/>
      <c r="DSR125" s="20"/>
      <c r="DSS125" s="20"/>
      <c r="DST125" s="20"/>
      <c r="DSU125" s="20"/>
      <c r="DSV125" s="20"/>
      <c r="DSW125" s="20"/>
      <c r="DSX125" s="20"/>
      <c r="DSY125" s="20"/>
      <c r="DSZ125" s="20"/>
      <c r="DTA125" s="20"/>
      <c r="DTB125" s="20"/>
      <c r="DTC125" s="20"/>
      <c r="DTD125" s="20"/>
      <c r="DTE125" s="20"/>
      <c r="DTF125" s="20"/>
      <c r="DTG125" s="20"/>
      <c r="DTH125" s="20"/>
      <c r="DTI125" s="20"/>
      <c r="DTJ125" s="20"/>
      <c r="DTK125" s="20"/>
      <c r="DTL125" s="20"/>
      <c r="DTM125" s="20"/>
      <c r="DTN125" s="20"/>
      <c r="DTO125" s="20"/>
      <c r="DTP125" s="20"/>
      <c r="DTQ125" s="20"/>
      <c r="DTR125" s="20"/>
      <c r="DTS125" s="20"/>
      <c r="DTT125" s="20"/>
      <c r="DTU125" s="20"/>
      <c r="DTV125" s="20"/>
      <c r="DTW125" s="20"/>
      <c r="DTX125" s="20"/>
      <c r="DTY125" s="20"/>
      <c r="DTZ125" s="20"/>
      <c r="DUA125" s="20"/>
      <c r="DUB125" s="20"/>
      <c r="DUC125" s="20"/>
      <c r="DUD125" s="20"/>
      <c r="DUE125" s="20"/>
      <c r="DUF125" s="20"/>
      <c r="DUG125" s="20"/>
      <c r="DUH125" s="20"/>
      <c r="DUI125" s="20"/>
      <c r="DUJ125" s="20"/>
      <c r="DUK125" s="20"/>
      <c r="DUL125" s="20"/>
      <c r="DUM125" s="20"/>
      <c r="DUN125" s="20"/>
      <c r="DUO125" s="20"/>
      <c r="DUP125" s="20"/>
      <c r="DUQ125" s="20"/>
      <c r="DUR125" s="20"/>
      <c r="DUS125" s="20"/>
      <c r="DUT125" s="20"/>
      <c r="DUU125" s="20"/>
      <c r="DUV125" s="20"/>
      <c r="DUW125" s="20"/>
      <c r="DUX125" s="20"/>
      <c r="DUY125" s="20"/>
      <c r="DUZ125" s="20"/>
      <c r="DVA125" s="20"/>
      <c r="DVB125" s="20"/>
      <c r="DVC125" s="20"/>
      <c r="DVD125" s="20"/>
      <c r="DVE125" s="20"/>
      <c r="DVF125" s="20"/>
      <c r="DVG125" s="20"/>
      <c r="DVH125" s="20"/>
      <c r="DVI125" s="20"/>
      <c r="DVJ125" s="20"/>
      <c r="DVK125" s="20"/>
      <c r="DVL125" s="20"/>
      <c r="DVM125" s="20"/>
      <c r="DVN125" s="20"/>
      <c r="DVO125" s="20"/>
      <c r="DVP125" s="20"/>
      <c r="DVQ125" s="20"/>
      <c r="DVR125" s="20"/>
      <c r="DVS125" s="20"/>
      <c r="DVT125" s="20"/>
      <c r="DVU125" s="20"/>
      <c r="DVV125" s="20"/>
      <c r="DVW125" s="20"/>
      <c r="DVX125" s="20"/>
      <c r="DVY125" s="20"/>
      <c r="DVZ125" s="20"/>
      <c r="DWA125" s="20"/>
      <c r="DWB125" s="20"/>
      <c r="DWC125" s="20"/>
      <c r="DWD125" s="20"/>
      <c r="DWE125" s="20"/>
      <c r="DWF125" s="20"/>
      <c r="DWG125" s="20"/>
      <c r="DWH125" s="20"/>
      <c r="DWI125" s="20"/>
      <c r="DWJ125" s="20"/>
      <c r="DWK125" s="20"/>
      <c r="DWL125" s="20"/>
      <c r="DWM125" s="20"/>
      <c r="DWN125" s="20"/>
      <c r="DWO125" s="20"/>
      <c r="DWP125" s="20"/>
      <c r="DWQ125" s="20"/>
      <c r="DWR125" s="20"/>
      <c r="DWS125" s="20"/>
      <c r="DWT125" s="20"/>
      <c r="DWU125" s="20"/>
      <c r="DWV125" s="20"/>
      <c r="DWW125" s="20"/>
      <c r="DWX125" s="20"/>
      <c r="DWY125" s="20"/>
      <c r="DWZ125" s="20"/>
      <c r="DXA125" s="20"/>
      <c r="DXB125" s="20"/>
      <c r="DXC125" s="20"/>
      <c r="DXD125" s="20"/>
      <c r="DXE125" s="20"/>
      <c r="DXF125" s="20"/>
      <c r="DXG125" s="20"/>
      <c r="DXH125" s="20"/>
      <c r="DXI125" s="20"/>
      <c r="DXJ125" s="20"/>
      <c r="DXK125" s="20"/>
      <c r="DXL125" s="20"/>
      <c r="DXM125" s="20"/>
      <c r="DXN125" s="20"/>
      <c r="DXO125" s="20"/>
      <c r="DXP125" s="20"/>
      <c r="DXQ125" s="20"/>
      <c r="DXR125" s="20"/>
      <c r="DXS125" s="20"/>
      <c r="DXT125" s="20"/>
      <c r="DXU125" s="20"/>
      <c r="DXV125" s="20"/>
      <c r="DXW125" s="20"/>
      <c r="DXX125" s="20"/>
      <c r="DXY125" s="20"/>
      <c r="DXZ125" s="20"/>
      <c r="DYA125" s="20"/>
      <c r="DYB125" s="20"/>
      <c r="DYC125" s="20"/>
      <c r="DYD125" s="20"/>
      <c r="DYE125" s="20"/>
      <c r="DYF125" s="20"/>
      <c r="DYG125" s="20"/>
      <c r="DYH125" s="20"/>
      <c r="DYI125" s="20"/>
      <c r="DYJ125" s="20"/>
      <c r="DYK125" s="20"/>
      <c r="DYL125" s="20"/>
      <c r="DYM125" s="20"/>
      <c r="DYN125" s="20"/>
      <c r="DYO125" s="20"/>
      <c r="DYP125" s="20"/>
      <c r="DYQ125" s="20"/>
      <c r="DYR125" s="20"/>
      <c r="DYS125" s="20"/>
      <c r="DYT125" s="20"/>
      <c r="DYU125" s="20"/>
      <c r="DYV125" s="20"/>
      <c r="DYW125" s="20"/>
      <c r="DYX125" s="20"/>
      <c r="DYY125" s="20"/>
      <c r="DYZ125" s="20"/>
      <c r="DZA125" s="20"/>
      <c r="DZB125" s="20"/>
      <c r="DZC125" s="20"/>
      <c r="DZD125" s="20"/>
      <c r="DZE125" s="20"/>
      <c r="DZF125" s="20"/>
      <c r="DZG125" s="20"/>
      <c r="DZH125" s="20"/>
      <c r="DZI125" s="20"/>
      <c r="DZJ125" s="20"/>
      <c r="DZK125" s="20"/>
      <c r="DZL125" s="20"/>
      <c r="DZM125" s="20"/>
      <c r="DZN125" s="20"/>
      <c r="DZO125" s="20"/>
      <c r="DZP125" s="20"/>
      <c r="DZQ125" s="20"/>
      <c r="DZR125" s="20"/>
      <c r="DZS125" s="20"/>
      <c r="DZT125" s="20"/>
      <c r="DZU125" s="20"/>
      <c r="DZV125" s="20"/>
      <c r="DZW125" s="20"/>
      <c r="DZX125" s="20"/>
      <c r="DZY125" s="20"/>
      <c r="DZZ125" s="20"/>
      <c r="EAA125" s="20"/>
      <c r="EAB125" s="20"/>
      <c r="EAC125" s="20"/>
      <c r="EAD125" s="20"/>
      <c r="EAE125" s="20"/>
      <c r="EAF125" s="20"/>
      <c r="EAG125" s="20"/>
      <c r="EAH125" s="20"/>
      <c r="EAI125" s="20"/>
      <c r="EAJ125" s="20"/>
      <c r="EAK125" s="20"/>
      <c r="EAL125" s="20"/>
      <c r="EAM125" s="20"/>
      <c r="EAN125" s="20"/>
      <c r="EAO125" s="20"/>
      <c r="EAP125" s="20"/>
      <c r="EAQ125" s="20"/>
      <c r="EAR125" s="20"/>
      <c r="EAS125" s="20"/>
      <c r="EAT125" s="20"/>
      <c r="EAU125" s="20"/>
      <c r="EAV125" s="20"/>
      <c r="EAW125" s="20"/>
      <c r="EAX125" s="20"/>
      <c r="EAY125" s="20"/>
      <c r="EAZ125" s="20"/>
      <c r="EBA125" s="20"/>
      <c r="EBB125" s="20"/>
      <c r="EBC125" s="20"/>
      <c r="EBD125" s="20"/>
      <c r="EBE125" s="20"/>
      <c r="EBF125" s="20"/>
      <c r="EBG125" s="20"/>
      <c r="EBH125" s="20"/>
      <c r="EBI125" s="20"/>
      <c r="EBJ125" s="20"/>
      <c r="EBK125" s="20"/>
      <c r="EBL125" s="20"/>
      <c r="EBM125" s="20"/>
      <c r="EBN125" s="20"/>
      <c r="EBO125" s="20"/>
      <c r="EBP125" s="20"/>
      <c r="EBQ125" s="20"/>
      <c r="EBR125" s="20"/>
      <c r="EBS125" s="20"/>
      <c r="EBT125" s="20"/>
      <c r="EBU125" s="20"/>
      <c r="EBV125" s="20"/>
      <c r="EBW125" s="20"/>
      <c r="EBX125" s="20"/>
      <c r="EBY125" s="20"/>
      <c r="EBZ125" s="20"/>
      <c r="ECA125" s="20"/>
      <c r="ECB125" s="20"/>
      <c r="ECC125" s="20"/>
      <c r="ECD125" s="20"/>
      <c r="ECE125" s="20"/>
      <c r="ECF125" s="20"/>
      <c r="ECG125" s="20"/>
      <c r="ECH125" s="20"/>
      <c r="ECI125" s="20"/>
      <c r="ECJ125" s="20"/>
      <c r="ECK125" s="20"/>
      <c r="ECL125" s="20"/>
      <c r="ECM125" s="20"/>
      <c r="ECN125" s="20"/>
      <c r="ECO125" s="20"/>
      <c r="ECP125" s="20"/>
      <c r="ECQ125" s="20"/>
      <c r="ECR125" s="20"/>
      <c r="ECS125" s="20"/>
      <c r="ECT125" s="20"/>
      <c r="ECU125" s="20"/>
      <c r="ECV125" s="20"/>
      <c r="ECW125" s="20"/>
      <c r="ECX125" s="20"/>
      <c r="ECY125" s="20"/>
      <c r="ECZ125" s="20"/>
      <c r="EDA125" s="20"/>
      <c r="EDB125" s="20"/>
      <c r="EDC125" s="20"/>
      <c r="EDD125" s="20"/>
      <c r="EDE125" s="20"/>
      <c r="EDF125" s="20"/>
      <c r="EDG125" s="20"/>
      <c r="EDH125" s="20"/>
      <c r="EDI125" s="20"/>
      <c r="EDJ125" s="20"/>
      <c r="EDK125" s="20"/>
      <c r="EDL125" s="20"/>
      <c r="EDM125" s="20"/>
      <c r="EDN125" s="20"/>
      <c r="EDO125" s="20"/>
      <c r="EDP125" s="20"/>
      <c r="EDQ125" s="20"/>
      <c r="EDR125" s="20"/>
      <c r="EDS125" s="20"/>
      <c r="EDT125" s="20"/>
      <c r="EDU125" s="20"/>
      <c r="EDV125" s="20"/>
      <c r="EDW125" s="20"/>
      <c r="EDX125" s="20"/>
      <c r="EDY125" s="20"/>
      <c r="EDZ125" s="20"/>
      <c r="EEA125" s="20"/>
      <c r="EEB125" s="20"/>
      <c r="EEC125" s="20"/>
      <c r="EED125" s="20"/>
      <c r="EEE125" s="20"/>
      <c r="EEF125" s="20"/>
      <c r="EEG125" s="20"/>
      <c r="EEH125" s="20"/>
      <c r="EEI125" s="20"/>
      <c r="EEJ125" s="20"/>
      <c r="EEK125" s="20"/>
      <c r="EEL125" s="20"/>
      <c r="EEM125" s="20"/>
      <c r="EEN125" s="20"/>
      <c r="EEO125" s="20"/>
      <c r="EEP125" s="20"/>
      <c r="EEQ125" s="20"/>
      <c r="EER125" s="20"/>
      <c r="EES125" s="20"/>
      <c r="EET125" s="20"/>
      <c r="EEU125" s="20"/>
      <c r="EEV125" s="20"/>
      <c r="EEW125" s="20"/>
      <c r="EEX125" s="20"/>
      <c r="EEY125" s="20"/>
      <c r="EEZ125" s="20"/>
      <c r="EFA125" s="20"/>
      <c r="EFB125" s="20"/>
      <c r="EFC125" s="20"/>
      <c r="EFD125" s="20"/>
      <c r="EFE125" s="20"/>
      <c r="EFF125" s="20"/>
      <c r="EFG125" s="20"/>
      <c r="EFH125" s="20"/>
      <c r="EFI125" s="20"/>
      <c r="EFJ125" s="20"/>
      <c r="EFK125" s="20"/>
      <c r="EFL125" s="20"/>
      <c r="EFM125" s="20"/>
      <c r="EFN125" s="20"/>
      <c r="EFO125" s="20"/>
      <c r="EFP125" s="20"/>
      <c r="EFQ125" s="20"/>
      <c r="EFR125" s="20"/>
      <c r="EFS125" s="20"/>
      <c r="EFT125" s="20"/>
      <c r="EFU125" s="20"/>
      <c r="EFV125" s="20"/>
      <c r="EFW125" s="20"/>
      <c r="EFX125" s="20"/>
      <c r="EFY125" s="20"/>
      <c r="EFZ125" s="20"/>
      <c r="EGA125" s="20"/>
      <c r="EGB125" s="20"/>
      <c r="EGC125" s="20"/>
      <c r="EGD125" s="20"/>
      <c r="EGE125" s="20"/>
      <c r="EGF125" s="20"/>
      <c r="EGG125" s="20"/>
      <c r="EGH125" s="20"/>
      <c r="EGI125" s="20"/>
      <c r="EGJ125" s="20"/>
      <c r="EGK125" s="20"/>
      <c r="EGL125" s="20"/>
      <c r="EGM125" s="20"/>
      <c r="EGN125" s="20"/>
      <c r="EGO125" s="20"/>
      <c r="EGP125" s="20"/>
      <c r="EGQ125" s="20"/>
      <c r="EGR125" s="20"/>
      <c r="EGS125" s="20"/>
      <c r="EGT125" s="20"/>
      <c r="EGU125" s="20"/>
      <c r="EGV125" s="20"/>
      <c r="EGW125" s="20"/>
      <c r="EGX125" s="20"/>
      <c r="EGY125" s="20"/>
      <c r="EGZ125" s="20"/>
      <c r="EHA125" s="20"/>
      <c r="EHB125" s="20"/>
      <c r="EHC125" s="20"/>
      <c r="EHD125" s="20"/>
      <c r="EHE125" s="20"/>
      <c r="EHF125" s="20"/>
      <c r="EHG125" s="20"/>
      <c r="EHH125" s="20"/>
      <c r="EHI125" s="20"/>
      <c r="EHJ125" s="20"/>
      <c r="EHK125" s="20"/>
      <c r="EHL125" s="20"/>
      <c r="EHM125" s="20"/>
      <c r="EHN125" s="20"/>
      <c r="EHO125" s="20"/>
      <c r="EHP125" s="20"/>
      <c r="EHQ125" s="20"/>
      <c r="EHR125" s="20"/>
      <c r="EHS125" s="20"/>
      <c r="EHT125" s="20"/>
      <c r="EHU125" s="20"/>
      <c r="EHV125" s="20"/>
      <c r="EHW125" s="20"/>
      <c r="EHX125" s="20"/>
      <c r="EHY125" s="20"/>
      <c r="EHZ125" s="20"/>
      <c r="EIA125" s="20"/>
      <c r="EIB125" s="20"/>
      <c r="EIC125" s="20"/>
      <c r="EID125" s="20"/>
      <c r="EIE125" s="20"/>
      <c r="EIF125" s="20"/>
      <c r="EIG125" s="20"/>
      <c r="EIH125" s="20"/>
      <c r="EII125" s="20"/>
      <c r="EIJ125" s="20"/>
      <c r="EIK125" s="20"/>
      <c r="EIL125" s="20"/>
      <c r="EIM125" s="20"/>
      <c r="EIN125" s="20"/>
      <c r="EIO125" s="20"/>
      <c r="EIP125" s="20"/>
      <c r="EIQ125" s="20"/>
      <c r="EIR125" s="20"/>
      <c r="EIS125" s="20"/>
      <c r="EIT125" s="20"/>
      <c r="EIU125" s="20"/>
      <c r="EIV125" s="20"/>
      <c r="EIW125" s="20"/>
      <c r="EIX125" s="20"/>
      <c r="EIY125" s="20"/>
      <c r="EIZ125" s="20"/>
      <c r="EJA125" s="20"/>
      <c r="EJB125" s="20"/>
      <c r="EJC125" s="20"/>
      <c r="EJD125" s="20"/>
      <c r="EJE125" s="20"/>
      <c r="EJF125" s="20"/>
      <c r="EJG125" s="20"/>
      <c r="EJH125" s="20"/>
      <c r="EJI125" s="20"/>
      <c r="EJJ125" s="20"/>
      <c r="EJK125" s="20"/>
      <c r="EJL125" s="20"/>
      <c r="EJM125" s="20"/>
      <c r="EJN125" s="20"/>
      <c r="EJO125" s="20"/>
      <c r="EJP125" s="20"/>
      <c r="EJQ125" s="20"/>
      <c r="EJR125" s="20"/>
      <c r="EJS125" s="20"/>
      <c r="EJT125" s="20"/>
      <c r="EJU125" s="20"/>
      <c r="EJV125" s="20"/>
      <c r="EJW125" s="20"/>
      <c r="EJX125" s="20"/>
      <c r="EJY125" s="20"/>
      <c r="EJZ125" s="20"/>
      <c r="EKA125" s="20"/>
      <c r="EKB125" s="20"/>
      <c r="EKC125" s="20"/>
      <c r="EKD125" s="20"/>
      <c r="EKE125" s="20"/>
      <c r="EKF125" s="20"/>
      <c r="EKG125" s="20"/>
      <c r="EKH125" s="20"/>
      <c r="EKI125" s="20"/>
      <c r="EKJ125" s="20"/>
      <c r="EKK125" s="20"/>
      <c r="EKL125" s="20"/>
      <c r="EKM125" s="20"/>
      <c r="EKN125" s="20"/>
      <c r="EKO125" s="20"/>
      <c r="EKP125" s="20"/>
      <c r="EKQ125" s="20"/>
      <c r="EKR125" s="20"/>
      <c r="EKS125" s="20"/>
      <c r="EKT125" s="20"/>
      <c r="EKU125" s="20"/>
      <c r="EKV125" s="20"/>
      <c r="EKW125" s="20"/>
      <c r="EKX125" s="20"/>
      <c r="EKY125" s="20"/>
      <c r="EKZ125" s="20"/>
      <c r="ELA125" s="20"/>
      <c r="ELB125" s="20"/>
      <c r="ELC125" s="20"/>
      <c r="ELD125" s="20"/>
      <c r="ELE125" s="20"/>
      <c r="ELF125" s="20"/>
      <c r="ELG125" s="20"/>
      <c r="ELH125" s="20"/>
      <c r="ELI125" s="20"/>
      <c r="ELJ125" s="20"/>
      <c r="ELK125" s="20"/>
      <c r="ELL125" s="20"/>
      <c r="ELM125" s="20"/>
      <c r="ELN125" s="20"/>
      <c r="ELO125" s="20"/>
      <c r="ELP125" s="20"/>
      <c r="ELQ125" s="20"/>
      <c r="ELR125" s="20"/>
      <c r="ELS125" s="20"/>
      <c r="ELT125" s="20"/>
      <c r="ELU125" s="20"/>
      <c r="ELV125" s="20"/>
      <c r="ELW125" s="20"/>
      <c r="ELX125" s="20"/>
      <c r="ELY125" s="20"/>
      <c r="ELZ125" s="20"/>
      <c r="EMA125" s="20"/>
      <c r="EMB125" s="20"/>
      <c r="EMC125" s="20"/>
      <c r="EMD125" s="20"/>
      <c r="EME125" s="20"/>
      <c r="EMF125" s="20"/>
      <c r="EMG125" s="20"/>
      <c r="EMH125" s="20"/>
      <c r="EMI125" s="20"/>
      <c r="EMJ125" s="20"/>
      <c r="EMK125" s="20"/>
      <c r="EML125" s="20"/>
      <c r="EMM125" s="20"/>
      <c r="EMN125" s="20"/>
      <c r="EMO125" s="20"/>
      <c r="EMP125" s="20"/>
      <c r="EMQ125" s="20"/>
      <c r="EMR125" s="20"/>
      <c r="EMS125" s="20"/>
      <c r="EMT125" s="20"/>
      <c r="EMU125" s="20"/>
      <c r="EMV125" s="20"/>
      <c r="EMW125" s="20"/>
      <c r="EMX125" s="20"/>
      <c r="EMY125" s="20"/>
      <c r="EMZ125" s="20"/>
      <c r="ENA125" s="20"/>
      <c r="ENB125" s="20"/>
      <c r="ENC125" s="20"/>
      <c r="END125" s="20"/>
      <c r="ENE125" s="20"/>
      <c r="ENF125" s="20"/>
      <c r="ENG125" s="20"/>
      <c r="ENH125" s="20"/>
      <c r="ENI125" s="20"/>
      <c r="ENJ125" s="20"/>
      <c r="ENK125" s="20"/>
      <c r="ENL125" s="20"/>
      <c r="ENM125" s="20"/>
      <c r="ENN125" s="20"/>
      <c r="ENO125" s="20"/>
      <c r="ENP125" s="20"/>
      <c r="ENQ125" s="20"/>
      <c r="ENR125" s="20"/>
      <c r="ENS125" s="20"/>
      <c r="ENT125" s="20"/>
      <c r="ENU125" s="20"/>
      <c r="ENV125" s="20"/>
      <c r="ENW125" s="20"/>
      <c r="ENX125" s="20"/>
      <c r="ENY125" s="20"/>
      <c r="ENZ125" s="20"/>
      <c r="EOA125" s="20"/>
      <c r="EOB125" s="20"/>
      <c r="EOC125" s="20"/>
      <c r="EOD125" s="20"/>
      <c r="EOE125" s="20"/>
      <c r="EOF125" s="20"/>
      <c r="EOG125" s="20"/>
      <c r="EOH125" s="20"/>
      <c r="EOI125" s="20"/>
      <c r="EOJ125" s="20"/>
      <c r="EOK125" s="20"/>
      <c r="EOL125" s="20"/>
      <c r="EOM125" s="20"/>
      <c r="EON125" s="20"/>
      <c r="EOO125" s="20"/>
      <c r="EOP125" s="20"/>
      <c r="EOQ125" s="20"/>
      <c r="EOR125" s="20"/>
      <c r="EOS125" s="20"/>
      <c r="EOT125" s="20"/>
      <c r="EOU125" s="20"/>
      <c r="EOV125" s="20"/>
      <c r="EOW125" s="20"/>
      <c r="EOX125" s="20"/>
      <c r="EOY125" s="20"/>
      <c r="EOZ125" s="20"/>
      <c r="EPA125" s="20"/>
      <c r="EPB125" s="20"/>
      <c r="EPC125" s="20"/>
      <c r="EPD125" s="20"/>
      <c r="EPE125" s="20"/>
      <c r="EPF125" s="20"/>
      <c r="EPG125" s="20"/>
      <c r="EPH125" s="20"/>
      <c r="EPI125" s="20"/>
      <c r="EPJ125" s="20"/>
      <c r="EPK125" s="20"/>
      <c r="EPL125" s="20"/>
      <c r="EPM125" s="20"/>
      <c r="EPN125" s="20"/>
      <c r="EPO125" s="20"/>
      <c r="EPP125" s="20"/>
      <c r="EPQ125" s="20"/>
      <c r="EPR125" s="20"/>
      <c r="EPS125" s="20"/>
      <c r="EPT125" s="20"/>
      <c r="EPU125" s="20"/>
      <c r="EPV125" s="20"/>
      <c r="EPW125" s="20"/>
      <c r="EPX125" s="20"/>
      <c r="EPY125" s="20"/>
      <c r="EPZ125" s="20"/>
      <c r="EQA125" s="20"/>
      <c r="EQB125" s="20"/>
      <c r="EQC125" s="20"/>
      <c r="EQD125" s="20"/>
      <c r="EQE125" s="20"/>
      <c r="EQF125" s="20"/>
      <c r="EQG125" s="20"/>
      <c r="EQH125" s="20"/>
      <c r="EQI125" s="20"/>
      <c r="EQJ125" s="20"/>
      <c r="EQK125" s="20"/>
      <c r="EQL125" s="20"/>
      <c r="EQM125" s="20"/>
      <c r="EQN125" s="20"/>
      <c r="EQO125" s="20"/>
      <c r="EQP125" s="20"/>
      <c r="EQQ125" s="20"/>
      <c r="EQR125" s="20"/>
      <c r="EQS125" s="20"/>
      <c r="EQT125" s="20"/>
      <c r="EQU125" s="20"/>
      <c r="EQV125" s="20"/>
      <c r="EQW125" s="20"/>
      <c r="EQX125" s="20"/>
      <c r="EQY125" s="20"/>
      <c r="EQZ125" s="20"/>
      <c r="ERA125" s="20"/>
      <c r="ERB125" s="20"/>
      <c r="ERC125" s="20"/>
      <c r="ERD125" s="20"/>
      <c r="ERE125" s="20"/>
      <c r="ERF125" s="20"/>
      <c r="ERG125" s="20"/>
      <c r="ERH125" s="20"/>
      <c r="ERI125" s="20"/>
      <c r="ERJ125" s="20"/>
      <c r="ERK125" s="20"/>
      <c r="ERL125" s="20"/>
      <c r="ERM125" s="20"/>
      <c r="ERN125" s="20"/>
      <c r="ERO125" s="20"/>
      <c r="ERP125" s="20"/>
      <c r="ERQ125" s="20"/>
      <c r="ERR125" s="20"/>
      <c r="ERS125" s="20"/>
      <c r="ERT125" s="20"/>
      <c r="ERU125" s="20"/>
      <c r="ERV125" s="20"/>
      <c r="ERW125" s="20"/>
      <c r="ERX125" s="20"/>
      <c r="ERY125" s="20"/>
      <c r="ERZ125" s="20"/>
      <c r="ESA125" s="20"/>
      <c r="ESB125" s="20"/>
      <c r="ESC125" s="20"/>
      <c r="ESD125" s="20"/>
      <c r="ESE125" s="20"/>
      <c r="ESF125" s="20"/>
      <c r="ESG125" s="20"/>
      <c r="ESH125" s="20"/>
      <c r="ESI125" s="20"/>
      <c r="ESJ125" s="20"/>
      <c r="ESK125" s="20"/>
      <c r="ESL125" s="20"/>
      <c r="ESM125" s="20"/>
      <c r="ESN125" s="20"/>
      <c r="ESO125" s="20"/>
      <c r="ESP125" s="20"/>
      <c r="ESQ125" s="20"/>
      <c r="ESR125" s="20"/>
      <c r="ESS125" s="20"/>
      <c r="EST125" s="20"/>
      <c r="ESU125" s="20"/>
      <c r="ESV125" s="20"/>
      <c r="ESW125" s="20"/>
      <c r="ESX125" s="20"/>
      <c r="ESY125" s="20"/>
      <c r="ESZ125" s="20"/>
      <c r="ETA125" s="20"/>
      <c r="ETB125" s="20"/>
      <c r="ETC125" s="20"/>
      <c r="ETD125" s="20"/>
      <c r="ETE125" s="20"/>
      <c r="ETF125" s="20"/>
      <c r="ETG125" s="20"/>
      <c r="ETH125" s="20"/>
      <c r="ETI125" s="20"/>
      <c r="ETJ125" s="20"/>
      <c r="ETK125" s="20"/>
      <c r="ETL125" s="20"/>
      <c r="ETM125" s="20"/>
      <c r="ETN125" s="20"/>
      <c r="ETO125" s="20"/>
      <c r="ETP125" s="20"/>
      <c r="ETQ125" s="20"/>
      <c r="ETR125" s="20"/>
      <c r="ETS125" s="20"/>
      <c r="ETT125" s="20"/>
      <c r="ETU125" s="20"/>
      <c r="ETV125" s="20"/>
      <c r="ETW125" s="20"/>
      <c r="ETX125" s="20"/>
      <c r="ETY125" s="20"/>
      <c r="ETZ125" s="20"/>
      <c r="EUA125" s="20"/>
      <c r="EUB125" s="20"/>
      <c r="EUC125" s="20"/>
      <c r="EUD125" s="20"/>
      <c r="EUE125" s="20"/>
      <c r="EUF125" s="20"/>
      <c r="EUG125" s="20"/>
      <c r="EUH125" s="20"/>
      <c r="EUI125" s="20"/>
      <c r="EUJ125" s="20"/>
      <c r="EUK125" s="20"/>
      <c r="EUL125" s="20"/>
      <c r="EUM125" s="20"/>
      <c r="EUN125" s="20"/>
      <c r="EUO125" s="20"/>
      <c r="EUP125" s="20"/>
      <c r="EUQ125" s="20"/>
      <c r="EUR125" s="20"/>
      <c r="EUS125" s="20"/>
      <c r="EUT125" s="20"/>
      <c r="EUU125" s="20"/>
      <c r="EUV125" s="20"/>
      <c r="EUW125" s="20"/>
      <c r="EUX125" s="20"/>
      <c r="EUY125" s="20"/>
      <c r="EUZ125" s="20"/>
      <c r="EVA125" s="20"/>
      <c r="EVB125" s="20"/>
      <c r="EVC125" s="20"/>
      <c r="EVD125" s="20"/>
      <c r="EVE125" s="20"/>
      <c r="EVF125" s="20"/>
      <c r="EVG125" s="20"/>
      <c r="EVH125" s="20"/>
      <c r="EVI125" s="20"/>
      <c r="EVJ125" s="20"/>
      <c r="EVK125" s="20"/>
      <c r="EVL125" s="20"/>
      <c r="EVM125" s="20"/>
      <c r="EVN125" s="20"/>
      <c r="EVO125" s="20"/>
      <c r="EVP125" s="20"/>
      <c r="EVQ125" s="20"/>
      <c r="EVR125" s="20"/>
      <c r="EVS125" s="20"/>
      <c r="EVT125" s="20"/>
      <c r="EVU125" s="20"/>
      <c r="EVV125" s="20"/>
      <c r="EVW125" s="20"/>
      <c r="EVX125" s="20"/>
      <c r="EVY125" s="20"/>
      <c r="EVZ125" s="20"/>
      <c r="EWA125" s="20"/>
      <c r="EWB125" s="20"/>
      <c r="EWC125" s="20"/>
      <c r="EWD125" s="20"/>
      <c r="EWE125" s="20"/>
      <c r="EWF125" s="20"/>
      <c r="EWG125" s="20"/>
      <c r="EWH125" s="20"/>
      <c r="EWI125" s="20"/>
      <c r="EWJ125" s="20"/>
      <c r="EWK125" s="20"/>
      <c r="EWL125" s="20"/>
      <c r="EWM125" s="20"/>
      <c r="EWN125" s="20"/>
      <c r="EWO125" s="20"/>
      <c r="EWP125" s="20"/>
      <c r="EWQ125" s="20"/>
      <c r="EWR125" s="20"/>
      <c r="EWS125" s="20"/>
      <c r="EWT125" s="20"/>
      <c r="EWU125" s="20"/>
      <c r="EWV125" s="20"/>
      <c r="EWW125" s="20"/>
      <c r="EWX125" s="20"/>
      <c r="EWY125" s="20"/>
      <c r="EWZ125" s="20"/>
      <c r="EXA125" s="20"/>
      <c r="EXB125" s="20"/>
      <c r="EXC125" s="20"/>
      <c r="EXD125" s="20"/>
      <c r="EXE125" s="20"/>
      <c r="EXF125" s="20"/>
      <c r="EXG125" s="20"/>
      <c r="EXH125" s="20"/>
      <c r="EXI125" s="20"/>
      <c r="EXJ125" s="20"/>
      <c r="EXK125" s="20"/>
      <c r="EXL125" s="20"/>
      <c r="EXM125" s="20"/>
      <c r="EXN125" s="20"/>
      <c r="EXO125" s="20"/>
      <c r="EXP125" s="20"/>
      <c r="EXQ125" s="20"/>
      <c r="EXR125" s="20"/>
      <c r="EXS125" s="20"/>
      <c r="EXT125" s="20"/>
      <c r="EXU125" s="20"/>
      <c r="EXV125" s="20"/>
      <c r="EXW125" s="20"/>
      <c r="EXX125" s="20"/>
      <c r="EXY125" s="20"/>
      <c r="EXZ125" s="20"/>
      <c r="EYA125" s="20"/>
      <c r="EYB125" s="20"/>
      <c r="EYC125" s="20"/>
      <c r="EYD125" s="20"/>
      <c r="EYE125" s="20"/>
      <c r="EYF125" s="20"/>
      <c r="EYG125" s="20"/>
      <c r="EYH125" s="20"/>
      <c r="EYI125" s="20"/>
      <c r="EYJ125" s="20"/>
      <c r="EYK125" s="20"/>
      <c r="EYL125" s="20"/>
      <c r="EYM125" s="20"/>
      <c r="EYN125" s="20"/>
      <c r="EYO125" s="20"/>
      <c r="EYP125" s="20"/>
      <c r="EYQ125" s="20"/>
      <c r="EYR125" s="20"/>
      <c r="EYS125" s="20"/>
      <c r="EYT125" s="20"/>
      <c r="EYU125" s="20"/>
      <c r="EYV125" s="20"/>
      <c r="EYW125" s="20"/>
      <c r="EYX125" s="20"/>
      <c r="EYY125" s="20"/>
      <c r="EYZ125" s="20"/>
      <c r="EZA125" s="20"/>
      <c r="EZB125" s="20"/>
      <c r="EZC125" s="20"/>
      <c r="EZD125" s="20"/>
      <c r="EZE125" s="20"/>
      <c r="EZF125" s="20"/>
      <c r="EZG125" s="20"/>
      <c r="EZH125" s="20"/>
      <c r="EZI125" s="20"/>
      <c r="EZJ125" s="20"/>
      <c r="EZK125" s="20"/>
      <c r="EZL125" s="20"/>
      <c r="EZM125" s="20"/>
      <c r="EZN125" s="20"/>
      <c r="EZO125" s="20"/>
      <c r="EZP125" s="20"/>
      <c r="EZQ125" s="20"/>
      <c r="EZR125" s="20"/>
      <c r="EZS125" s="20"/>
      <c r="EZT125" s="20"/>
      <c r="EZU125" s="20"/>
      <c r="EZV125" s="20"/>
      <c r="EZW125" s="20"/>
      <c r="EZX125" s="20"/>
      <c r="EZY125" s="20"/>
      <c r="EZZ125" s="20"/>
      <c r="FAA125" s="20"/>
      <c r="FAB125" s="20"/>
      <c r="FAC125" s="20"/>
      <c r="FAD125" s="20"/>
      <c r="FAE125" s="20"/>
      <c r="FAF125" s="20"/>
      <c r="FAG125" s="20"/>
      <c r="FAH125" s="20"/>
      <c r="FAI125" s="20"/>
      <c r="FAJ125" s="20"/>
      <c r="FAK125" s="20"/>
      <c r="FAL125" s="20"/>
      <c r="FAM125" s="20"/>
      <c r="FAN125" s="20"/>
      <c r="FAO125" s="20"/>
      <c r="FAP125" s="20"/>
      <c r="FAQ125" s="20"/>
      <c r="FAR125" s="20"/>
      <c r="FAS125" s="20"/>
      <c r="FAT125" s="20"/>
      <c r="FAU125" s="20"/>
      <c r="FAV125" s="20"/>
      <c r="FAW125" s="20"/>
      <c r="FAX125" s="20"/>
      <c r="FAY125" s="20"/>
      <c r="FAZ125" s="20"/>
      <c r="FBA125" s="20"/>
      <c r="FBB125" s="20"/>
      <c r="FBC125" s="20"/>
      <c r="FBD125" s="20"/>
      <c r="FBE125" s="20"/>
      <c r="FBF125" s="20"/>
      <c r="FBG125" s="20"/>
      <c r="FBH125" s="20"/>
      <c r="FBI125" s="20"/>
      <c r="FBJ125" s="20"/>
      <c r="FBK125" s="20"/>
      <c r="FBL125" s="20"/>
      <c r="FBM125" s="20"/>
      <c r="FBN125" s="20"/>
      <c r="FBO125" s="20"/>
      <c r="FBP125" s="20"/>
      <c r="FBQ125" s="20"/>
      <c r="FBR125" s="20"/>
      <c r="FBS125" s="20"/>
      <c r="FBT125" s="20"/>
      <c r="FBU125" s="20"/>
      <c r="FBV125" s="20"/>
      <c r="FBW125" s="20"/>
      <c r="FBX125" s="20"/>
      <c r="FBY125" s="20"/>
      <c r="FBZ125" s="20"/>
      <c r="FCA125" s="20"/>
      <c r="FCB125" s="20"/>
      <c r="FCC125" s="20"/>
      <c r="FCD125" s="20"/>
      <c r="FCE125" s="20"/>
      <c r="FCF125" s="20"/>
      <c r="FCG125" s="20"/>
      <c r="FCH125" s="20"/>
      <c r="FCI125" s="20"/>
      <c r="FCJ125" s="20"/>
      <c r="FCK125" s="20"/>
      <c r="FCL125" s="20"/>
      <c r="FCM125" s="20"/>
      <c r="FCN125" s="20"/>
      <c r="FCO125" s="20"/>
      <c r="FCP125" s="20"/>
      <c r="FCQ125" s="20"/>
      <c r="FCR125" s="20"/>
      <c r="FCS125" s="20"/>
      <c r="FCT125" s="20"/>
      <c r="FCU125" s="20"/>
      <c r="FCV125" s="20"/>
      <c r="FCW125" s="20"/>
      <c r="FCX125" s="20"/>
      <c r="FCY125" s="20"/>
      <c r="FCZ125" s="20"/>
      <c r="FDA125" s="20"/>
      <c r="FDB125" s="20"/>
      <c r="FDC125" s="20"/>
      <c r="FDD125" s="20"/>
      <c r="FDE125" s="20"/>
      <c r="FDF125" s="20"/>
      <c r="FDG125" s="20"/>
      <c r="FDH125" s="20"/>
      <c r="FDI125" s="20"/>
      <c r="FDJ125" s="20"/>
      <c r="FDK125" s="20"/>
      <c r="FDL125" s="20"/>
      <c r="FDM125" s="20"/>
      <c r="FDN125" s="20"/>
      <c r="FDO125" s="20"/>
      <c r="FDP125" s="20"/>
      <c r="FDQ125" s="20"/>
      <c r="FDR125" s="20"/>
      <c r="FDS125" s="20"/>
      <c r="FDT125" s="20"/>
      <c r="FDU125" s="20"/>
      <c r="FDV125" s="20"/>
      <c r="FDW125" s="20"/>
      <c r="FDX125" s="20"/>
      <c r="FDY125" s="20"/>
      <c r="FDZ125" s="20"/>
      <c r="FEA125" s="20"/>
      <c r="FEB125" s="20"/>
      <c r="FEC125" s="20"/>
      <c r="FED125" s="20"/>
      <c r="FEE125" s="20"/>
      <c r="FEF125" s="20"/>
      <c r="FEG125" s="20"/>
      <c r="FEH125" s="20"/>
      <c r="FEI125" s="20"/>
      <c r="FEJ125" s="20"/>
      <c r="FEK125" s="20"/>
      <c r="FEL125" s="20"/>
      <c r="FEM125" s="20"/>
      <c r="FEN125" s="20"/>
      <c r="FEO125" s="20"/>
      <c r="FEP125" s="20"/>
      <c r="FEQ125" s="20"/>
      <c r="FER125" s="20"/>
      <c r="FES125" s="20"/>
      <c r="FET125" s="20"/>
      <c r="FEU125" s="20"/>
      <c r="FEV125" s="20"/>
      <c r="FEW125" s="20"/>
      <c r="FEX125" s="20"/>
      <c r="FEY125" s="20"/>
      <c r="FEZ125" s="20"/>
      <c r="FFA125" s="20"/>
      <c r="FFB125" s="20"/>
      <c r="FFC125" s="20"/>
      <c r="FFD125" s="20"/>
      <c r="FFE125" s="20"/>
      <c r="FFF125" s="20"/>
      <c r="FFG125" s="20"/>
      <c r="FFH125" s="20"/>
      <c r="FFI125" s="20"/>
      <c r="FFJ125" s="20"/>
      <c r="FFK125" s="20"/>
      <c r="FFL125" s="20"/>
      <c r="FFM125" s="20"/>
      <c r="FFN125" s="20"/>
      <c r="FFO125" s="20"/>
      <c r="FFP125" s="20"/>
      <c r="FFQ125" s="20"/>
      <c r="FFR125" s="20"/>
      <c r="FFS125" s="20"/>
      <c r="FFT125" s="20"/>
      <c r="FFU125" s="20"/>
      <c r="FFV125" s="20"/>
      <c r="FFW125" s="20"/>
      <c r="FFX125" s="20"/>
      <c r="FFY125" s="20"/>
      <c r="FFZ125" s="20"/>
      <c r="FGA125" s="20"/>
      <c r="FGB125" s="20"/>
      <c r="FGC125" s="20"/>
      <c r="FGD125" s="20"/>
      <c r="FGE125" s="20"/>
      <c r="FGF125" s="20"/>
      <c r="FGG125" s="20"/>
      <c r="FGH125" s="20"/>
      <c r="FGI125" s="20"/>
      <c r="FGJ125" s="20"/>
      <c r="FGK125" s="20"/>
      <c r="FGL125" s="20"/>
      <c r="FGM125" s="20"/>
      <c r="FGN125" s="20"/>
      <c r="FGO125" s="20"/>
      <c r="FGP125" s="20"/>
      <c r="FGQ125" s="20"/>
      <c r="FGR125" s="20"/>
      <c r="FGS125" s="20"/>
      <c r="FGT125" s="20"/>
      <c r="FGU125" s="20"/>
      <c r="FGV125" s="20"/>
      <c r="FGW125" s="20"/>
      <c r="FGX125" s="20"/>
      <c r="FGY125" s="20"/>
      <c r="FGZ125" s="20"/>
      <c r="FHA125" s="20"/>
      <c r="FHB125" s="20"/>
      <c r="FHC125" s="20"/>
      <c r="FHD125" s="20"/>
      <c r="FHE125" s="20"/>
      <c r="FHF125" s="20"/>
      <c r="FHG125" s="20"/>
      <c r="FHH125" s="20"/>
      <c r="FHI125" s="20"/>
      <c r="FHJ125" s="20"/>
      <c r="FHK125" s="20"/>
      <c r="FHL125" s="20"/>
      <c r="FHM125" s="20"/>
      <c r="FHN125" s="20"/>
      <c r="FHO125" s="20"/>
      <c r="FHP125" s="20"/>
      <c r="FHQ125" s="20"/>
      <c r="FHR125" s="20"/>
      <c r="FHS125" s="20"/>
      <c r="FHT125" s="20"/>
      <c r="FHU125" s="20"/>
      <c r="FHV125" s="20"/>
      <c r="FHW125" s="20"/>
      <c r="FHX125" s="20"/>
      <c r="FHY125" s="20"/>
      <c r="FHZ125" s="20"/>
      <c r="FIA125" s="20"/>
      <c r="FIB125" s="20"/>
      <c r="FIC125" s="20"/>
      <c r="FID125" s="20"/>
      <c r="FIE125" s="20"/>
      <c r="FIF125" s="20"/>
      <c r="FIG125" s="20"/>
      <c r="FIH125" s="20"/>
      <c r="FII125" s="20"/>
      <c r="FIJ125" s="20"/>
      <c r="FIK125" s="20"/>
      <c r="FIL125" s="20"/>
      <c r="FIM125" s="20"/>
      <c r="FIN125" s="20"/>
      <c r="FIO125" s="20"/>
      <c r="FIP125" s="20"/>
      <c r="FIQ125" s="20"/>
      <c r="FIR125" s="20"/>
      <c r="FIS125" s="20"/>
      <c r="FIT125" s="20"/>
      <c r="FIU125" s="20"/>
      <c r="FIV125" s="20"/>
      <c r="FIW125" s="20"/>
      <c r="FIX125" s="20"/>
      <c r="FIY125" s="20"/>
      <c r="FIZ125" s="20"/>
      <c r="FJA125" s="20"/>
      <c r="FJB125" s="20"/>
      <c r="FJC125" s="20"/>
      <c r="FJD125" s="20"/>
      <c r="FJE125" s="20"/>
      <c r="FJF125" s="20"/>
      <c r="FJG125" s="20"/>
      <c r="FJH125" s="20"/>
      <c r="FJI125" s="20"/>
      <c r="FJJ125" s="20"/>
      <c r="FJK125" s="20"/>
      <c r="FJL125" s="20"/>
      <c r="FJM125" s="20"/>
      <c r="FJN125" s="20"/>
      <c r="FJO125" s="20"/>
      <c r="FJP125" s="20"/>
      <c r="FJQ125" s="20"/>
      <c r="FJR125" s="20"/>
      <c r="FJS125" s="20"/>
      <c r="FJT125" s="20"/>
      <c r="FJU125" s="20"/>
      <c r="FJV125" s="20"/>
      <c r="FJW125" s="20"/>
      <c r="FJX125" s="20"/>
      <c r="FJY125" s="20"/>
      <c r="FJZ125" s="20"/>
      <c r="FKA125" s="20"/>
      <c r="FKB125" s="20"/>
      <c r="FKC125" s="20"/>
      <c r="FKD125" s="20"/>
      <c r="FKE125" s="20"/>
      <c r="FKF125" s="20"/>
      <c r="FKG125" s="20"/>
      <c r="FKH125" s="20"/>
      <c r="FKI125" s="20"/>
      <c r="FKJ125" s="20"/>
      <c r="FKK125" s="20"/>
      <c r="FKL125" s="20"/>
      <c r="FKM125" s="20"/>
      <c r="FKN125" s="20"/>
      <c r="FKO125" s="20"/>
      <c r="FKP125" s="20"/>
      <c r="FKQ125" s="20"/>
      <c r="FKR125" s="20"/>
      <c r="FKS125" s="20"/>
      <c r="FKT125" s="20"/>
      <c r="FKU125" s="20"/>
      <c r="FKV125" s="20"/>
      <c r="FKW125" s="20"/>
      <c r="FKX125" s="20"/>
      <c r="FKY125" s="20"/>
      <c r="FKZ125" s="20"/>
      <c r="FLA125" s="20"/>
      <c r="FLB125" s="20"/>
      <c r="FLC125" s="20"/>
      <c r="FLD125" s="20"/>
      <c r="FLE125" s="20"/>
      <c r="FLF125" s="20"/>
      <c r="FLG125" s="20"/>
      <c r="FLH125" s="20"/>
      <c r="FLI125" s="20"/>
      <c r="FLJ125" s="20"/>
      <c r="FLK125" s="20"/>
      <c r="FLL125" s="20"/>
      <c r="FLM125" s="20"/>
      <c r="FLN125" s="20"/>
      <c r="FLO125" s="20"/>
      <c r="FLP125" s="20"/>
      <c r="FLQ125" s="20"/>
      <c r="FLR125" s="20"/>
      <c r="FLS125" s="20"/>
      <c r="FLT125" s="20"/>
      <c r="FLU125" s="20"/>
      <c r="FLV125" s="20"/>
      <c r="FLW125" s="20"/>
      <c r="FLX125" s="20"/>
      <c r="FLY125" s="20"/>
      <c r="FLZ125" s="20"/>
      <c r="FMA125" s="20"/>
      <c r="FMB125" s="20"/>
      <c r="FMC125" s="20"/>
      <c r="FMD125" s="20"/>
      <c r="FME125" s="20"/>
      <c r="FMF125" s="20"/>
      <c r="FMG125" s="20"/>
      <c r="FMH125" s="20"/>
      <c r="FMI125" s="20"/>
      <c r="FMJ125" s="20"/>
      <c r="FMK125" s="20"/>
      <c r="FML125" s="20"/>
      <c r="FMM125" s="20"/>
      <c r="FMN125" s="20"/>
      <c r="FMO125" s="20"/>
      <c r="FMP125" s="20"/>
      <c r="FMQ125" s="20"/>
      <c r="FMR125" s="20"/>
      <c r="FMS125" s="20"/>
      <c r="FMT125" s="20"/>
      <c r="FMU125" s="20"/>
      <c r="FMV125" s="20"/>
      <c r="FMW125" s="20"/>
      <c r="FMX125" s="20"/>
      <c r="FMY125" s="20"/>
      <c r="FMZ125" s="20"/>
      <c r="FNA125" s="20"/>
      <c r="FNB125" s="20"/>
      <c r="FNC125" s="20"/>
      <c r="FND125" s="20"/>
      <c r="FNE125" s="20"/>
      <c r="FNF125" s="20"/>
      <c r="FNG125" s="20"/>
      <c r="FNH125" s="20"/>
      <c r="FNI125" s="20"/>
      <c r="FNJ125" s="20"/>
      <c r="FNK125" s="20"/>
      <c r="FNL125" s="20"/>
      <c r="FNM125" s="20"/>
      <c r="FNN125" s="20"/>
      <c r="FNO125" s="20"/>
      <c r="FNP125" s="20"/>
      <c r="FNQ125" s="20"/>
      <c r="FNR125" s="20"/>
      <c r="FNS125" s="20"/>
      <c r="FNT125" s="20"/>
      <c r="FNU125" s="20"/>
      <c r="FNV125" s="20"/>
      <c r="FNW125" s="20"/>
      <c r="FNX125" s="20"/>
      <c r="FNY125" s="20"/>
      <c r="FNZ125" s="20"/>
      <c r="FOA125" s="20"/>
      <c r="FOB125" s="20"/>
      <c r="FOC125" s="20"/>
      <c r="FOD125" s="20"/>
      <c r="FOE125" s="20"/>
      <c r="FOF125" s="20"/>
      <c r="FOG125" s="20"/>
      <c r="FOH125" s="20"/>
      <c r="FOI125" s="20"/>
      <c r="FOJ125" s="20"/>
      <c r="FOK125" s="20"/>
      <c r="FOL125" s="20"/>
      <c r="FOM125" s="20"/>
      <c r="FON125" s="20"/>
      <c r="FOO125" s="20"/>
      <c r="FOP125" s="20"/>
      <c r="FOQ125" s="20"/>
      <c r="FOR125" s="20"/>
      <c r="FOS125" s="20"/>
      <c r="FOT125" s="20"/>
      <c r="FOU125" s="20"/>
      <c r="FOV125" s="20"/>
      <c r="FOW125" s="20"/>
      <c r="FOX125" s="20"/>
      <c r="FOY125" s="20"/>
      <c r="FOZ125" s="20"/>
      <c r="FPA125" s="20"/>
      <c r="FPB125" s="20"/>
      <c r="FPC125" s="20"/>
      <c r="FPD125" s="20"/>
      <c r="FPE125" s="20"/>
      <c r="FPF125" s="20"/>
      <c r="FPG125" s="20"/>
      <c r="FPH125" s="20"/>
      <c r="FPI125" s="20"/>
      <c r="FPJ125" s="20"/>
      <c r="FPK125" s="20"/>
      <c r="FPL125" s="20"/>
      <c r="FPM125" s="20"/>
      <c r="FPN125" s="20"/>
      <c r="FPO125" s="20"/>
      <c r="FPP125" s="20"/>
      <c r="FPQ125" s="20"/>
      <c r="FPR125" s="20"/>
      <c r="FPS125" s="20"/>
      <c r="FPT125" s="20"/>
      <c r="FPU125" s="20"/>
      <c r="FPV125" s="20"/>
      <c r="FPW125" s="20"/>
      <c r="FPX125" s="20"/>
      <c r="FPY125" s="20"/>
      <c r="FPZ125" s="20"/>
      <c r="FQA125" s="20"/>
      <c r="FQB125" s="20"/>
      <c r="FQC125" s="20"/>
      <c r="FQD125" s="20"/>
      <c r="FQE125" s="20"/>
      <c r="FQF125" s="20"/>
      <c r="FQG125" s="20"/>
      <c r="FQH125" s="20"/>
      <c r="FQI125" s="20"/>
      <c r="FQJ125" s="20"/>
      <c r="FQK125" s="20"/>
      <c r="FQL125" s="20"/>
      <c r="FQM125" s="20"/>
      <c r="FQN125" s="20"/>
      <c r="FQO125" s="20"/>
      <c r="FQP125" s="20"/>
      <c r="FQQ125" s="20"/>
      <c r="FQR125" s="20"/>
      <c r="FQS125" s="20"/>
      <c r="FQT125" s="20"/>
      <c r="FQU125" s="20"/>
      <c r="FQV125" s="20"/>
      <c r="FQW125" s="20"/>
      <c r="FQX125" s="20"/>
      <c r="FQY125" s="20"/>
      <c r="FQZ125" s="20"/>
      <c r="FRA125" s="20"/>
      <c r="FRB125" s="20"/>
      <c r="FRC125" s="20"/>
      <c r="FRD125" s="20"/>
      <c r="FRE125" s="20"/>
      <c r="FRF125" s="20"/>
      <c r="FRG125" s="20"/>
      <c r="FRH125" s="20"/>
      <c r="FRI125" s="20"/>
      <c r="FRJ125" s="20"/>
      <c r="FRK125" s="20"/>
      <c r="FRL125" s="20"/>
      <c r="FRM125" s="20"/>
      <c r="FRN125" s="20"/>
      <c r="FRO125" s="20"/>
      <c r="FRP125" s="20"/>
      <c r="FRQ125" s="20"/>
      <c r="FRR125" s="20"/>
      <c r="FRS125" s="20"/>
      <c r="FRT125" s="20"/>
      <c r="FRU125" s="20"/>
      <c r="FRV125" s="20"/>
      <c r="FRW125" s="20"/>
      <c r="FRX125" s="20"/>
      <c r="FRY125" s="20"/>
      <c r="FRZ125" s="20"/>
      <c r="FSA125" s="20"/>
      <c r="FSB125" s="20"/>
      <c r="FSC125" s="20"/>
      <c r="FSD125" s="20"/>
      <c r="FSE125" s="20"/>
      <c r="FSF125" s="20"/>
      <c r="FSG125" s="20"/>
      <c r="FSH125" s="20"/>
      <c r="FSI125" s="20"/>
      <c r="FSJ125" s="20"/>
      <c r="FSK125" s="20"/>
      <c r="FSL125" s="20"/>
      <c r="FSM125" s="20"/>
      <c r="FSN125" s="20"/>
      <c r="FSO125" s="20"/>
      <c r="FSP125" s="20"/>
      <c r="FSQ125" s="20"/>
      <c r="FSR125" s="20"/>
      <c r="FSS125" s="20"/>
      <c r="FST125" s="20"/>
      <c r="FSU125" s="20"/>
      <c r="FSV125" s="20"/>
      <c r="FSW125" s="20"/>
      <c r="FSX125" s="20"/>
      <c r="FSY125" s="20"/>
      <c r="FSZ125" s="20"/>
      <c r="FTA125" s="20"/>
      <c r="FTB125" s="20"/>
      <c r="FTC125" s="20"/>
      <c r="FTD125" s="20"/>
      <c r="FTE125" s="20"/>
      <c r="FTF125" s="20"/>
      <c r="FTG125" s="20"/>
      <c r="FTH125" s="20"/>
      <c r="FTI125" s="20"/>
      <c r="FTJ125" s="20"/>
      <c r="FTK125" s="20"/>
      <c r="FTL125" s="20"/>
      <c r="FTM125" s="20"/>
      <c r="FTN125" s="20"/>
      <c r="FTO125" s="20"/>
      <c r="FTP125" s="20"/>
      <c r="FTQ125" s="20"/>
      <c r="FTR125" s="20"/>
      <c r="FTS125" s="20"/>
      <c r="FTT125" s="20"/>
      <c r="FTU125" s="20"/>
      <c r="FTV125" s="20"/>
      <c r="FTW125" s="20"/>
      <c r="FTX125" s="20"/>
      <c r="FTY125" s="20"/>
      <c r="FTZ125" s="20"/>
      <c r="FUA125" s="20"/>
      <c r="FUB125" s="20"/>
      <c r="FUC125" s="20"/>
      <c r="FUD125" s="20"/>
      <c r="FUE125" s="20"/>
      <c r="FUF125" s="20"/>
      <c r="FUG125" s="20"/>
      <c r="FUH125" s="20"/>
      <c r="FUI125" s="20"/>
      <c r="FUJ125" s="20"/>
      <c r="FUK125" s="20"/>
      <c r="FUL125" s="20"/>
      <c r="FUM125" s="20"/>
      <c r="FUN125" s="20"/>
      <c r="FUO125" s="20"/>
      <c r="FUP125" s="20"/>
      <c r="FUQ125" s="20"/>
      <c r="FUR125" s="20"/>
      <c r="FUS125" s="20"/>
      <c r="FUT125" s="20"/>
      <c r="FUU125" s="20"/>
      <c r="FUV125" s="20"/>
      <c r="FUW125" s="20"/>
      <c r="FUX125" s="20"/>
      <c r="FUY125" s="20"/>
      <c r="FUZ125" s="20"/>
      <c r="FVA125" s="20"/>
      <c r="FVB125" s="20"/>
      <c r="FVC125" s="20"/>
      <c r="FVD125" s="20"/>
      <c r="FVE125" s="20"/>
      <c r="FVF125" s="20"/>
      <c r="FVG125" s="20"/>
      <c r="FVH125" s="20"/>
      <c r="FVI125" s="20"/>
      <c r="FVJ125" s="20"/>
      <c r="FVK125" s="20"/>
      <c r="FVL125" s="20"/>
      <c r="FVM125" s="20"/>
      <c r="FVN125" s="20"/>
      <c r="FVO125" s="20"/>
      <c r="FVP125" s="20"/>
      <c r="FVQ125" s="20"/>
      <c r="FVR125" s="20"/>
      <c r="FVS125" s="20"/>
      <c r="FVT125" s="20"/>
      <c r="FVU125" s="20"/>
      <c r="FVV125" s="20"/>
      <c r="FVW125" s="20"/>
      <c r="FVX125" s="20"/>
      <c r="FVY125" s="20"/>
      <c r="FVZ125" s="20"/>
      <c r="FWA125" s="20"/>
      <c r="FWB125" s="20"/>
      <c r="FWC125" s="20"/>
      <c r="FWD125" s="20"/>
      <c r="FWE125" s="20"/>
      <c r="FWF125" s="20"/>
      <c r="FWG125" s="20"/>
      <c r="FWH125" s="20"/>
      <c r="FWI125" s="20"/>
      <c r="FWJ125" s="20"/>
      <c r="FWK125" s="20"/>
      <c r="FWL125" s="20"/>
      <c r="FWM125" s="20"/>
      <c r="FWN125" s="20"/>
      <c r="FWO125" s="20"/>
      <c r="FWP125" s="20"/>
      <c r="FWQ125" s="20"/>
      <c r="FWR125" s="20"/>
      <c r="FWS125" s="20"/>
      <c r="FWT125" s="20"/>
      <c r="FWU125" s="20"/>
      <c r="FWV125" s="20"/>
      <c r="FWW125" s="20"/>
      <c r="FWX125" s="20"/>
      <c r="FWY125" s="20"/>
      <c r="FWZ125" s="20"/>
      <c r="FXA125" s="20"/>
      <c r="FXB125" s="20"/>
      <c r="FXC125" s="20"/>
      <c r="FXD125" s="20"/>
      <c r="FXE125" s="20"/>
      <c r="FXF125" s="20"/>
      <c r="FXG125" s="20"/>
      <c r="FXH125" s="20"/>
      <c r="FXI125" s="20"/>
      <c r="FXJ125" s="20"/>
      <c r="FXK125" s="20"/>
      <c r="FXL125" s="20"/>
      <c r="FXM125" s="20"/>
      <c r="FXN125" s="20"/>
      <c r="FXO125" s="20"/>
      <c r="FXP125" s="20"/>
      <c r="FXQ125" s="20"/>
      <c r="FXR125" s="20"/>
      <c r="FXS125" s="20"/>
      <c r="FXT125" s="20"/>
      <c r="FXU125" s="20"/>
      <c r="FXV125" s="20"/>
      <c r="FXW125" s="20"/>
      <c r="FXX125" s="20"/>
      <c r="FXY125" s="20"/>
      <c r="FXZ125" s="20"/>
      <c r="FYA125" s="20"/>
      <c r="FYB125" s="20"/>
      <c r="FYC125" s="20"/>
      <c r="FYD125" s="20"/>
      <c r="FYE125" s="20"/>
      <c r="FYF125" s="20"/>
      <c r="FYG125" s="20"/>
      <c r="FYH125" s="20"/>
      <c r="FYI125" s="20"/>
      <c r="FYJ125" s="20"/>
      <c r="FYK125" s="20"/>
      <c r="FYL125" s="20"/>
      <c r="FYM125" s="20"/>
      <c r="FYN125" s="20"/>
      <c r="FYO125" s="20"/>
      <c r="FYP125" s="20"/>
      <c r="FYQ125" s="20"/>
      <c r="FYR125" s="20"/>
      <c r="FYS125" s="20"/>
      <c r="FYT125" s="20"/>
      <c r="FYU125" s="20"/>
      <c r="FYV125" s="20"/>
      <c r="FYW125" s="20"/>
      <c r="FYX125" s="20"/>
      <c r="FYY125" s="20"/>
      <c r="FYZ125" s="20"/>
      <c r="FZA125" s="20"/>
      <c r="FZB125" s="20"/>
      <c r="FZC125" s="20"/>
      <c r="FZD125" s="20"/>
      <c r="FZE125" s="20"/>
      <c r="FZF125" s="20"/>
      <c r="FZG125" s="20"/>
      <c r="FZH125" s="20"/>
      <c r="FZI125" s="20"/>
      <c r="FZJ125" s="20"/>
      <c r="FZK125" s="20"/>
      <c r="FZL125" s="20"/>
      <c r="FZM125" s="20"/>
      <c r="FZN125" s="20"/>
      <c r="FZO125" s="20"/>
      <c r="FZP125" s="20"/>
      <c r="FZQ125" s="20"/>
      <c r="FZR125" s="20"/>
      <c r="FZS125" s="20"/>
      <c r="FZT125" s="20"/>
      <c r="FZU125" s="20"/>
      <c r="FZV125" s="20"/>
      <c r="FZW125" s="20"/>
      <c r="FZX125" s="20"/>
      <c r="FZY125" s="20"/>
      <c r="FZZ125" s="20"/>
      <c r="GAA125" s="20"/>
      <c r="GAB125" s="20"/>
      <c r="GAC125" s="20"/>
      <c r="GAD125" s="20"/>
      <c r="GAE125" s="20"/>
      <c r="GAF125" s="20"/>
      <c r="GAG125" s="20"/>
      <c r="GAH125" s="20"/>
      <c r="GAI125" s="20"/>
      <c r="GAJ125" s="20"/>
      <c r="GAK125" s="20"/>
      <c r="GAL125" s="20"/>
      <c r="GAM125" s="20"/>
      <c r="GAN125" s="20"/>
      <c r="GAO125" s="20"/>
      <c r="GAP125" s="20"/>
      <c r="GAQ125" s="20"/>
      <c r="GAR125" s="20"/>
      <c r="GAS125" s="20"/>
      <c r="GAT125" s="20"/>
      <c r="GAU125" s="20"/>
      <c r="GAV125" s="20"/>
      <c r="GAW125" s="20"/>
      <c r="GAX125" s="20"/>
      <c r="GAY125" s="20"/>
      <c r="GAZ125" s="20"/>
      <c r="GBA125" s="20"/>
      <c r="GBB125" s="20"/>
      <c r="GBC125" s="20"/>
      <c r="GBD125" s="20"/>
      <c r="GBE125" s="20"/>
      <c r="GBF125" s="20"/>
      <c r="GBG125" s="20"/>
      <c r="GBH125" s="20"/>
      <c r="GBI125" s="20"/>
      <c r="GBJ125" s="20"/>
      <c r="GBK125" s="20"/>
      <c r="GBL125" s="20"/>
      <c r="GBM125" s="20"/>
      <c r="GBN125" s="20"/>
      <c r="GBO125" s="20"/>
      <c r="GBP125" s="20"/>
      <c r="GBQ125" s="20"/>
      <c r="GBR125" s="20"/>
      <c r="GBS125" s="20"/>
      <c r="GBT125" s="20"/>
      <c r="GBU125" s="20"/>
      <c r="GBV125" s="20"/>
      <c r="GBW125" s="20"/>
      <c r="GBX125" s="20"/>
      <c r="GBY125" s="20"/>
      <c r="GBZ125" s="20"/>
      <c r="GCA125" s="20"/>
      <c r="GCB125" s="20"/>
      <c r="GCC125" s="20"/>
      <c r="GCD125" s="20"/>
      <c r="GCE125" s="20"/>
      <c r="GCF125" s="20"/>
      <c r="GCG125" s="20"/>
      <c r="GCH125" s="20"/>
      <c r="GCI125" s="20"/>
      <c r="GCJ125" s="20"/>
      <c r="GCK125" s="20"/>
      <c r="GCL125" s="20"/>
      <c r="GCM125" s="20"/>
      <c r="GCN125" s="20"/>
      <c r="GCO125" s="20"/>
      <c r="GCP125" s="20"/>
      <c r="GCQ125" s="20"/>
      <c r="GCR125" s="20"/>
      <c r="GCS125" s="20"/>
      <c r="GCT125" s="20"/>
      <c r="GCU125" s="20"/>
      <c r="GCV125" s="20"/>
      <c r="GCW125" s="20"/>
      <c r="GCX125" s="20"/>
      <c r="GCY125" s="20"/>
      <c r="GCZ125" s="20"/>
      <c r="GDA125" s="20"/>
      <c r="GDB125" s="20"/>
      <c r="GDC125" s="20"/>
      <c r="GDD125" s="20"/>
      <c r="GDE125" s="20"/>
      <c r="GDF125" s="20"/>
      <c r="GDG125" s="20"/>
      <c r="GDH125" s="20"/>
      <c r="GDI125" s="20"/>
      <c r="GDJ125" s="20"/>
      <c r="GDK125" s="20"/>
      <c r="GDL125" s="20"/>
      <c r="GDM125" s="20"/>
      <c r="GDN125" s="20"/>
      <c r="GDO125" s="20"/>
      <c r="GDP125" s="20"/>
      <c r="GDQ125" s="20"/>
      <c r="GDR125" s="20"/>
      <c r="GDS125" s="20"/>
      <c r="GDT125" s="20"/>
      <c r="GDU125" s="20"/>
      <c r="GDV125" s="20"/>
      <c r="GDW125" s="20"/>
      <c r="GDX125" s="20"/>
      <c r="GDY125" s="20"/>
      <c r="GDZ125" s="20"/>
      <c r="GEA125" s="20"/>
      <c r="GEB125" s="20"/>
      <c r="GEC125" s="20"/>
      <c r="GED125" s="20"/>
      <c r="GEE125" s="20"/>
      <c r="GEF125" s="20"/>
      <c r="GEG125" s="20"/>
      <c r="GEH125" s="20"/>
      <c r="GEI125" s="20"/>
      <c r="GEJ125" s="20"/>
      <c r="GEK125" s="20"/>
      <c r="GEL125" s="20"/>
      <c r="GEM125" s="20"/>
      <c r="GEN125" s="20"/>
      <c r="GEO125" s="20"/>
      <c r="GEP125" s="20"/>
      <c r="GEQ125" s="20"/>
      <c r="GER125" s="20"/>
      <c r="GES125" s="20"/>
      <c r="GET125" s="20"/>
      <c r="GEU125" s="20"/>
      <c r="GEV125" s="20"/>
      <c r="GEW125" s="20"/>
      <c r="GEX125" s="20"/>
      <c r="GEY125" s="20"/>
      <c r="GEZ125" s="20"/>
      <c r="GFA125" s="20"/>
      <c r="GFB125" s="20"/>
      <c r="GFC125" s="20"/>
      <c r="GFD125" s="20"/>
      <c r="GFE125" s="20"/>
      <c r="GFF125" s="20"/>
      <c r="GFG125" s="20"/>
      <c r="GFH125" s="20"/>
      <c r="GFI125" s="20"/>
      <c r="GFJ125" s="20"/>
      <c r="GFK125" s="20"/>
      <c r="GFL125" s="20"/>
      <c r="GFM125" s="20"/>
      <c r="GFN125" s="20"/>
      <c r="GFO125" s="20"/>
      <c r="GFP125" s="20"/>
      <c r="GFQ125" s="20"/>
      <c r="GFR125" s="20"/>
      <c r="GFS125" s="20"/>
      <c r="GFT125" s="20"/>
      <c r="GFU125" s="20"/>
      <c r="GFV125" s="20"/>
      <c r="GFW125" s="20"/>
      <c r="GFX125" s="20"/>
      <c r="GFY125" s="20"/>
      <c r="GFZ125" s="20"/>
      <c r="GGA125" s="20"/>
      <c r="GGB125" s="20"/>
      <c r="GGC125" s="20"/>
      <c r="GGD125" s="20"/>
      <c r="GGE125" s="20"/>
      <c r="GGF125" s="20"/>
      <c r="GGG125" s="20"/>
      <c r="GGH125" s="20"/>
      <c r="GGI125" s="20"/>
      <c r="GGJ125" s="20"/>
      <c r="GGK125" s="20"/>
      <c r="GGL125" s="20"/>
      <c r="GGM125" s="20"/>
      <c r="GGN125" s="20"/>
    </row>
    <row r="126" spans="1:4928" s="12" customFormat="1" ht="408.75" customHeight="1">
      <c r="A126" s="174">
        <v>1</v>
      </c>
      <c r="B126" s="169">
        <v>10</v>
      </c>
      <c r="C126" s="78" t="s">
        <v>5249</v>
      </c>
      <c r="D126" s="169" t="s">
        <v>5250</v>
      </c>
      <c r="E126" s="169" t="s">
        <v>580</v>
      </c>
      <c r="F126" s="261">
        <v>8605022540</v>
      </c>
      <c r="G126" s="83" t="s">
        <v>5251</v>
      </c>
      <c r="H126" s="235" t="s">
        <v>5252</v>
      </c>
      <c r="I126" s="84" t="s">
        <v>581</v>
      </c>
      <c r="J126" s="169" t="s">
        <v>363</v>
      </c>
      <c r="K126" s="78" t="s">
        <v>205</v>
      </c>
      <c r="L126" s="78" t="s">
        <v>5242</v>
      </c>
      <c r="M126" s="169">
        <v>605</v>
      </c>
      <c r="N126" s="78" t="s">
        <v>3039</v>
      </c>
      <c r="O126" s="169" t="s">
        <v>583</v>
      </c>
      <c r="P126" s="169" t="s">
        <v>584</v>
      </c>
      <c r="Q126" s="169" t="s">
        <v>1871</v>
      </c>
      <c r="R126" s="169" t="s">
        <v>5753</v>
      </c>
      <c r="S126" s="169" t="s">
        <v>5253</v>
      </c>
      <c r="T126" s="248" t="s">
        <v>585</v>
      </c>
      <c r="U126" s="248" t="s">
        <v>5254</v>
      </c>
      <c r="V126" s="248" t="s">
        <v>5202</v>
      </c>
      <c r="W126" s="169" t="s">
        <v>5761</v>
      </c>
      <c r="X126" s="262" t="s">
        <v>5255</v>
      </c>
      <c r="Y126" s="263" t="s">
        <v>5256</v>
      </c>
      <c r="Z126" s="264" t="s">
        <v>5257</v>
      </c>
      <c r="AA126" s="236"/>
      <c r="AB126" s="236"/>
      <c r="AC126" s="236"/>
      <c r="AD126" s="236" t="s">
        <v>5258</v>
      </c>
      <c r="AE126" s="86"/>
      <c r="AF126" s="86"/>
      <c r="AG126" s="86"/>
      <c r="AH126" s="86"/>
      <c r="AI126" s="86"/>
      <c r="AJ126" s="86"/>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row>
    <row r="127" spans="1:4928" s="12" customFormat="1" ht="202.5" customHeight="1">
      <c r="A127" s="174">
        <v>1</v>
      </c>
      <c r="B127" s="169">
        <v>11</v>
      </c>
      <c r="C127" s="78" t="s">
        <v>5259</v>
      </c>
      <c r="D127" s="169" t="s">
        <v>5227</v>
      </c>
      <c r="E127" s="169" t="s">
        <v>580</v>
      </c>
      <c r="F127" s="261">
        <v>8605022540</v>
      </c>
      <c r="G127" s="83" t="s">
        <v>5251</v>
      </c>
      <c r="H127" s="235" t="s">
        <v>5252</v>
      </c>
      <c r="I127" s="84" t="s">
        <v>581</v>
      </c>
      <c r="J127" s="169" t="s">
        <v>363</v>
      </c>
      <c r="K127" s="78" t="s">
        <v>205</v>
      </c>
      <c r="L127" s="78" t="s">
        <v>5242</v>
      </c>
      <c r="M127" s="169">
        <v>605</v>
      </c>
      <c r="N127" s="78" t="s">
        <v>3039</v>
      </c>
      <c r="O127" s="169" t="s">
        <v>583</v>
      </c>
      <c r="P127" s="169" t="s">
        <v>584</v>
      </c>
      <c r="Q127" s="169" t="s">
        <v>1871</v>
      </c>
      <c r="R127" s="169" t="s">
        <v>5753</v>
      </c>
      <c r="S127" s="169" t="s">
        <v>5253</v>
      </c>
      <c r="T127" s="248" t="s">
        <v>585</v>
      </c>
      <c r="U127" s="248" t="s">
        <v>5254</v>
      </c>
      <c r="V127" s="248" t="s">
        <v>5202</v>
      </c>
      <c r="W127" s="233" t="s">
        <v>5762</v>
      </c>
      <c r="X127" s="262" t="s">
        <v>5255</v>
      </c>
      <c r="Y127" s="263" t="s">
        <v>5256</v>
      </c>
      <c r="Z127" s="264" t="s">
        <v>5257</v>
      </c>
      <c r="AA127" s="236"/>
      <c r="AB127" s="236"/>
      <c r="AC127" s="236"/>
      <c r="AD127" s="236" t="s">
        <v>5258</v>
      </c>
      <c r="AE127" s="86"/>
      <c r="AF127" s="86"/>
      <c r="AG127" s="86"/>
      <c r="AH127" s="86"/>
      <c r="AI127" s="86"/>
      <c r="AJ127" s="86"/>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row>
    <row r="128" spans="1:4928" s="12" customFormat="1" ht="204" customHeight="1">
      <c r="A128" s="174">
        <v>13</v>
      </c>
      <c r="B128" s="169">
        <v>12</v>
      </c>
      <c r="C128" s="78" t="s">
        <v>5260</v>
      </c>
      <c r="D128" s="169" t="s">
        <v>5261</v>
      </c>
      <c r="E128" s="169" t="s">
        <v>588</v>
      </c>
      <c r="F128" s="169">
        <v>8605013296</v>
      </c>
      <c r="G128" s="78" t="s">
        <v>5262</v>
      </c>
      <c r="H128" s="78" t="s">
        <v>5263</v>
      </c>
      <c r="I128" s="140" t="s">
        <v>5264</v>
      </c>
      <c r="J128" s="169" t="s">
        <v>363</v>
      </c>
      <c r="K128" s="78" t="s">
        <v>5265</v>
      </c>
      <c r="L128" s="78" t="s">
        <v>5737</v>
      </c>
      <c r="M128" s="174">
        <v>373</v>
      </c>
      <c r="N128" s="174" t="s">
        <v>5266</v>
      </c>
      <c r="O128" s="169" t="s">
        <v>2963</v>
      </c>
      <c r="P128" s="169" t="s">
        <v>51</v>
      </c>
      <c r="Q128" s="169" t="s">
        <v>1917</v>
      </c>
      <c r="R128" s="251" t="s">
        <v>5267</v>
      </c>
      <c r="S128" s="169" t="s">
        <v>5268</v>
      </c>
      <c r="T128" s="248" t="s">
        <v>586</v>
      </c>
      <c r="U128" s="248" t="s">
        <v>5269</v>
      </c>
      <c r="V128" s="248" t="s">
        <v>5270</v>
      </c>
      <c r="W128" s="169" t="s">
        <v>5758</v>
      </c>
      <c r="X128" s="169" t="s">
        <v>5271</v>
      </c>
      <c r="Y128" s="257" t="s">
        <v>5272</v>
      </c>
      <c r="Z128" s="169" t="s">
        <v>2657</v>
      </c>
      <c r="AA128" s="220">
        <v>1</v>
      </c>
      <c r="AB128" s="219">
        <v>1</v>
      </c>
      <c r="AC128" s="220"/>
      <c r="AD128" s="236" t="s">
        <v>5273</v>
      </c>
      <c r="AE128" s="86"/>
      <c r="AF128" s="86"/>
      <c r="AG128" s="86"/>
      <c r="AH128" s="86"/>
      <c r="AI128" s="86"/>
      <c r="AJ128" s="86"/>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row>
    <row r="129" spans="1:99" s="12" customFormat="1" ht="228.75" customHeight="1">
      <c r="A129" s="174">
        <v>1</v>
      </c>
      <c r="B129" s="169">
        <v>13</v>
      </c>
      <c r="C129" s="169" t="s">
        <v>5274</v>
      </c>
      <c r="D129" s="169" t="s">
        <v>5275</v>
      </c>
      <c r="E129" s="169" t="s">
        <v>591</v>
      </c>
      <c r="F129" s="261">
        <v>8605017420</v>
      </c>
      <c r="G129" s="83" t="s">
        <v>592</v>
      </c>
      <c r="H129" s="83" t="s">
        <v>5738</v>
      </c>
      <c r="I129" s="140" t="s">
        <v>5276</v>
      </c>
      <c r="J129" s="169" t="s">
        <v>69</v>
      </c>
      <c r="K129" s="78" t="s">
        <v>104</v>
      </c>
      <c r="L129" s="78" t="s">
        <v>5277</v>
      </c>
      <c r="M129" s="78" t="s">
        <v>595</v>
      </c>
      <c r="N129" s="90" t="s">
        <v>1567</v>
      </c>
      <c r="O129" s="251" t="s">
        <v>5278</v>
      </c>
      <c r="P129" s="169" t="s">
        <v>41</v>
      </c>
      <c r="Q129" s="251" t="s">
        <v>5279</v>
      </c>
      <c r="R129" s="251" t="s">
        <v>5801</v>
      </c>
      <c r="S129" s="169" t="s">
        <v>5280</v>
      </c>
      <c r="T129" s="248" t="s">
        <v>5281</v>
      </c>
      <c r="U129" s="248" t="s">
        <v>5282</v>
      </c>
      <c r="V129" s="248" t="s">
        <v>111</v>
      </c>
      <c r="W129" s="169" t="s">
        <v>5758</v>
      </c>
      <c r="X129" s="169" t="s">
        <v>5283</v>
      </c>
      <c r="Y129" s="169" t="s">
        <v>5284</v>
      </c>
      <c r="Z129" s="169" t="s">
        <v>84</v>
      </c>
      <c r="AA129" s="220">
        <v>1</v>
      </c>
      <c r="AB129" s="219">
        <v>1</v>
      </c>
      <c r="AC129" s="220"/>
      <c r="AD129" s="236" t="s">
        <v>5763</v>
      </c>
      <c r="AE129" s="86"/>
      <c r="AF129" s="86"/>
      <c r="AG129" s="86"/>
      <c r="AH129" s="86"/>
      <c r="AI129" s="86"/>
      <c r="AJ129" s="86"/>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row>
    <row r="130" spans="1:99" s="12" customFormat="1" ht="225">
      <c r="A130" s="174">
        <v>1</v>
      </c>
      <c r="B130" s="169">
        <v>14</v>
      </c>
      <c r="C130" s="169" t="s">
        <v>5285</v>
      </c>
      <c r="D130" s="169" t="s">
        <v>5286</v>
      </c>
      <c r="E130" s="169" t="s">
        <v>591</v>
      </c>
      <c r="F130" s="261">
        <v>8605017420</v>
      </c>
      <c r="G130" s="83" t="s">
        <v>592</v>
      </c>
      <c r="H130" s="83" t="s">
        <v>5739</v>
      </c>
      <c r="I130" s="140" t="s">
        <v>593</v>
      </c>
      <c r="J130" s="169" t="s">
        <v>69</v>
      </c>
      <c r="K130" s="78" t="s">
        <v>104</v>
      </c>
      <c r="L130" s="78" t="s">
        <v>5287</v>
      </c>
      <c r="M130" s="78" t="s">
        <v>595</v>
      </c>
      <c r="N130" s="90" t="s">
        <v>1567</v>
      </c>
      <c r="O130" s="251" t="s">
        <v>5288</v>
      </c>
      <c r="P130" s="169"/>
      <c r="Q130" s="251" t="s">
        <v>5289</v>
      </c>
      <c r="R130" s="251" t="s">
        <v>5801</v>
      </c>
      <c r="S130" s="169"/>
      <c r="T130" s="248"/>
      <c r="U130" s="248"/>
      <c r="V130" s="248"/>
      <c r="W130" s="169" t="s">
        <v>5758</v>
      </c>
      <c r="X130" s="169" t="s">
        <v>5283</v>
      </c>
      <c r="Y130" s="169" t="s">
        <v>5284</v>
      </c>
      <c r="Z130" s="169" t="s">
        <v>84</v>
      </c>
      <c r="AA130" s="220"/>
      <c r="AB130" s="219"/>
      <c r="AC130" s="220"/>
      <c r="AD130" s="236" t="s">
        <v>5764</v>
      </c>
      <c r="AE130" s="86"/>
      <c r="AF130" s="86"/>
      <c r="AG130" s="86"/>
      <c r="AH130" s="86"/>
      <c r="AI130" s="86"/>
      <c r="AJ130" s="86"/>
    </row>
    <row r="131" spans="1:99" s="22" customFormat="1" ht="156.6" customHeight="1">
      <c r="A131" s="174"/>
      <c r="B131" s="169">
        <v>15</v>
      </c>
      <c r="C131" s="78" t="s">
        <v>5740</v>
      </c>
      <c r="D131" s="169" t="s">
        <v>5227</v>
      </c>
      <c r="E131" s="169" t="s">
        <v>2975</v>
      </c>
      <c r="F131" s="261">
        <v>860503210011</v>
      </c>
      <c r="G131" s="79" t="s">
        <v>5741</v>
      </c>
      <c r="H131" s="79" t="s">
        <v>5802</v>
      </c>
      <c r="I131" s="140" t="s">
        <v>5290</v>
      </c>
      <c r="J131" s="169" t="s">
        <v>363</v>
      </c>
      <c r="K131" s="78" t="s">
        <v>104</v>
      </c>
      <c r="L131" s="78" t="s">
        <v>5242</v>
      </c>
      <c r="M131" s="78" t="s">
        <v>3021</v>
      </c>
      <c r="N131" s="169" t="s">
        <v>596</v>
      </c>
      <c r="O131" s="169" t="s">
        <v>5291</v>
      </c>
      <c r="P131" s="169" t="s">
        <v>84</v>
      </c>
      <c r="Q131" s="169" t="s">
        <v>5292</v>
      </c>
      <c r="R131" s="169" t="s">
        <v>5803</v>
      </c>
      <c r="S131" s="169" t="s">
        <v>84</v>
      </c>
      <c r="T131" s="248" t="s">
        <v>5293</v>
      </c>
      <c r="U131" s="248" t="s">
        <v>5294</v>
      </c>
      <c r="V131" s="248" t="s">
        <v>84</v>
      </c>
      <c r="W131" s="169" t="s">
        <v>5758</v>
      </c>
      <c r="X131" s="169" t="s">
        <v>5754</v>
      </c>
      <c r="Y131" s="169" t="s">
        <v>5295</v>
      </c>
      <c r="Z131" s="169" t="s">
        <v>3024</v>
      </c>
      <c r="AA131" s="220">
        <v>1</v>
      </c>
      <c r="AB131" s="219">
        <v>1</v>
      </c>
      <c r="AC131" s="220"/>
      <c r="AD131" s="236" t="s">
        <v>5296</v>
      </c>
      <c r="AE131" s="75"/>
      <c r="AF131" s="75"/>
      <c r="AG131" s="75"/>
      <c r="AH131" s="75"/>
      <c r="AI131" s="75"/>
      <c r="AJ131" s="75"/>
    </row>
    <row r="132" spans="1:99" s="22" customFormat="1" ht="156.6" customHeight="1">
      <c r="A132" s="174"/>
      <c r="B132" s="169">
        <v>16</v>
      </c>
      <c r="C132" s="78" t="s">
        <v>5742</v>
      </c>
      <c r="D132" s="169" t="s">
        <v>5227</v>
      </c>
      <c r="E132" s="169" t="s">
        <v>2975</v>
      </c>
      <c r="F132" s="261">
        <v>860503210011</v>
      </c>
      <c r="G132" s="79" t="s">
        <v>5297</v>
      </c>
      <c r="H132" s="83" t="s">
        <v>5743</v>
      </c>
      <c r="I132" s="140" t="s">
        <v>5290</v>
      </c>
      <c r="J132" s="169" t="s">
        <v>363</v>
      </c>
      <c r="K132" s="78" t="s">
        <v>104</v>
      </c>
      <c r="L132" s="78" t="s">
        <v>5744</v>
      </c>
      <c r="M132" s="78" t="s">
        <v>3021</v>
      </c>
      <c r="N132" s="169" t="s">
        <v>596</v>
      </c>
      <c r="O132" s="169" t="s">
        <v>3022</v>
      </c>
      <c r="P132" s="169" t="s">
        <v>84</v>
      </c>
      <c r="Q132" s="169" t="s">
        <v>5298</v>
      </c>
      <c r="R132" s="169" t="s">
        <v>5804</v>
      </c>
      <c r="S132" s="169" t="s">
        <v>84</v>
      </c>
      <c r="T132" s="248" t="s">
        <v>5293</v>
      </c>
      <c r="U132" s="248" t="s">
        <v>5294</v>
      </c>
      <c r="V132" s="248" t="s">
        <v>84</v>
      </c>
      <c r="W132" s="169" t="s">
        <v>5758</v>
      </c>
      <c r="X132" s="169" t="s">
        <v>5754</v>
      </c>
      <c r="Y132" s="169" t="s">
        <v>3023</v>
      </c>
      <c r="Z132" s="169" t="s">
        <v>3024</v>
      </c>
      <c r="AA132" s="220">
        <v>1</v>
      </c>
      <c r="AB132" s="220"/>
      <c r="AC132" s="220"/>
      <c r="AD132" s="236" t="s">
        <v>5299</v>
      </c>
      <c r="AE132" s="75"/>
      <c r="AF132" s="75"/>
      <c r="AG132" s="75"/>
      <c r="AH132" s="75"/>
      <c r="AI132" s="75"/>
      <c r="AJ132" s="75"/>
    </row>
    <row r="133" spans="1:99" s="22" customFormat="1" ht="207.75" customHeight="1">
      <c r="A133" s="174"/>
      <c r="B133" s="169">
        <v>17</v>
      </c>
      <c r="C133" s="169" t="s">
        <v>5300</v>
      </c>
      <c r="D133" s="169" t="s">
        <v>5301</v>
      </c>
      <c r="E133" s="169" t="s">
        <v>5302</v>
      </c>
      <c r="F133" s="261"/>
      <c r="G133" s="83" t="s">
        <v>3026</v>
      </c>
      <c r="H133" s="83" t="s">
        <v>3027</v>
      </c>
      <c r="I133" s="143" t="s">
        <v>5303</v>
      </c>
      <c r="J133" s="169" t="s">
        <v>69</v>
      </c>
      <c r="K133" s="78" t="s">
        <v>38</v>
      </c>
      <c r="L133" s="78" t="s">
        <v>5304</v>
      </c>
      <c r="M133" s="82" t="s">
        <v>5305</v>
      </c>
      <c r="N133" s="169" t="s">
        <v>320</v>
      </c>
      <c r="O133" s="169" t="s">
        <v>3028</v>
      </c>
      <c r="P133" s="169" t="s">
        <v>41</v>
      </c>
      <c r="Q133" s="169" t="s">
        <v>5306</v>
      </c>
      <c r="R133" s="169" t="s">
        <v>5805</v>
      </c>
      <c r="S133" s="169" t="s">
        <v>84</v>
      </c>
      <c r="T133" s="248" t="s">
        <v>84</v>
      </c>
      <c r="U133" s="248" t="s">
        <v>84</v>
      </c>
      <c r="V133" s="248" t="s">
        <v>590</v>
      </c>
      <c r="W133" s="169" t="s">
        <v>5758</v>
      </c>
      <c r="X133" s="169" t="s">
        <v>3029</v>
      </c>
      <c r="Y133" s="169" t="s">
        <v>3030</v>
      </c>
      <c r="Z133" s="169" t="s">
        <v>3031</v>
      </c>
      <c r="AA133" s="219"/>
      <c r="AB133" s="219"/>
      <c r="AC133" s="219"/>
      <c r="AD133" s="236" t="s">
        <v>5307</v>
      </c>
      <c r="AE133" s="75"/>
      <c r="AF133" s="75"/>
      <c r="AG133" s="75"/>
      <c r="AH133" s="75"/>
      <c r="AI133" s="75"/>
      <c r="AJ133" s="75"/>
    </row>
    <row r="134" spans="1:99" s="22" customFormat="1" ht="207.75" customHeight="1">
      <c r="A134" s="174"/>
      <c r="B134" s="169">
        <v>18</v>
      </c>
      <c r="C134" s="169" t="s">
        <v>5308</v>
      </c>
      <c r="D134" s="169" t="s">
        <v>5309</v>
      </c>
      <c r="E134" s="169" t="s">
        <v>5302</v>
      </c>
      <c r="F134" s="81" t="s">
        <v>3025</v>
      </c>
      <c r="G134" s="83" t="s">
        <v>3026</v>
      </c>
      <c r="H134" s="83" t="s">
        <v>5745</v>
      </c>
      <c r="I134" s="80" t="s">
        <v>5310</v>
      </c>
      <c r="J134" s="169" t="s">
        <v>417</v>
      </c>
      <c r="K134" s="78" t="s">
        <v>38</v>
      </c>
      <c r="L134" s="78" t="s">
        <v>5287</v>
      </c>
      <c r="M134" s="82" t="s">
        <v>5305</v>
      </c>
      <c r="N134" s="169" t="s">
        <v>320</v>
      </c>
      <c r="O134" s="169" t="s">
        <v>5311</v>
      </c>
      <c r="P134" s="169" t="s">
        <v>41</v>
      </c>
      <c r="Q134" s="169" t="s">
        <v>653</v>
      </c>
      <c r="R134" s="169" t="s">
        <v>5806</v>
      </c>
      <c r="S134" s="169"/>
      <c r="T134" s="248"/>
      <c r="U134" s="248"/>
      <c r="V134" s="248"/>
      <c r="W134" s="169" t="s">
        <v>5758</v>
      </c>
      <c r="X134" s="169" t="s">
        <v>3029</v>
      </c>
      <c r="Y134" s="169" t="s">
        <v>3030</v>
      </c>
      <c r="Z134" s="169" t="s">
        <v>3031</v>
      </c>
      <c r="AA134" s="219"/>
      <c r="AB134" s="219"/>
      <c r="AC134" s="219"/>
      <c r="AD134" s="236" t="s">
        <v>5312</v>
      </c>
      <c r="AE134" s="75"/>
      <c r="AF134" s="75"/>
      <c r="AG134" s="75"/>
      <c r="AH134" s="75"/>
      <c r="AI134" s="75"/>
      <c r="AJ134" s="75"/>
    </row>
    <row r="135" spans="1:99" s="22" customFormat="1" ht="207.75" customHeight="1">
      <c r="A135" s="174"/>
      <c r="B135" s="169">
        <v>19</v>
      </c>
      <c r="C135" s="169" t="s">
        <v>3040</v>
      </c>
      <c r="D135" s="169" t="s">
        <v>5313</v>
      </c>
      <c r="E135" s="169" t="s">
        <v>5314</v>
      </c>
      <c r="F135" s="81" t="s">
        <v>2613</v>
      </c>
      <c r="G135" s="265" t="s">
        <v>2658</v>
      </c>
      <c r="H135" s="78" t="s">
        <v>5807</v>
      </c>
      <c r="I135" s="87" t="s">
        <v>3041</v>
      </c>
      <c r="J135" s="169" t="s">
        <v>417</v>
      </c>
      <c r="K135" s="78" t="s">
        <v>104</v>
      </c>
      <c r="L135" s="78" t="s">
        <v>5315</v>
      </c>
      <c r="M135" s="79">
        <v>110.53</v>
      </c>
      <c r="N135" s="169" t="s">
        <v>320</v>
      </c>
      <c r="O135" s="169" t="s">
        <v>5316</v>
      </c>
      <c r="P135" s="169" t="s">
        <v>84</v>
      </c>
      <c r="Q135" s="169" t="s">
        <v>5317</v>
      </c>
      <c r="R135" s="251" t="s">
        <v>5808</v>
      </c>
      <c r="S135" s="169"/>
      <c r="T135" s="248"/>
      <c r="U135" s="248"/>
      <c r="V135" s="248"/>
      <c r="W135" s="169" t="s">
        <v>5758</v>
      </c>
      <c r="X135" s="266" t="s">
        <v>5765</v>
      </c>
      <c r="Y135" s="169" t="s">
        <v>84</v>
      </c>
      <c r="Z135" s="169" t="s">
        <v>2614</v>
      </c>
      <c r="AA135" s="219"/>
      <c r="AB135" s="219"/>
      <c r="AC135" s="219"/>
      <c r="AD135" s="236" t="s">
        <v>5766</v>
      </c>
      <c r="AE135" s="75"/>
      <c r="AF135" s="75"/>
      <c r="AG135" s="75"/>
      <c r="AH135" s="75"/>
      <c r="AI135" s="75"/>
      <c r="AJ135" s="75"/>
    </row>
    <row r="136" spans="1:99" s="22" customFormat="1" ht="408.75" customHeight="1">
      <c r="A136" s="174"/>
      <c r="B136" s="169">
        <v>20</v>
      </c>
      <c r="C136" s="78" t="s">
        <v>5318</v>
      </c>
      <c r="D136" s="169" t="s">
        <v>5227</v>
      </c>
      <c r="E136" s="169" t="s">
        <v>2615</v>
      </c>
      <c r="F136" s="248" t="s">
        <v>598</v>
      </c>
      <c r="G136" s="169" t="s">
        <v>599</v>
      </c>
      <c r="H136" s="267" t="s">
        <v>5809</v>
      </c>
      <c r="I136" s="89" t="s">
        <v>5319</v>
      </c>
      <c r="J136" s="169" t="s">
        <v>1477</v>
      </c>
      <c r="K136" s="169" t="s">
        <v>38</v>
      </c>
      <c r="L136" s="78" t="s">
        <v>5320</v>
      </c>
      <c r="M136" s="78" t="s">
        <v>597</v>
      </c>
      <c r="N136" s="169" t="s">
        <v>2977</v>
      </c>
      <c r="O136" s="169" t="s">
        <v>5810</v>
      </c>
      <c r="P136" s="169" t="s">
        <v>84</v>
      </c>
      <c r="Q136" s="169" t="s">
        <v>5321</v>
      </c>
      <c r="R136" s="251" t="s">
        <v>6024</v>
      </c>
      <c r="S136" s="169"/>
      <c r="T136" s="248" t="s">
        <v>5322</v>
      </c>
      <c r="U136" s="248"/>
      <c r="V136" s="248" t="s">
        <v>5323</v>
      </c>
      <c r="W136" s="169" t="s">
        <v>5758</v>
      </c>
      <c r="X136" s="169" t="s">
        <v>2659</v>
      </c>
      <c r="Y136" s="169" t="s">
        <v>41</v>
      </c>
      <c r="Z136" s="169" t="s">
        <v>5324</v>
      </c>
      <c r="AA136" s="219"/>
      <c r="AB136" s="219"/>
      <c r="AC136" s="219"/>
      <c r="AD136" s="236" t="s">
        <v>5325</v>
      </c>
      <c r="AE136" s="75"/>
      <c r="AF136" s="75"/>
      <c r="AG136" s="75"/>
      <c r="AH136" s="75"/>
      <c r="AI136" s="75"/>
      <c r="AJ136" s="75"/>
    </row>
    <row r="137" spans="1:99" s="22" customFormat="1" ht="383.25" customHeight="1">
      <c r="A137" s="174"/>
      <c r="B137" s="169">
        <v>21</v>
      </c>
      <c r="C137" s="78" t="s">
        <v>5767</v>
      </c>
      <c r="D137" s="169" t="s">
        <v>5768</v>
      </c>
      <c r="E137" s="169" t="s">
        <v>5769</v>
      </c>
      <c r="F137" s="248" t="s">
        <v>5770</v>
      </c>
      <c r="G137" s="169" t="s">
        <v>5771</v>
      </c>
      <c r="H137" s="267" t="s">
        <v>5772</v>
      </c>
      <c r="I137" s="89" t="s">
        <v>5319</v>
      </c>
      <c r="J137" s="169" t="s">
        <v>5773</v>
      </c>
      <c r="K137" s="169" t="s">
        <v>38</v>
      </c>
      <c r="L137" s="78" t="s">
        <v>5287</v>
      </c>
      <c r="M137" s="78" t="s">
        <v>597</v>
      </c>
      <c r="N137" s="169" t="s">
        <v>5811</v>
      </c>
      <c r="O137" s="169" t="s">
        <v>5812</v>
      </c>
      <c r="P137" s="169" t="s">
        <v>84</v>
      </c>
      <c r="Q137" s="169" t="s">
        <v>5813</v>
      </c>
      <c r="R137" s="251" t="s">
        <v>5814</v>
      </c>
      <c r="S137" s="169"/>
      <c r="T137" s="248"/>
      <c r="U137" s="248"/>
      <c r="V137" s="248"/>
      <c r="W137" s="169" t="s">
        <v>5758</v>
      </c>
      <c r="X137" s="169" t="s">
        <v>2659</v>
      </c>
      <c r="Y137" s="169" t="s">
        <v>41</v>
      </c>
      <c r="Z137" s="169" t="s">
        <v>5324</v>
      </c>
      <c r="AA137" s="219"/>
      <c r="AB137" s="219"/>
      <c r="AC137" s="219"/>
      <c r="AD137" s="236" t="s">
        <v>5774</v>
      </c>
      <c r="AE137" s="75"/>
      <c r="AF137" s="75"/>
      <c r="AG137" s="75"/>
      <c r="AH137" s="75"/>
      <c r="AI137" s="75"/>
      <c r="AJ137" s="75"/>
    </row>
    <row r="138" spans="1:99">
      <c r="A138" s="237" t="s">
        <v>602</v>
      </c>
      <c r="B138" s="237"/>
      <c r="C138" s="237"/>
      <c r="D138" s="237"/>
      <c r="E138" s="237"/>
      <c r="F138" s="237"/>
      <c r="G138" s="237"/>
      <c r="H138" s="237"/>
      <c r="I138" s="237"/>
      <c r="J138" s="237"/>
      <c r="K138" s="237"/>
      <c r="L138" s="237"/>
      <c r="M138" s="237"/>
      <c r="N138" s="237"/>
      <c r="O138" s="237"/>
      <c r="P138" s="237"/>
      <c r="Q138" s="237"/>
      <c r="R138" s="237"/>
      <c r="S138" s="237"/>
      <c r="T138" s="237"/>
      <c r="U138" s="237"/>
      <c r="V138" s="237"/>
      <c r="W138" s="237"/>
      <c r="X138" s="237"/>
      <c r="Y138" s="237"/>
      <c r="Z138" s="237"/>
      <c r="AA138" s="219">
        <v>1</v>
      </c>
      <c r="AB138" s="219"/>
      <c r="AC138" s="219"/>
      <c r="AD138" s="174"/>
      <c r="AE138" s="75"/>
      <c r="AF138" s="75"/>
      <c r="AG138" s="75"/>
      <c r="AH138" s="75"/>
      <c r="AI138" s="75"/>
      <c r="AJ138" s="75"/>
    </row>
    <row r="139" spans="1:99" ht="271.5" customHeight="1">
      <c r="A139" s="174">
        <v>1</v>
      </c>
      <c r="B139" s="174">
        <v>1</v>
      </c>
      <c r="C139" s="169" t="s">
        <v>603</v>
      </c>
      <c r="D139" s="169" t="s">
        <v>604</v>
      </c>
      <c r="E139" s="169" t="s">
        <v>3606</v>
      </c>
      <c r="F139" s="261">
        <v>8604025436</v>
      </c>
      <c r="G139" s="261" t="s">
        <v>605</v>
      </c>
      <c r="H139" s="169" t="s">
        <v>606</v>
      </c>
      <c r="I139" s="92" t="s">
        <v>607</v>
      </c>
      <c r="J139" s="169" t="s">
        <v>417</v>
      </c>
      <c r="K139" s="174" t="s">
        <v>104</v>
      </c>
      <c r="L139" s="169" t="s">
        <v>3657</v>
      </c>
      <c r="M139" s="169" t="s">
        <v>3658</v>
      </c>
      <c r="N139" s="174" t="s">
        <v>320</v>
      </c>
      <c r="O139" s="169" t="s">
        <v>608</v>
      </c>
      <c r="P139" s="174" t="s">
        <v>51</v>
      </c>
      <c r="Q139" s="169" t="s">
        <v>609</v>
      </c>
      <c r="R139" s="169" t="s">
        <v>3607</v>
      </c>
      <c r="S139" s="169" t="s">
        <v>610</v>
      </c>
      <c r="T139" s="248" t="s">
        <v>611</v>
      </c>
      <c r="U139" s="248" t="s">
        <v>612</v>
      </c>
      <c r="V139" s="248" t="s">
        <v>613</v>
      </c>
      <c r="W139" s="169" t="s">
        <v>3867</v>
      </c>
      <c r="X139" s="169" t="s">
        <v>611</v>
      </c>
      <c r="Y139" s="169" t="s">
        <v>612</v>
      </c>
      <c r="Z139" s="169" t="s">
        <v>613</v>
      </c>
      <c r="AA139" s="219">
        <v>1</v>
      </c>
      <c r="AB139" s="219">
        <v>1</v>
      </c>
      <c r="AC139" s="219"/>
      <c r="AD139" s="114" t="s">
        <v>4442</v>
      </c>
      <c r="AE139" s="75"/>
      <c r="AF139" s="75"/>
      <c r="AG139" s="75"/>
      <c r="AH139" s="75"/>
      <c r="AI139" s="75"/>
      <c r="AJ139" s="75"/>
    </row>
    <row r="140" spans="1:99" ht="277.5" customHeight="1">
      <c r="A140" s="174">
        <v>1</v>
      </c>
      <c r="B140" s="174">
        <v>2</v>
      </c>
      <c r="C140" s="169" t="s">
        <v>614</v>
      </c>
      <c r="D140" s="169" t="s">
        <v>604</v>
      </c>
      <c r="E140" s="169" t="s">
        <v>615</v>
      </c>
      <c r="F140" s="261">
        <v>8604026479</v>
      </c>
      <c r="G140" s="261" t="s">
        <v>616</v>
      </c>
      <c r="H140" s="169" t="s">
        <v>617</v>
      </c>
      <c r="I140" s="92" t="s">
        <v>618</v>
      </c>
      <c r="J140" s="169" t="s">
        <v>417</v>
      </c>
      <c r="K140" s="174" t="s">
        <v>104</v>
      </c>
      <c r="L140" s="169" t="s">
        <v>3657</v>
      </c>
      <c r="M140" s="169" t="s">
        <v>3658</v>
      </c>
      <c r="N140" s="174" t="s">
        <v>320</v>
      </c>
      <c r="O140" s="169" t="s">
        <v>619</v>
      </c>
      <c r="P140" s="174" t="s">
        <v>51</v>
      </c>
      <c r="Q140" s="169" t="s">
        <v>620</v>
      </c>
      <c r="R140" s="169" t="s">
        <v>3608</v>
      </c>
      <c r="S140" s="169" t="s">
        <v>621</v>
      </c>
      <c r="T140" s="248" t="s">
        <v>622</v>
      </c>
      <c r="U140" s="248" t="s">
        <v>623</v>
      </c>
      <c r="V140" s="248" t="s">
        <v>624</v>
      </c>
      <c r="W140" s="169" t="s">
        <v>3868</v>
      </c>
      <c r="X140" s="169" t="s">
        <v>2743</v>
      </c>
      <c r="Y140" s="169" t="s">
        <v>623</v>
      </c>
      <c r="Z140" s="169" t="s">
        <v>2744</v>
      </c>
      <c r="AA140" s="219">
        <v>1</v>
      </c>
      <c r="AB140" s="219">
        <v>1</v>
      </c>
      <c r="AC140" s="219"/>
      <c r="AD140" s="114" t="s">
        <v>4443</v>
      </c>
      <c r="AE140" s="75"/>
      <c r="AF140" s="75"/>
      <c r="AG140" s="75"/>
      <c r="AH140" s="75"/>
      <c r="AI140" s="75"/>
      <c r="AJ140" s="75"/>
    </row>
    <row r="141" spans="1:99" ht="317.25" customHeight="1">
      <c r="A141" s="174">
        <v>1</v>
      </c>
      <c r="B141" s="174">
        <v>3</v>
      </c>
      <c r="C141" s="169" t="s">
        <v>625</v>
      </c>
      <c r="D141" s="169" t="s">
        <v>604</v>
      </c>
      <c r="E141" s="169" t="s">
        <v>626</v>
      </c>
      <c r="F141" s="261">
        <v>8604026486</v>
      </c>
      <c r="G141" s="261" t="s">
        <v>627</v>
      </c>
      <c r="H141" s="169" t="s">
        <v>628</v>
      </c>
      <c r="I141" s="92" t="s">
        <v>629</v>
      </c>
      <c r="J141" s="169" t="s">
        <v>417</v>
      </c>
      <c r="K141" s="169" t="s">
        <v>104</v>
      </c>
      <c r="L141" s="169" t="s">
        <v>3659</v>
      </c>
      <c r="M141" s="169" t="s">
        <v>3660</v>
      </c>
      <c r="N141" s="174" t="s">
        <v>320</v>
      </c>
      <c r="O141" s="169" t="s">
        <v>630</v>
      </c>
      <c r="P141" s="174" t="s">
        <v>51</v>
      </c>
      <c r="Q141" s="169" t="s">
        <v>631</v>
      </c>
      <c r="R141" s="169" t="s">
        <v>3609</v>
      </c>
      <c r="S141" s="169" t="s">
        <v>621</v>
      </c>
      <c r="T141" s="248" t="s">
        <v>632</v>
      </c>
      <c r="U141" s="248" t="s">
        <v>633</v>
      </c>
      <c r="V141" s="248" t="s">
        <v>634</v>
      </c>
      <c r="W141" s="169" t="s">
        <v>3867</v>
      </c>
      <c r="X141" s="169" t="s">
        <v>632</v>
      </c>
      <c r="Y141" s="169" t="s">
        <v>633</v>
      </c>
      <c r="Z141" s="169" t="s">
        <v>2745</v>
      </c>
      <c r="AA141" s="219">
        <v>1</v>
      </c>
      <c r="AB141" s="219">
        <v>1</v>
      </c>
      <c r="AC141" s="219"/>
      <c r="AD141" s="114" t="s">
        <v>4444</v>
      </c>
      <c r="AE141" s="75"/>
      <c r="AF141" s="75"/>
      <c r="AG141" s="75"/>
      <c r="AH141" s="75"/>
      <c r="AI141" s="75"/>
      <c r="AJ141" s="75"/>
    </row>
    <row r="142" spans="1:99" ht="267.75" customHeight="1">
      <c r="A142" s="174">
        <v>1</v>
      </c>
      <c r="B142" s="174">
        <v>4</v>
      </c>
      <c r="C142" s="169" t="s">
        <v>635</v>
      </c>
      <c r="D142" s="169" t="s">
        <v>604</v>
      </c>
      <c r="E142" s="169" t="s">
        <v>626</v>
      </c>
      <c r="F142" s="261">
        <v>8604026486</v>
      </c>
      <c r="G142" s="261" t="s">
        <v>636</v>
      </c>
      <c r="H142" s="169" t="s">
        <v>637</v>
      </c>
      <c r="I142" s="92" t="s">
        <v>629</v>
      </c>
      <c r="J142" s="169" t="s">
        <v>417</v>
      </c>
      <c r="K142" s="169" t="s">
        <v>104</v>
      </c>
      <c r="L142" s="169" t="s">
        <v>3661</v>
      </c>
      <c r="M142" s="169" t="s">
        <v>3662</v>
      </c>
      <c r="N142" s="174" t="s">
        <v>320</v>
      </c>
      <c r="O142" s="169" t="s">
        <v>2253</v>
      </c>
      <c r="P142" s="174" t="s">
        <v>51</v>
      </c>
      <c r="Q142" s="169" t="s">
        <v>638</v>
      </c>
      <c r="R142" s="169" t="s">
        <v>3609</v>
      </c>
      <c r="S142" s="169" t="s">
        <v>621</v>
      </c>
      <c r="T142" s="248" t="s">
        <v>632</v>
      </c>
      <c r="U142" s="248" t="s">
        <v>639</v>
      </c>
      <c r="V142" s="248" t="s">
        <v>634</v>
      </c>
      <c r="W142" s="169" t="s">
        <v>3868</v>
      </c>
      <c r="X142" s="169" t="s">
        <v>632</v>
      </c>
      <c r="Y142" s="169" t="s">
        <v>639</v>
      </c>
      <c r="Z142" s="169" t="s">
        <v>2745</v>
      </c>
      <c r="AA142" s="219">
        <v>1</v>
      </c>
      <c r="AB142" s="219">
        <v>1</v>
      </c>
      <c r="AC142" s="219"/>
      <c r="AD142" s="114" t="s">
        <v>4444</v>
      </c>
      <c r="AE142" s="75"/>
      <c r="AF142" s="75"/>
      <c r="AG142" s="75"/>
      <c r="AH142" s="75"/>
      <c r="AI142" s="75"/>
      <c r="AJ142" s="75"/>
    </row>
    <row r="143" spans="1:99" ht="267.75" customHeight="1">
      <c r="A143" s="174">
        <v>1</v>
      </c>
      <c r="B143" s="174">
        <v>5</v>
      </c>
      <c r="C143" s="169" t="s">
        <v>640</v>
      </c>
      <c r="D143" s="169" t="s">
        <v>604</v>
      </c>
      <c r="E143" s="169" t="s">
        <v>3613</v>
      </c>
      <c r="F143" s="261">
        <v>8604025443</v>
      </c>
      <c r="G143" s="261" t="s">
        <v>641</v>
      </c>
      <c r="H143" s="169" t="s">
        <v>642</v>
      </c>
      <c r="I143" s="92" t="s">
        <v>643</v>
      </c>
      <c r="J143" s="169" t="s">
        <v>417</v>
      </c>
      <c r="K143" s="174" t="s">
        <v>104</v>
      </c>
      <c r="L143" s="169" t="s">
        <v>3663</v>
      </c>
      <c r="M143" s="169" t="s">
        <v>3664</v>
      </c>
      <c r="N143" s="174" t="s">
        <v>320</v>
      </c>
      <c r="O143" s="169" t="s">
        <v>3871</v>
      </c>
      <c r="P143" s="174" t="s">
        <v>51</v>
      </c>
      <c r="Q143" s="169" t="s">
        <v>2746</v>
      </c>
      <c r="R143" s="169" t="s">
        <v>3610</v>
      </c>
      <c r="S143" s="169" t="s">
        <v>621</v>
      </c>
      <c r="T143" s="248" t="s">
        <v>644</v>
      </c>
      <c r="U143" s="248" t="s">
        <v>645</v>
      </c>
      <c r="V143" s="248" t="s">
        <v>646</v>
      </c>
      <c r="W143" s="169" t="s">
        <v>3868</v>
      </c>
      <c r="X143" s="169" t="s">
        <v>2747</v>
      </c>
      <c r="Y143" s="169" t="s">
        <v>645</v>
      </c>
      <c r="Z143" s="169" t="s">
        <v>646</v>
      </c>
      <c r="AA143" s="219">
        <v>1</v>
      </c>
      <c r="AB143" s="219">
        <v>1</v>
      </c>
      <c r="AC143" s="219"/>
      <c r="AD143" s="114" t="s">
        <v>4445</v>
      </c>
      <c r="AE143" s="75"/>
      <c r="AF143" s="75"/>
      <c r="AG143" s="75"/>
      <c r="AH143" s="75"/>
      <c r="AI143" s="75"/>
      <c r="AJ143" s="75"/>
    </row>
    <row r="144" spans="1:99" ht="258" customHeight="1">
      <c r="A144" s="174">
        <v>1</v>
      </c>
      <c r="B144" s="174">
        <v>6</v>
      </c>
      <c r="C144" s="169" t="s">
        <v>647</v>
      </c>
      <c r="D144" s="169" t="s">
        <v>604</v>
      </c>
      <c r="E144" s="169" t="s">
        <v>648</v>
      </c>
      <c r="F144" s="261">
        <v>8604022890</v>
      </c>
      <c r="G144" s="261" t="s">
        <v>649</v>
      </c>
      <c r="H144" s="169" t="s">
        <v>650</v>
      </c>
      <c r="I144" s="92" t="s">
        <v>651</v>
      </c>
      <c r="J144" s="169" t="s">
        <v>417</v>
      </c>
      <c r="K144" s="174" t="s">
        <v>104</v>
      </c>
      <c r="L144" s="169" t="s">
        <v>3665</v>
      </c>
      <c r="M144" s="169" t="s">
        <v>3666</v>
      </c>
      <c r="N144" s="174" t="s">
        <v>320</v>
      </c>
      <c r="O144" s="169" t="s">
        <v>652</v>
      </c>
      <c r="P144" s="174" t="s">
        <v>51</v>
      </c>
      <c r="Q144" s="169" t="s">
        <v>653</v>
      </c>
      <c r="R144" s="169" t="s">
        <v>3611</v>
      </c>
      <c r="S144" s="169" t="s">
        <v>621</v>
      </c>
      <c r="T144" s="248" t="s">
        <v>654</v>
      </c>
      <c r="U144" s="248" t="s">
        <v>655</v>
      </c>
      <c r="V144" s="248" t="s">
        <v>656</v>
      </c>
      <c r="W144" s="169" t="s">
        <v>3868</v>
      </c>
      <c r="X144" s="169" t="s">
        <v>654</v>
      </c>
      <c r="Y144" s="169" t="s">
        <v>655</v>
      </c>
      <c r="Z144" s="169" t="s">
        <v>656</v>
      </c>
      <c r="AA144" s="219">
        <v>1</v>
      </c>
      <c r="AB144" s="219">
        <v>1</v>
      </c>
      <c r="AC144" s="219"/>
      <c r="AD144" s="114" t="s">
        <v>4446</v>
      </c>
      <c r="AE144" s="75"/>
      <c r="AF144" s="75"/>
      <c r="AG144" s="75"/>
      <c r="AH144" s="75"/>
      <c r="AI144" s="75"/>
      <c r="AJ144" s="75"/>
    </row>
    <row r="145" spans="1:36" ht="237" customHeight="1">
      <c r="A145" s="174">
        <v>1</v>
      </c>
      <c r="B145" s="174">
        <v>7</v>
      </c>
      <c r="C145" s="169" t="s">
        <v>657</v>
      </c>
      <c r="D145" s="169" t="s">
        <v>604</v>
      </c>
      <c r="E145" s="169" t="s">
        <v>658</v>
      </c>
      <c r="F145" s="261">
        <v>8604027602</v>
      </c>
      <c r="G145" s="261" t="s">
        <v>659</v>
      </c>
      <c r="H145" s="169" t="s">
        <v>660</v>
      </c>
      <c r="I145" s="92" t="s">
        <v>661</v>
      </c>
      <c r="J145" s="169" t="s">
        <v>417</v>
      </c>
      <c r="K145" s="174" t="s">
        <v>104</v>
      </c>
      <c r="L145" s="169" t="s">
        <v>3667</v>
      </c>
      <c r="M145" s="169" t="s">
        <v>3666</v>
      </c>
      <c r="N145" s="174" t="s">
        <v>320</v>
      </c>
      <c r="O145" s="169" t="s">
        <v>3872</v>
      </c>
      <c r="P145" s="174" t="s">
        <v>51</v>
      </c>
      <c r="Q145" s="169" t="s">
        <v>662</v>
      </c>
      <c r="R145" s="169" t="s">
        <v>3612</v>
      </c>
      <c r="S145" s="169" t="s">
        <v>621</v>
      </c>
      <c r="T145" s="248" t="s">
        <v>663</v>
      </c>
      <c r="U145" s="248" t="s">
        <v>664</v>
      </c>
      <c r="V145" s="248" t="s">
        <v>665</v>
      </c>
      <c r="W145" s="169" t="s">
        <v>3868</v>
      </c>
      <c r="X145" s="169" t="s">
        <v>2748</v>
      </c>
      <c r="Y145" s="169" t="s">
        <v>664</v>
      </c>
      <c r="Z145" s="169" t="s">
        <v>2749</v>
      </c>
      <c r="AA145" s="219">
        <v>1</v>
      </c>
      <c r="AB145" s="219">
        <v>1</v>
      </c>
      <c r="AC145" s="219"/>
      <c r="AD145" s="114" t="s">
        <v>4447</v>
      </c>
      <c r="AE145" s="75"/>
      <c r="AF145" s="75"/>
      <c r="AG145" s="75"/>
      <c r="AH145" s="75"/>
      <c r="AI145" s="75"/>
      <c r="AJ145" s="75"/>
    </row>
    <row r="146" spans="1:36" ht="299.25" customHeight="1">
      <c r="A146" s="174">
        <v>1</v>
      </c>
      <c r="B146" s="174">
        <v>8</v>
      </c>
      <c r="C146" s="169" t="s">
        <v>666</v>
      </c>
      <c r="D146" s="169" t="s">
        <v>604</v>
      </c>
      <c r="E146" s="169" t="s">
        <v>667</v>
      </c>
      <c r="F146" s="261">
        <v>8604025570</v>
      </c>
      <c r="G146" s="261" t="s">
        <v>668</v>
      </c>
      <c r="H146" s="169" t="s">
        <v>669</v>
      </c>
      <c r="I146" s="92" t="s">
        <v>670</v>
      </c>
      <c r="J146" s="169" t="s">
        <v>417</v>
      </c>
      <c r="K146" s="174" t="s">
        <v>104</v>
      </c>
      <c r="L146" s="169" t="s">
        <v>3668</v>
      </c>
      <c r="M146" s="169" t="s">
        <v>3669</v>
      </c>
      <c r="N146" s="174" t="s">
        <v>320</v>
      </c>
      <c r="O146" s="169" t="s">
        <v>671</v>
      </c>
      <c r="P146" s="174" t="s">
        <v>51</v>
      </c>
      <c r="Q146" s="169" t="s">
        <v>672</v>
      </c>
      <c r="R146" s="169" t="s">
        <v>6032</v>
      </c>
      <c r="S146" s="169" t="s">
        <v>673</v>
      </c>
      <c r="T146" s="248" t="s">
        <v>674</v>
      </c>
      <c r="U146" s="248" t="s">
        <v>675</v>
      </c>
      <c r="V146" s="248" t="s">
        <v>634</v>
      </c>
      <c r="W146" s="169" t="s">
        <v>3867</v>
      </c>
      <c r="X146" s="169" t="s">
        <v>2750</v>
      </c>
      <c r="Y146" s="169" t="s">
        <v>675</v>
      </c>
      <c r="Z146" s="169" t="s">
        <v>2751</v>
      </c>
      <c r="AA146" s="219">
        <v>1</v>
      </c>
      <c r="AB146" s="219">
        <v>1</v>
      </c>
      <c r="AC146" s="219"/>
      <c r="AD146" s="114" t="s">
        <v>4448</v>
      </c>
      <c r="AE146" s="75"/>
      <c r="AF146" s="75"/>
      <c r="AG146" s="75"/>
      <c r="AH146" s="75"/>
      <c r="AI146" s="75"/>
      <c r="AJ146" s="75"/>
    </row>
    <row r="147" spans="1:36" ht="267.75" customHeight="1">
      <c r="A147" s="174">
        <v>1</v>
      </c>
      <c r="B147" s="174">
        <v>9</v>
      </c>
      <c r="C147" s="169" t="s">
        <v>676</v>
      </c>
      <c r="D147" s="169" t="s">
        <v>604</v>
      </c>
      <c r="E147" s="169" t="s">
        <v>677</v>
      </c>
      <c r="F147" s="261">
        <v>8604026327</v>
      </c>
      <c r="G147" s="261" t="s">
        <v>678</v>
      </c>
      <c r="H147" s="169" t="s">
        <v>679</v>
      </c>
      <c r="I147" s="92" t="s">
        <v>680</v>
      </c>
      <c r="J147" s="169" t="s">
        <v>417</v>
      </c>
      <c r="K147" s="174" t="s">
        <v>104</v>
      </c>
      <c r="L147" s="169" t="s">
        <v>3670</v>
      </c>
      <c r="M147" s="169" t="s">
        <v>3666</v>
      </c>
      <c r="N147" s="174" t="s">
        <v>320</v>
      </c>
      <c r="O147" s="169" t="s">
        <v>681</v>
      </c>
      <c r="P147" s="174" t="s">
        <v>51</v>
      </c>
      <c r="Q147" s="169" t="s">
        <v>682</v>
      </c>
      <c r="R147" s="169" t="s">
        <v>3614</v>
      </c>
      <c r="S147" s="169" t="s">
        <v>683</v>
      </c>
      <c r="T147" s="248" t="s">
        <v>684</v>
      </c>
      <c r="U147" s="248" t="s">
        <v>685</v>
      </c>
      <c r="V147" s="248" t="s">
        <v>686</v>
      </c>
      <c r="W147" s="169" t="s">
        <v>3867</v>
      </c>
      <c r="X147" s="169" t="s">
        <v>684</v>
      </c>
      <c r="Y147" s="169" t="s">
        <v>685</v>
      </c>
      <c r="Z147" s="169" t="s">
        <v>686</v>
      </c>
      <c r="AA147" s="219">
        <v>1</v>
      </c>
      <c r="AB147" s="219">
        <v>1</v>
      </c>
      <c r="AC147" s="219"/>
      <c r="AD147" s="114" t="s">
        <v>4449</v>
      </c>
      <c r="AE147" s="75"/>
      <c r="AF147" s="75"/>
      <c r="AG147" s="75"/>
      <c r="AH147" s="75"/>
      <c r="AI147" s="75"/>
      <c r="AJ147" s="75"/>
    </row>
    <row r="148" spans="1:36" ht="290.25" customHeight="1">
      <c r="A148" s="174">
        <v>1</v>
      </c>
      <c r="B148" s="174">
        <v>10</v>
      </c>
      <c r="C148" s="169" t="s">
        <v>2752</v>
      </c>
      <c r="D148" s="169" t="s">
        <v>604</v>
      </c>
      <c r="E148" s="169" t="s">
        <v>687</v>
      </c>
      <c r="F148" s="261">
        <v>8604025450</v>
      </c>
      <c r="G148" s="261" t="s">
        <v>688</v>
      </c>
      <c r="H148" s="169" t="s">
        <v>689</v>
      </c>
      <c r="I148" s="92" t="s">
        <v>690</v>
      </c>
      <c r="J148" s="169" t="s">
        <v>417</v>
      </c>
      <c r="K148" s="174" t="s">
        <v>104</v>
      </c>
      <c r="L148" s="169" t="s">
        <v>3671</v>
      </c>
      <c r="M148" s="169" t="s">
        <v>3672</v>
      </c>
      <c r="N148" s="174" t="s">
        <v>320</v>
      </c>
      <c r="O148" s="169" t="s">
        <v>691</v>
      </c>
      <c r="P148" s="174" t="s">
        <v>51</v>
      </c>
      <c r="Q148" s="169" t="s">
        <v>692</v>
      </c>
      <c r="R148" s="169" t="s">
        <v>3615</v>
      </c>
      <c r="S148" s="169" t="s">
        <v>693</v>
      </c>
      <c r="T148" s="248" t="s">
        <v>694</v>
      </c>
      <c r="U148" s="248" t="s">
        <v>695</v>
      </c>
      <c r="V148" s="248" t="s">
        <v>696</v>
      </c>
      <c r="W148" s="169" t="s">
        <v>3867</v>
      </c>
      <c r="X148" s="169" t="s">
        <v>694</v>
      </c>
      <c r="Y148" s="169" t="s">
        <v>695</v>
      </c>
      <c r="Z148" s="169" t="s">
        <v>696</v>
      </c>
      <c r="AA148" s="219">
        <v>1</v>
      </c>
      <c r="AB148" s="219">
        <v>1</v>
      </c>
      <c r="AC148" s="219"/>
      <c r="AD148" s="114" t="s">
        <v>4450</v>
      </c>
      <c r="AE148" s="75"/>
      <c r="AF148" s="75"/>
      <c r="AG148" s="75"/>
      <c r="AH148" s="75"/>
      <c r="AI148" s="75"/>
      <c r="AJ148" s="75"/>
    </row>
    <row r="149" spans="1:36" ht="294" customHeight="1">
      <c r="A149" s="174">
        <v>1</v>
      </c>
      <c r="B149" s="174">
        <v>11</v>
      </c>
      <c r="C149" s="169" t="s">
        <v>2753</v>
      </c>
      <c r="D149" s="169" t="s">
        <v>604</v>
      </c>
      <c r="E149" s="169" t="s">
        <v>697</v>
      </c>
      <c r="F149" s="261">
        <v>8604026341</v>
      </c>
      <c r="G149" s="261" t="s">
        <v>698</v>
      </c>
      <c r="H149" s="169" t="s">
        <v>699</v>
      </c>
      <c r="I149" s="92" t="s">
        <v>700</v>
      </c>
      <c r="J149" s="169" t="s">
        <v>417</v>
      </c>
      <c r="K149" s="174" t="s">
        <v>104</v>
      </c>
      <c r="L149" s="169" t="s">
        <v>3673</v>
      </c>
      <c r="M149" s="169" t="s">
        <v>3666</v>
      </c>
      <c r="N149" s="174" t="s">
        <v>320</v>
      </c>
      <c r="O149" s="169" t="s">
        <v>701</v>
      </c>
      <c r="P149" s="174" t="s">
        <v>51</v>
      </c>
      <c r="Q149" s="169" t="s">
        <v>702</v>
      </c>
      <c r="R149" s="169" t="s">
        <v>4310</v>
      </c>
      <c r="S149" s="169" t="s">
        <v>703</v>
      </c>
      <c r="T149" s="248" t="s">
        <v>704</v>
      </c>
      <c r="U149" s="248" t="s">
        <v>705</v>
      </c>
      <c r="V149" s="248" t="s">
        <v>696</v>
      </c>
      <c r="W149" s="169" t="s">
        <v>3867</v>
      </c>
      <c r="X149" s="169" t="s">
        <v>3873</v>
      </c>
      <c r="Y149" s="169" t="s">
        <v>705</v>
      </c>
      <c r="Z149" s="169" t="s">
        <v>2754</v>
      </c>
      <c r="AA149" s="219">
        <v>1</v>
      </c>
      <c r="AB149" s="219">
        <v>1</v>
      </c>
      <c r="AC149" s="219"/>
      <c r="AD149" s="114" t="s">
        <v>4451</v>
      </c>
      <c r="AE149" s="75"/>
      <c r="AF149" s="75"/>
      <c r="AG149" s="75"/>
      <c r="AH149" s="75"/>
      <c r="AI149" s="75"/>
      <c r="AJ149" s="75"/>
    </row>
    <row r="150" spans="1:36" ht="390" customHeight="1">
      <c r="A150" s="174">
        <v>1</v>
      </c>
      <c r="B150" s="174">
        <v>12</v>
      </c>
      <c r="C150" s="169" t="s">
        <v>706</v>
      </c>
      <c r="D150" s="169" t="s">
        <v>604</v>
      </c>
      <c r="E150" s="169" t="s">
        <v>3616</v>
      </c>
      <c r="F150" s="261">
        <v>8604026550</v>
      </c>
      <c r="G150" s="261" t="s">
        <v>707</v>
      </c>
      <c r="H150" s="169" t="s">
        <v>708</v>
      </c>
      <c r="I150" s="92" t="s">
        <v>709</v>
      </c>
      <c r="J150" s="169" t="s">
        <v>417</v>
      </c>
      <c r="K150" s="174" t="s">
        <v>104</v>
      </c>
      <c r="L150" s="169" t="s">
        <v>3674</v>
      </c>
      <c r="M150" s="169" t="s">
        <v>3675</v>
      </c>
      <c r="N150" s="174" t="s">
        <v>320</v>
      </c>
      <c r="O150" s="169" t="s">
        <v>2755</v>
      </c>
      <c r="P150" s="174" t="s">
        <v>51</v>
      </c>
      <c r="Q150" s="169" t="s">
        <v>710</v>
      </c>
      <c r="R150" s="169" t="s">
        <v>4311</v>
      </c>
      <c r="S150" s="169" t="s">
        <v>711</v>
      </c>
      <c r="T150" s="248" t="s">
        <v>712</v>
      </c>
      <c r="U150" s="248" t="s">
        <v>713</v>
      </c>
      <c r="V150" s="248" t="s">
        <v>714</v>
      </c>
      <c r="W150" s="169" t="s">
        <v>3867</v>
      </c>
      <c r="X150" s="169" t="s">
        <v>712</v>
      </c>
      <c r="Y150" s="169" t="s">
        <v>713</v>
      </c>
      <c r="Z150" s="169" t="s">
        <v>714</v>
      </c>
      <c r="AA150" s="219">
        <v>1</v>
      </c>
      <c r="AB150" s="219">
        <v>1</v>
      </c>
      <c r="AC150" s="219"/>
      <c r="AD150" s="114" t="s">
        <v>4452</v>
      </c>
      <c r="AE150" s="75"/>
      <c r="AF150" s="75"/>
      <c r="AG150" s="75"/>
      <c r="AH150" s="75"/>
      <c r="AI150" s="75"/>
      <c r="AJ150" s="75"/>
    </row>
    <row r="151" spans="1:36" ht="346.5" customHeight="1">
      <c r="A151" s="174">
        <v>1</v>
      </c>
      <c r="B151" s="174">
        <v>13</v>
      </c>
      <c r="C151" s="169" t="s">
        <v>715</v>
      </c>
      <c r="D151" s="169" t="s">
        <v>604</v>
      </c>
      <c r="E151" s="169" t="s">
        <v>716</v>
      </c>
      <c r="F151" s="261">
        <v>8604026302</v>
      </c>
      <c r="G151" s="261" t="s">
        <v>717</v>
      </c>
      <c r="H151" s="169" t="s">
        <v>5658</v>
      </c>
      <c r="I151" s="92" t="s">
        <v>718</v>
      </c>
      <c r="J151" s="169" t="s">
        <v>417</v>
      </c>
      <c r="K151" s="174" t="s">
        <v>104</v>
      </c>
      <c r="L151" s="169" t="s">
        <v>4026</v>
      </c>
      <c r="M151" s="169" t="s">
        <v>3676</v>
      </c>
      <c r="N151" s="174" t="s">
        <v>320</v>
      </c>
      <c r="O151" s="169" t="s">
        <v>719</v>
      </c>
      <c r="P151" s="174" t="s">
        <v>51</v>
      </c>
      <c r="Q151" s="169" t="s">
        <v>710</v>
      </c>
      <c r="R151" s="169" t="s">
        <v>6033</v>
      </c>
      <c r="S151" s="169" t="s">
        <v>720</v>
      </c>
      <c r="T151" s="248" t="s">
        <v>721</v>
      </c>
      <c r="U151" s="248" t="s">
        <v>722</v>
      </c>
      <c r="V151" s="248" t="s">
        <v>723</v>
      </c>
      <c r="W151" s="169" t="s">
        <v>3869</v>
      </c>
      <c r="X151" s="169" t="s">
        <v>3874</v>
      </c>
      <c r="Y151" s="169" t="s">
        <v>722</v>
      </c>
      <c r="Z151" s="169" t="s">
        <v>723</v>
      </c>
      <c r="AA151" s="219">
        <v>1</v>
      </c>
      <c r="AB151" s="219">
        <v>1</v>
      </c>
      <c r="AC151" s="219"/>
      <c r="AD151" s="114" t="s">
        <v>4453</v>
      </c>
      <c r="AE151" s="75"/>
      <c r="AF151" s="75"/>
      <c r="AG151" s="75"/>
      <c r="AH151" s="75"/>
      <c r="AI151" s="75"/>
      <c r="AJ151" s="75"/>
    </row>
    <row r="152" spans="1:36" ht="291.75" customHeight="1">
      <c r="A152" s="174">
        <v>1</v>
      </c>
      <c r="B152" s="174">
        <v>14</v>
      </c>
      <c r="C152" s="169" t="s">
        <v>724</v>
      </c>
      <c r="D152" s="169" t="s">
        <v>604</v>
      </c>
      <c r="E152" s="169" t="s">
        <v>725</v>
      </c>
      <c r="F152" s="169">
        <v>8604026581</v>
      </c>
      <c r="G152" s="169" t="s">
        <v>726</v>
      </c>
      <c r="H152" s="169" t="s">
        <v>727</v>
      </c>
      <c r="I152" s="92" t="s">
        <v>728</v>
      </c>
      <c r="J152" s="169" t="s">
        <v>417</v>
      </c>
      <c r="K152" s="174" t="s">
        <v>104</v>
      </c>
      <c r="L152" s="169" t="s">
        <v>3677</v>
      </c>
      <c r="M152" s="169" t="s">
        <v>3678</v>
      </c>
      <c r="N152" s="174" t="s">
        <v>320</v>
      </c>
      <c r="O152" s="169" t="s">
        <v>729</v>
      </c>
      <c r="P152" s="174" t="s">
        <v>51</v>
      </c>
      <c r="Q152" s="169" t="s">
        <v>730</v>
      </c>
      <c r="R152" s="169" t="s">
        <v>4312</v>
      </c>
      <c r="S152" s="169" t="s">
        <v>703</v>
      </c>
      <c r="T152" s="248" t="s">
        <v>731</v>
      </c>
      <c r="U152" s="248" t="s">
        <v>732</v>
      </c>
      <c r="V152" s="248" t="s">
        <v>733</v>
      </c>
      <c r="W152" s="169" t="s">
        <v>3867</v>
      </c>
      <c r="X152" s="169" t="s">
        <v>2756</v>
      </c>
      <c r="Y152" s="169" t="s">
        <v>2758</v>
      </c>
      <c r="Z152" s="169" t="s">
        <v>2757</v>
      </c>
      <c r="AA152" s="219">
        <v>1</v>
      </c>
      <c r="AB152" s="219">
        <v>1</v>
      </c>
      <c r="AC152" s="219"/>
      <c r="AD152" s="114" t="s">
        <v>4454</v>
      </c>
      <c r="AE152" s="75"/>
      <c r="AF152" s="75"/>
      <c r="AG152" s="75"/>
      <c r="AH152" s="75"/>
      <c r="AI152" s="75"/>
      <c r="AJ152" s="75"/>
    </row>
    <row r="153" spans="1:36" ht="284.25" customHeight="1">
      <c r="A153" s="174">
        <v>1</v>
      </c>
      <c r="B153" s="174">
        <v>15</v>
      </c>
      <c r="C153" s="169" t="s">
        <v>734</v>
      </c>
      <c r="D153" s="169" t="s">
        <v>604</v>
      </c>
      <c r="E153" s="169" t="s">
        <v>735</v>
      </c>
      <c r="F153" s="169">
        <v>8604025563</v>
      </c>
      <c r="G153" s="169" t="s">
        <v>736</v>
      </c>
      <c r="H153" s="169" t="s">
        <v>737</v>
      </c>
      <c r="I153" s="92" t="s">
        <v>738</v>
      </c>
      <c r="J153" s="169" t="s">
        <v>417</v>
      </c>
      <c r="K153" s="174" t="s">
        <v>104</v>
      </c>
      <c r="L153" s="169" t="s">
        <v>3674</v>
      </c>
      <c r="M153" s="169" t="s">
        <v>3679</v>
      </c>
      <c r="N153" s="174" t="s">
        <v>320</v>
      </c>
      <c r="O153" s="169" t="s">
        <v>739</v>
      </c>
      <c r="P153" s="174" t="s">
        <v>51</v>
      </c>
      <c r="Q153" s="169" t="s">
        <v>740</v>
      </c>
      <c r="R153" s="169" t="s">
        <v>3617</v>
      </c>
      <c r="S153" s="169" t="s">
        <v>703</v>
      </c>
      <c r="T153" s="248" t="s">
        <v>741</v>
      </c>
      <c r="U153" s="248" t="s">
        <v>742</v>
      </c>
      <c r="V153" s="248" t="s">
        <v>696</v>
      </c>
      <c r="W153" s="169" t="s">
        <v>3867</v>
      </c>
      <c r="X153" s="169" t="s">
        <v>741</v>
      </c>
      <c r="Y153" s="169" t="s">
        <v>742</v>
      </c>
      <c r="Z153" s="169" t="s">
        <v>696</v>
      </c>
      <c r="AA153" s="219">
        <v>1</v>
      </c>
      <c r="AB153" s="219">
        <v>1</v>
      </c>
      <c r="AC153" s="219"/>
      <c r="AD153" s="114" t="s">
        <v>4455</v>
      </c>
      <c r="AE153" s="75"/>
      <c r="AF153" s="75"/>
      <c r="AG153" s="75"/>
      <c r="AH153" s="75"/>
      <c r="AI153" s="75"/>
      <c r="AJ153" s="75"/>
    </row>
    <row r="154" spans="1:36" ht="218.25" customHeight="1">
      <c r="A154" s="174">
        <v>1</v>
      </c>
      <c r="B154" s="174">
        <v>16</v>
      </c>
      <c r="C154" s="169" t="s">
        <v>2759</v>
      </c>
      <c r="D154" s="169" t="s">
        <v>604</v>
      </c>
      <c r="E154" s="169" t="s">
        <v>2254</v>
      </c>
      <c r="F154" s="169">
        <v>8604044037</v>
      </c>
      <c r="G154" s="169" t="s">
        <v>743</v>
      </c>
      <c r="H154" s="169" t="s">
        <v>744</v>
      </c>
      <c r="I154" s="92" t="s">
        <v>745</v>
      </c>
      <c r="J154" s="169" t="s">
        <v>417</v>
      </c>
      <c r="K154" s="174" t="s">
        <v>104</v>
      </c>
      <c r="L154" s="169" t="s">
        <v>3680</v>
      </c>
      <c r="M154" s="169" t="s">
        <v>3681</v>
      </c>
      <c r="N154" s="174" t="s">
        <v>320</v>
      </c>
      <c r="O154" s="169" t="s">
        <v>746</v>
      </c>
      <c r="P154" s="174" t="s">
        <v>51</v>
      </c>
      <c r="Q154" s="169" t="s">
        <v>747</v>
      </c>
      <c r="R154" s="169" t="s">
        <v>4313</v>
      </c>
      <c r="S154" s="169" t="s">
        <v>748</v>
      </c>
      <c r="T154" s="248" t="s">
        <v>749</v>
      </c>
      <c r="U154" s="248" t="s">
        <v>750</v>
      </c>
      <c r="V154" s="248" t="s">
        <v>751</v>
      </c>
      <c r="W154" s="169" t="s">
        <v>3868</v>
      </c>
      <c r="X154" s="169" t="s">
        <v>3875</v>
      </c>
      <c r="Y154" s="169" t="s">
        <v>750</v>
      </c>
      <c r="Z154" s="169" t="s">
        <v>751</v>
      </c>
      <c r="AA154" s="219">
        <v>1</v>
      </c>
      <c r="AB154" s="219">
        <v>1</v>
      </c>
      <c r="AC154" s="219"/>
      <c r="AD154" s="114" t="s">
        <v>4456</v>
      </c>
      <c r="AE154" s="75"/>
      <c r="AF154" s="75"/>
      <c r="AG154" s="75"/>
      <c r="AH154" s="75"/>
      <c r="AI154" s="75"/>
      <c r="AJ154" s="75"/>
    </row>
    <row r="155" spans="1:36" ht="198.75" customHeight="1">
      <c r="A155" s="174">
        <v>1</v>
      </c>
      <c r="B155" s="174">
        <v>17</v>
      </c>
      <c r="C155" s="169" t="s">
        <v>2760</v>
      </c>
      <c r="D155" s="169" t="s">
        <v>604</v>
      </c>
      <c r="E155" s="169" t="s">
        <v>2390</v>
      </c>
      <c r="F155" s="169">
        <v>8604026574</v>
      </c>
      <c r="G155" s="169" t="s">
        <v>752</v>
      </c>
      <c r="H155" s="169" t="s">
        <v>753</v>
      </c>
      <c r="I155" s="140" t="s">
        <v>5659</v>
      </c>
      <c r="J155" s="169" t="s">
        <v>417</v>
      </c>
      <c r="K155" s="174" t="s">
        <v>104</v>
      </c>
      <c r="L155" s="169" t="s">
        <v>3682</v>
      </c>
      <c r="M155" s="169" t="s">
        <v>3683</v>
      </c>
      <c r="N155" s="174" t="s">
        <v>320</v>
      </c>
      <c r="O155" s="169" t="s">
        <v>2761</v>
      </c>
      <c r="P155" s="174" t="s">
        <v>51</v>
      </c>
      <c r="Q155" s="169" t="s">
        <v>2762</v>
      </c>
      <c r="R155" s="169" t="s">
        <v>4314</v>
      </c>
      <c r="S155" s="169" t="s">
        <v>748</v>
      </c>
      <c r="T155" s="248" t="s">
        <v>754</v>
      </c>
      <c r="U155" s="248" t="s">
        <v>755</v>
      </c>
      <c r="V155" s="248" t="s">
        <v>756</v>
      </c>
      <c r="W155" s="169" t="s">
        <v>3868</v>
      </c>
      <c r="X155" s="169" t="s">
        <v>2763</v>
      </c>
      <c r="Y155" s="169" t="s">
        <v>2764</v>
      </c>
      <c r="Z155" s="169" t="s">
        <v>2765</v>
      </c>
      <c r="AA155" s="219">
        <v>1</v>
      </c>
      <c r="AB155" s="219">
        <v>1</v>
      </c>
      <c r="AC155" s="219"/>
      <c r="AD155" s="139" t="s">
        <v>5661</v>
      </c>
      <c r="AE155" s="75"/>
      <c r="AF155" s="75"/>
      <c r="AG155" s="75"/>
      <c r="AH155" s="75"/>
      <c r="AI155" s="75"/>
      <c r="AJ155" s="75"/>
    </row>
    <row r="156" spans="1:36" ht="252" customHeight="1">
      <c r="A156" s="174">
        <v>1</v>
      </c>
      <c r="B156" s="174">
        <v>18</v>
      </c>
      <c r="C156" s="169" t="s">
        <v>757</v>
      </c>
      <c r="D156" s="169" t="s">
        <v>604</v>
      </c>
      <c r="E156" s="169" t="s">
        <v>758</v>
      </c>
      <c r="F156" s="169">
        <v>8604026800</v>
      </c>
      <c r="G156" s="169" t="s">
        <v>759</v>
      </c>
      <c r="H156" s="169" t="s">
        <v>760</v>
      </c>
      <c r="I156" s="140" t="s">
        <v>5660</v>
      </c>
      <c r="J156" s="169" t="s">
        <v>417</v>
      </c>
      <c r="K156" s="174" t="s">
        <v>104</v>
      </c>
      <c r="L156" s="169" t="s">
        <v>3684</v>
      </c>
      <c r="M156" s="169" t="s">
        <v>3685</v>
      </c>
      <c r="N156" s="174" t="s">
        <v>320</v>
      </c>
      <c r="O156" s="169" t="s">
        <v>761</v>
      </c>
      <c r="P156" s="174" t="s">
        <v>51</v>
      </c>
      <c r="Q156" s="169" t="s">
        <v>762</v>
      </c>
      <c r="R156" s="169" t="s">
        <v>3618</v>
      </c>
      <c r="S156" s="169" t="s">
        <v>763</v>
      </c>
      <c r="T156" s="248" t="s">
        <v>764</v>
      </c>
      <c r="U156" s="248" t="s">
        <v>765</v>
      </c>
      <c r="V156" s="248" t="s">
        <v>696</v>
      </c>
      <c r="W156" s="169" t="s">
        <v>3870</v>
      </c>
      <c r="X156" s="169" t="s">
        <v>2766</v>
      </c>
      <c r="Y156" s="169" t="s">
        <v>765</v>
      </c>
      <c r="Z156" s="169" t="s">
        <v>2767</v>
      </c>
      <c r="AA156" s="219">
        <v>1</v>
      </c>
      <c r="AB156" s="219">
        <v>1</v>
      </c>
      <c r="AC156" s="219"/>
      <c r="AD156" s="139" t="s">
        <v>5662</v>
      </c>
      <c r="AE156" s="75"/>
      <c r="AF156" s="75"/>
      <c r="AG156" s="75"/>
      <c r="AH156" s="75"/>
      <c r="AI156" s="75"/>
      <c r="AJ156" s="75"/>
    </row>
    <row r="157" spans="1:36" ht="226.5" customHeight="1">
      <c r="A157" s="174">
        <v>1</v>
      </c>
      <c r="B157" s="174">
        <v>19</v>
      </c>
      <c r="C157" s="169" t="s">
        <v>2255</v>
      </c>
      <c r="D157" s="169" t="s">
        <v>604</v>
      </c>
      <c r="E157" s="169" t="s">
        <v>766</v>
      </c>
      <c r="F157" s="169">
        <v>8604031905</v>
      </c>
      <c r="G157" s="169" t="s">
        <v>767</v>
      </c>
      <c r="H157" s="169" t="s">
        <v>768</v>
      </c>
      <c r="I157" s="140" t="s">
        <v>6034</v>
      </c>
      <c r="J157" s="169" t="s">
        <v>417</v>
      </c>
      <c r="K157" s="174" t="s">
        <v>104</v>
      </c>
      <c r="L157" s="169" t="s">
        <v>3686</v>
      </c>
      <c r="M157" s="169" t="s">
        <v>3687</v>
      </c>
      <c r="N157" s="174" t="s">
        <v>320</v>
      </c>
      <c r="O157" s="169" t="s">
        <v>3876</v>
      </c>
      <c r="P157" s="174" t="s">
        <v>51</v>
      </c>
      <c r="Q157" s="169" t="s">
        <v>769</v>
      </c>
      <c r="R157" s="169" t="s">
        <v>6035</v>
      </c>
      <c r="S157" s="169" t="s">
        <v>748</v>
      </c>
      <c r="T157" s="248" t="s">
        <v>770</v>
      </c>
      <c r="U157" s="248" t="s">
        <v>51</v>
      </c>
      <c r="V157" s="248" t="s">
        <v>771</v>
      </c>
      <c r="W157" s="169" t="s">
        <v>3868</v>
      </c>
      <c r="X157" s="169" t="s">
        <v>770</v>
      </c>
      <c r="Y157" s="169" t="s">
        <v>2768</v>
      </c>
      <c r="Z157" s="169" t="s">
        <v>771</v>
      </c>
      <c r="AA157" s="219">
        <v>1</v>
      </c>
      <c r="AB157" s="219">
        <v>1</v>
      </c>
      <c r="AC157" s="219"/>
      <c r="AD157" s="84" t="s">
        <v>6215</v>
      </c>
      <c r="AE157" s="75"/>
      <c r="AF157" s="75"/>
      <c r="AG157" s="75"/>
      <c r="AH157" s="75"/>
      <c r="AI157" s="75"/>
      <c r="AJ157" s="75"/>
    </row>
    <row r="158" spans="1:36" ht="256.5" customHeight="1">
      <c r="A158" s="174">
        <v>1</v>
      </c>
      <c r="B158" s="174">
        <v>20</v>
      </c>
      <c r="C158" s="169" t="s">
        <v>772</v>
      </c>
      <c r="D158" s="169" t="s">
        <v>604</v>
      </c>
      <c r="E158" s="169" t="s">
        <v>773</v>
      </c>
      <c r="F158" s="169">
        <v>8604031045</v>
      </c>
      <c r="G158" s="169" t="s">
        <v>774</v>
      </c>
      <c r="H158" s="169" t="s">
        <v>775</v>
      </c>
      <c r="I158" s="158" t="s">
        <v>4457</v>
      </c>
      <c r="J158" s="169" t="s">
        <v>417</v>
      </c>
      <c r="K158" s="174" t="s">
        <v>104</v>
      </c>
      <c r="L158" s="169" t="s">
        <v>3688</v>
      </c>
      <c r="M158" s="169" t="s">
        <v>3687</v>
      </c>
      <c r="N158" s="174" t="s">
        <v>320</v>
      </c>
      <c r="O158" s="169" t="s">
        <v>2769</v>
      </c>
      <c r="P158" s="174" t="s">
        <v>51</v>
      </c>
      <c r="Q158" s="169" t="s">
        <v>776</v>
      </c>
      <c r="R158" s="169" t="s">
        <v>6036</v>
      </c>
      <c r="S158" s="169" t="s">
        <v>777</v>
      </c>
      <c r="T158" s="248" t="s">
        <v>778</v>
      </c>
      <c r="U158" s="248" t="s">
        <v>51</v>
      </c>
      <c r="V158" s="248" t="s">
        <v>779</v>
      </c>
      <c r="W158" s="169" t="s">
        <v>3867</v>
      </c>
      <c r="X158" s="169" t="s">
        <v>778</v>
      </c>
      <c r="Y158" s="169" t="s">
        <v>2770</v>
      </c>
      <c r="Z158" s="169" t="s">
        <v>779</v>
      </c>
      <c r="AA158" s="219">
        <v>1</v>
      </c>
      <c r="AB158" s="219">
        <v>1</v>
      </c>
      <c r="AC158" s="219"/>
      <c r="AD158" s="84" t="s">
        <v>6216</v>
      </c>
      <c r="AE158" s="75"/>
      <c r="AF158" s="75"/>
      <c r="AG158" s="75"/>
      <c r="AH158" s="75"/>
      <c r="AI158" s="75"/>
      <c r="AJ158" s="75"/>
    </row>
    <row r="159" spans="1:36" ht="234.75" customHeight="1">
      <c r="A159" s="174">
        <v>1</v>
      </c>
      <c r="B159" s="174">
        <v>21</v>
      </c>
      <c r="C159" s="169" t="s">
        <v>780</v>
      </c>
      <c r="D159" s="169" t="s">
        <v>781</v>
      </c>
      <c r="E159" s="169" t="s">
        <v>782</v>
      </c>
      <c r="F159" s="169" t="s">
        <v>783</v>
      </c>
      <c r="G159" s="169" t="s">
        <v>784</v>
      </c>
      <c r="H159" s="169" t="s">
        <v>785</v>
      </c>
      <c r="I159" s="92" t="s">
        <v>786</v>
      </c>
      <c r="J159" s="169" t="s">
        <v>417</v>
      </c>
      <c r="K159" s="174" t="s">
        <v>104</v>
      </c>
      <c r="L159" s="169" t="s">
        <v>4025</v>
      </c>
      <c r="M159" s="169" t="s">
        <v>3689</v>
      </c>
      <c r="N159" s="174" t="s">
        <v>787</v>
      </c>
      <c r="O159" s="169" t="s">
        <v>2713</v>
      </c>
      <c r="P159" s="169" t="s">
        <v>51</v>
      </c>
      <c r="Q159" s="169" t="s">
        <v>788</v>
      </c>
      <c r="R159" s="169" t="s">
        <v>6037</v>
      </c>
      <c r="S159" s="169" t="s">
        <v>777</v>
      </c>
      <c r="T159" s="248" t="s">
        <v>789</v>
      </c>
      <c r="U159" s="248" t="s">
        <v>790</v>
      </c>
      <c r="V159" s="248" t="s">
        <v>791</v>
      </c>
      <c r="W159" s="169" t="s">
        <v>3867</v>
      </c>
      <c r="X159" s="169" t="s">
        <v>789</v>
      </c>
      <c r="Y159" s="169" t="s">
        <v>790</v>
      </c>
      <c r="Z159" s="169" t="s">
        <v>791</v>
      </c>
      <c r="AA159" s="219">
        <v>1</v>
      </c>
      <c r="AB159" s="219">
        <v>1</v>
      </c>
      <c r="AC159" s="219"/>
      <c r="AD159" s="236" t="s">
        <v>4458</v>
      </c>
      <c r="AE159" s="75"/>
      <c r="AF159" s="75"/>
      <c r="AG159" s="75"/>
      <c r="AH159" s="75"/>
      <c r="AI159" s="75"/>
      <c r="AJ159" s="75"/>
    </row>
    <row r="160" spans="1:36" ht="219.75" customHeight="1">
      <c r="A160" s="174">
        <v>1</v>
      </c>
      <c r="B160" s="174">
        <v>22</v>
      </c>
      <c r="C160" s="169" t="s">
        <v>2256</v>
      </c>
      <c r="D160" s="169" t="s">
        <v>604</v>
      </c>
      <c r="E160" s="169" t="s">
        <v>792</v>
      </c>
      <c r="F160" s="169">
        <v>8604034656</v>
      </c>
      <c r="G160" s="169" t="s">
        <v>793</v>
      </c>
      <c r="H160" s="169" t="s">
        <v>2714</v>
      </c>
      <c r="I160" s="140" t="s">
        <v>4459</v>
      </c>
      <c r="J160" s="169" t="s">
        <v>417</v>
      </c>
      <c r="K160" s="174" t="s">
        <v>104</v>
      </c>
      <c r="L160" s="169" t="s">
        <v>3690</v>
      </c>
      <c r="M160" s="169" t="s">
        <v>3675</v>
      </c>
      <c r="N160" s="174" t="s">
        <v>320</v>
      </c>
      <c r="O160" s="169" t="s">
        <v>3877</v>
      </c>
      <c r="P160" s="174" t="s">
        <v>51</v>
      </c>
      <c r="Q160" s="174" t="s">
        <v>794</v>
      </c>
      <c r="R160" s="169" t="s">
        <v>6217</v>
      </c>
      <c r="S160" s="169" t="s">
        <v>748</v>
      </c>
      <c r="T160" s="248" t="s">
        <v>795</v>
      </c>
      <c r="U160" s="248" t="s">
        <v>51</v>
      </c>
      <c r="V160" s="248" t="s">
        <v>796</v>
      </c>
      <c r="W160" s="169" t="s">
        <v>3868</v>
      </c>
      <c r="X160" s="169" t="s">
        <v>2771</v>
      </c>
      <c r="Y160" s="169" t="s">
        <v>2772</v>
      </c>
      <c r="Z160" s="169" t="s">
        <v>796</v>
      </c>
      <c r="AA160" s="219">
        <v>1</v>
      </c>
      <c r="AB160" s="219">
        <v>1</v>
      </c>
      <c r="AC160" s="219"/>
      <c r="AD160" s="84" t="s">
        <v>6218</v>
      </c>
      <c r="AE160" s="75"/>
      <c r="AF160" s="75"/>
      <c r="AG160" s="75"/>
      <c r="AH160" s="75"/>
      <c r="AI160" s="75"/>
      <c r="AJ160" s="75"/>
    </row>
    <row r="161" spans="1:36" ht="189" customHeight="1">
      <c r="A161" s="174">
        <v>1</v>
      </c>
      <c r="B161" s="174">
        <v>23</v>
      </c>
      <c r="C161" s="169" t="s">
        <v>2257</v>
      </c>
      <c r="D161" s="169" t="s">
        <v>475</v>
      </c>
      <c r="E161" s="169" t="s">
        <v>2715</v>
      </c>
      <c r="F161" s="174">
        <v>8604046242</v>
      </c>
      <c r="G161" s="169" t="s">
        <v>797</v>
      </c>
      <c r="H161" s="169" t="s">
        <v>798</v>
      </c>
      <c r="I161" s="158" t="s">
        <v>6038</v>
      </c>
      <c r="J161" s="169" t="s">
        <v>417</v>
      </c>
      <c r="K161" s="174" t="s">
        <v>104</v>
      </c>
      <c r="L161" s="169" t="s">
        <v>3691</v>
      </c>
      <c r="M161" s="169" t="s">
        <v>3672</v>
      </c>
      <c r="N161" s="174" t="s">
        <v>320</v>
      </c>
      <c r="O161" s="169" t="s">
        <v>799</v>
      </c>
      <c r="P161" s="169" t="s">
        <v>2398</v>
      </c>
      <c r="Q161" s="174" t="s">
        <v>794</v>
      </c>
      <c r="R161" s="169" t="s">
        <v>6039</v>
      </c>
      <c r="S161" s="169" t="s">
        <v>777</v>
      </c>
      <c r="T161" s="248" t="s">
        <v>795</v>
      </c>
      <c r="U161" s="248" t="s">
        <v>800</v>
      </c>
      <c r="V161" s="248" t="s">
        <v>801</v>
      </c>
      <c r="W161" s="169" t="s">
        <v>3867</v>
      </c>
      <c r="X161" s="169" t="s">
        <v>3878</v>
      </c>
      <c r="Y161" s="169" t="s">
        <v>800</v>
      </c>
      <c r="Z161" s="169" t="s">
        <v>801</v>
      </c>
      <c r="AA161" s="219">
        <v>1</v>
      </c>
      <c r="AB161" s="219">
        <v>1</v>
      </c>
      <c r="AC161" s="219"/>
      <c r="AD161" s="114" t="s">
        <v>4460</v>
      </c>
      <c r="AE161" s="75"/>
      <c r="AF161" s="75"/>
      <c r="AG161" s="75"/>
      <c r="AH161" s="75"/>
      <c r="AI161" s="75"/>
      <c r="AJ161" s="75"/>
    </row>
    <row r="162" spans="1:36" s="22" customFormat="1" ht="193.5" customHeight="1">
      <c r="A162" s="174">
        <v>1</v>
      </c>
      <c r="B162" s="174">
        <v>24</v>
      </c>
      <c r="C162" s="169" t="s">
        <v>802</v>
      </c>
      <c r="D162" s="174" t="s">
        <v>803</v>
      </c>
      <c r="E162" s="169" t="s">
        <v>804</v>
      </c>
      <c r="F162" s="261">
        <v>8604026006</v>
      </c>
      <c r="G162" s="261" t="s">
        <v>805</v>
      </c>
      <c r="H162" s="169" t="s">
        <v>806</v>
      </c>
      <c r="I162" s="92" t="s">
        <v>807</v>
      </c>
      <c r="J162" s="169" t="s">
        <v>417</v>
      </c>
      <c r="K162" s="174" t="s">
        <v>104</v>
      </c>
      <c r="L162" s="169" t="s">
        <v>3692</v>
      </c>
      <c r="M162" s="169" t="s">
        <v>3693</v>
      </c>
      <c r="N162" s="174" t="s">
        <v>320</v>
      </c>
      <c r="O162" s="169" t="s">
        <v>3042</v>
      </c>
      <c r="P162" s="174" t="s">
        <v>51</v>
      </c>
      <c r="Q162" s="169" t="s">
        <v>808</v>
      </c>
      <c r="R162" s="169" t="s">
        <v>6040</v>
      </c>
      <c r="S162" s="169" t="s">
        <v>809</v>
      </c>
      <c r="T162" s="248" t="s">
        <v>810</v>
      </c>
      <c r="U162" s="248" t="s">
        <v>811</v>
      </c>
      <c r="V162" s="248" t="s">
        <v>696</v>
      </c>
      <c r="W162" s="169" t="s">
        <v>3867</v>
      </c>
      <c r="X162" s="169" t="s">
        <v>810</v>
      </c>
      <c r="Y162" s="169" t="s">
        <v>811</v>
      </c>
      <c r="Z162" s="169" t="s">
        <v>696</v>
      </c>
      <c r="AA162" s="219">
        <v>1</v>
      </c>
      <c r="AB162" s="219">
        <v>1</v>
      </c>
      <c r="AC162" s="219"/>
      <c r="AD162" s="114" t="s">
        <v>4461</v>
      </c>
      <c r="AE162" s="75"/>
      <c r="AF162" s="75"/>
      <c r="AG162" s="75"/>
      <c r="AH162" s="75"/>
      <c r="AI162" s="75"/>
      <c r="AJ162" s="75"/>
    </row>
    <row r="163" spans="1:36" s="22" customFormat="1">
      <c r="A163" s="237" t="s">
        <v>812</v>
      </c>
      <c r="B163" s="237"/>
      <c r="C163" s="237"/>
      <c r="D163" s="237"/>
      <c r="E163" s="237"/>
      <c r="F163" s="237"/>
      <c r="G163" s="237"/>
      <c r="H163" s="237"/>
      <c r="I163" s="237"/>
      <c r="J163" s="237"/>
      <c r="K163" s="237"/>
      <c r="L163" s="237"/>
      <c r="M163" s="237"/>
      <c r="N163" s="237"/>
      <c r="O163" s="237"/>
      <c r="P163" s="237"/>
      <c r="Q163" s="237"/>
      <c r="R163" s="237"/>
      <c r="S163" s="237"/>
      <c r="T163" s="237"/>
      <c r="U163" s="237"/>
      <c r="V163" s="237"/>
      <c r="W163" s="237"/>
      <c r="X163" s="237"/>
      <c r="Y163" s="237"/>
      <c r="Z163" s="237"/>
      <c r="AA163" s="219">
        <v>1</v>
      </c>
      <c r="AB163" s="219"/>
      <c r="AC163" s="219"/>
      <c r="AD163" s="174"/>
      <c r="AE163" s="75"/>
      <c r="AF163" s="75"/>
      <c r="AG163" s="75"/>
      <c r="AH163" s="75"/>
      <c r="AI163" s="75"/>
      <c r="AJ163" s="75"/>
    </row>
    <row r="164" spans="1:36" s="20" customFormat="1" ht="268.5" customHeight="1">
      <c r="A164" s="174">
        <v>1</v>
      </c>
      <c r="B164" s="169">
        <v>1</v>
      </c>
      <c r="C164" s="169" t="s">
        <v>2429</v>
      </c>
      <c r="D164" s="169" t="s">
        <v>814</v>
      </c>
      <c r="E164" s="169" t="s">
        <v>3694</v>
      </c>
      <c r="F164" s="169">
        <v>8619008909</v>
      </c>
      <c r="G164" s="169" t="s">
        <v>833</v>
      </c>
      <c r="H164" s="169" t="s">
        <v>834</v>
      </c>
      <c r="I164" s="84" t="s">
        <v>3262</v>
      </c>
      <c r="J164" s="169" t="s">
        <v>417</v>
      </c>
      <c r="K164" s="169" t="s">
        <v>104</v>
      </c>
      <c r="L164" s="169" t="s">
        <v>3695</v>
      </c>
      <c r="M164" s="169" t="s">
        <v>3696</v>
      </c>
      <c r="N164" s="169" t="s">
        <v>457</v>
      </c>
      <c r="O164" s="169" t="s">
        <v>2430</v>
      </c>
      <c r="P164" s="169" t="s">
        <v>2421</v>
      </c>
      <c r="Q164" s="169" t="s">
        <v>835</v>
      </c>
      <c r="R164" s="169" t="s">
        <v>3570</v>
      </c>
      <c r="S164" s="169"/>
      <c r="T164" s="169"/>
      <c r="U164" s="169"/>
      <c r="V164" s="169"/>
      <c r="W164" s="169" t="s">
        <v>2431</v>
      </c>
      <c r="X164" s="169" t="s">
        <v>2432</v>
      </c>
      <c r="Y164" s="169" t="s">
        <v>836</v>
      </c>
      <c r="Z164" s="268" t="s">
        <v>4798</v>
      </c>
      <c r="AA164" s="240"/>
      <c r="AB164" s="240"/>
      <c r="AC164" s="240"/>
      <c r="AD164" s="115" t="s">
        <v>4422</v>
      </c>
      <c r="AE164" s="86"/>
      <c r="AF164" s="86"/>
      <c r="AG164" s="86"/>
      <c r="AH164" s="86"/>
      <c r="AI164" s="86"/>
      <c r="AJ164" s="86"/>
    </row>
    <row r="165" spans="1:36" s="12" customFormat="1" ht="324.75" customHeight="1">
      <c r="A165" s="174">
        <v>1</v>
      </c>
      <c r="B165" s="169">
        <v>2</v>
      </c>
      <c r="C165" s="169" t="s">
        <v>847</v>
      </c>
      <c r="D165" s="169" t="s">
        <v>814</v>
      </c>
      <c r="E165" s="169" t="s">
        <v>3697</v>
      </c>
      <c r="F165" s="169">
        <v>8619009042</v>
      </c>
      <c r="G165" s="169" t="s">
        <v>2439</v>
      </c>
      <c r="H165" s="169" t="s">
        <v>2440</v>
      </c>
      <c r="I165" s="84" t="s">
        <v>3265</v>
      </c>
      <c r="J165" s="169" t="s">
        <v>417</v>
      </c>
      <c r="K165" s="169" t="s">
        <v>104</v>
      </c>
      <c r="L165" s="169" t="s">
        <v>3698</v>
      </c>
      <c r="M165" s="169" t="s">
        <v>3699</v>
      </c>
      <c r="N165" s="169" t="s">
        <v>457</v>
      </c>
      <c r="O165" s="169" t="s">
        <v>2434</v>
      </c>
      <c r="P165" s="169" t="s">
        <v>2421</v>
      </c>
      <c r="Q165" s="169" t="s">
        <v>848</v>
      </c>
      <c r="R165" s="169" t="s">
        <v>3573</v>
      </c>
      <c r="S165" s="169"/>
      <c r="T165" s="169"/>
      <c r="U165" s="169"/>
      <c r="V165" s="169"/>
      <c r="W165" s="169" t="s">
        <v>2431</v>
      </c>
      <c r="X165" s="169" t="s">
        <v>849</v>
      </c>
      <c r="Y165" s="169" t="s">
        <v>850</v>
      </c>
      <c r="Z165" s="268" t="s">
        <v>4799</v>
      </c>
      <c r="AA165" s="240"/>
      <c r="AB165" s="240"/>
      <c r="AC165" s="240"/>
      <c r="AD165" s="115" t="s">
        <v>4423</v>
      </c>
      <c r="AE165" s="86"/>
      <c r="AF165" s="86"/>
      <c r="AG165" s="86"/>
      <c r="AH165" s="86"/>
      <c r="AI165" s="86"/>
      <c r="AJ165" s="86"/>
    </row>
    <row r="166" spans="1:36" s="12" customFormat="1" ht="243.75">
      <c r="A166" s="174">
        <v>1</v>
      </c>
      <c r="B166" s="169">
        <v>3</v>
      </c>
      <c r="C166" s="169" t="s">
        <v>2249</v>
      </c>
      <c r="D166" s="169" t="s">
        <v>803</v>
      </c>
      <c r="E166" s="169" t="s">
        <v>2250</v>
      </c>
      <c r="F166" s="169">
        <v>8619017815</v>
      </c>
      <c r="G166" s="169" t="s">
        <v>2439</v>
      </c>
      <c r="H166" s="169" t="s">
        <v>2440</v>
      </c>
      <c r="I166" s="84" t="s">
        <v>3266</v>
      </c>
      <c r="J166" s="169" t="s">
        <v>417</v>
      </c>
      <c r="K166" s="169" t="s">
        <v>104</v>
      </c>
      <c r="L166" s="169" t="s">
        <v>3698</v>
      </c>
      <c r="M166" s="169" t="s">
        <v>3699</v>
      </c>
      <c r="N166" s="169" t="s">
        <v>457</v>
      </c>
      <c r="O166" s="169" t="s">
        <v>2434</v>
      </c>
      <c r="P166" s="169" t="s">
        <v>2421</v>
      </c>
      <c r="Q166" s="169" t="s">
        <v>848</v>
      </c>
      <c r="R166" s="169" t="s">
        <v>3574</v>
      </c>
      <c r="S166" s="169"/>
      <c r="T166" s="169"/>
      <c r="U166" s="169"/>
      <c r="V166" s="169"/>
      <c r="W166" s="169" t="s">
        <v>2431</v>
      </c>
      <c r="X166" s="169" t="s">
        <v>849</v>
      </c>
      <c r="Y166" s="169" t="s">
        <v>850</v>
      </c>
      <c r="Z166" s="268" t="s">
        <v>2441</v>
      </c>
      <c r="AA166" s="240"/>
      <c r="AB166" s="240"/>
      <c r="AC166" s="240"/>
      <c r="AD166" s="115" t="s">
        <v>4423</v>
      </c>
      <c r="AE166" s="86"/>
      <c r="AF166" s="86"/>
      <c r="AG166" s="86"/>
      <c r="AH166" s="86"/>
      <c r="AI166" s="86"/>
      <c r="AJ166" s="86"/>
    </row>
    <row r="167" spans="1:36" s="12" customFormat="1" ht="260.25" customHeight="1">
      <c r="A167" s="174">
        <v>1</v>
      </c>
      <c r="B167" s="169">
        <v>4</v>
      </c>
      <c r="C167" s="169" t="s">
        <v>875</v>
      </c>
      <c r="D167" s="169" t="s">
        <v>814</v>
      </c>
      <c r="E167" s="169" t="s">
        <v>2737</v>
      </c>
      <c r="F167" s="169">
        <v>8619008970</v>
      </c>
      <c r="G167" s="169" t="s">
        <v>876</v>
      </c>
      <c r="H167" s="169" t="s">
        <v>877</v>
      </c>
      <c r="I167" s="84" t="s">
        <v>3270</v>
      </c>
      <c r="J167" s="169" t="s">
        <v>417</v>
      </c>
      <c r="K167" s="169" t="s">
        <v>104</v>
      </c>
      <c r="L167" s="169" t="s">
        <v>3700</v>
      </c>
      <c r="M167" s="169" t="s">
        <v>3701</v>
      </c>
      <c r="N167" s="169" t="s">
        <v>457</v>
      </c>
      <c r="O167" s="169" t="s">
        <v>2460</v>
      </c>
      <c r="P167" s="169" t="s">
        <v>2421</v>
      </c>
      <c r="Q167" s="169" t="s">
        <v>2461</v>
      </c>
      <c r="R167" s="169" t="s">
        <v>3578</v>
      </c>
      <c r="S167" s="169"/>
      <c r="T167" s="169"/>
      <c r="U167" s="169"/>
      <c r="V167" s="169"/>
      <c r="W167" s="169" t="s">
        <v>2431</v>
      </c>
      <c r="X167" s="169" t="s">
        <v>878</v>
      </c>
      <c r="Y167" s="169" t="s">
        <v>879</v>
      </c>
      <c r="Z167" s="268" t="s">
        <v>4800</v>
      </c>
      <c r="AA167" s="240"/>
      <c r="AB167" s="240"/>
      <c r="AC167" s="240"/>
      <c r="AD167" s="116" t="s">
        <v>4424</v>
      </c>
      <c r="AE167" s="86"/>
      <c r="AF167" s="86"/>
      <c r="AG167" s="86"/>
      <c r="AH167" s="86"/>
      <c r="AI167" s="86"/>
      <c r="AJ167" s="86"/>
    </row>
    <row r="168" spans="1:36" s="12" customFormat="1" ht="321.75" customHeight="1">
      <c r="A168" s="174">
        <v>1</v>
      </c>
      <c r="B168" s="169">
        <v>5</v>
      </c>
      <c r="C168" s="169" t="s">
        <v>821</v>
      </c>
      <c r="D168" s="169" t="s">
        <v>814</v>
      </c>
      <c r="E168" s="169" t="s">
        <v>822</v>
      </c>
      <c r="F168" s="169">
        <v>8619014839</v>
      </c>
      <c r="G168" s="169" t="s">
        <v>823</v>
      </c>
      <c r="H168" s="169" t="s">
        <v>2424</v>
      </c>
      <c r="I168" s="84" t="s">
        <v>3259</v>
      </c>
      <c r="J168" s="169" t="s">
        <v>417</v>
      </c>
      <c r="K168" s="169" t="s">
        <v>104</v>
      </c>
      <c r="L168" s="169" t="s">
        <v>3702</v>
      </c>
      <c r="M168" s="169" t="s">
        <v>3703</v>
      </c>
      <c r="N168" s="169" t="s">
        <v>457</v>
      </c>
      <c r="O168" s="169" t="s">
        <v>2425</v>
      </c>
      <c r="P168" s="169" t="s">
        <v>2421</v>
      </c>
      <c r="Q168" s="169" t="s">
        <v>824</v>
      </c>
      <c r="R168" s="268" t="s">
        <v>6229</v>
      </c>
      <c r="S168" s="169"/>
      <c r="T168" s="169"/>
      <c r="U168" s="169"/>
      <c r="V168" s="169"/>
      <c r="W168" s="169" t="s">
        <v>2423</v>
      </c>
      <c r="X168" s="169" t="s">
        <v>2426</v>
      </c>
      <c r="Y168" s="169" t="s">
        <v>825</v>
      </c>
      <c r="Z168" s="268" t="s">
        <v>826</v>
      </c>
      <c r="AA168" s="240"/>
      <c r="AB168" s="240"/>
      <c r="AC168" s="269"/>
      <c r="AD168" s="117" t="s">
        <v>4425</v>
      </c>
      <c r="AE168" s="86"/>
      <c r="AF168" s="86"/>
      <c r="AG168" s="86"/>
      <c r="AH168" s="86"/>
      <c r="AI168" s="86"/>
      <c r="AJ168" s="86"/>
    </row>
    <row r="169" spans="1:36" s="66" customFormat="1" ht="321.75" customHeight="1">
      <c r="A169" s="174"/>
      <c r="B169" s="169">
        <v>6</v>
      </c>
      <c r="C169" s="169" t="s">
        <v>2442</v>
      </c>
      <c r="D169" s="169" t="s">
        <v>814</v>
      </c>
      <c r="E169" s="169" t="s">
        <v>851</v>
      </c>
      <c r="F169" s="169">
        <v>8619010520</v>
      </c>
      <c r="G169" s="169" t="s">
        <v>2443</v>
      </c>
      <c r="H169" s="169" t="s">
        <v>852</v>
      </c>
      <c r="I169" s="270" t="s">
        <v>2444</v>
      </c>
      <c r="J169" s="169" t="s">
        <v>417</v>
      </c>
      <c r="K169" s="169" t="s">
        <v>104</v>
      </c>
      <c r="L169" s="169" t="s">
        <v>3704</v>
      </c>
      <c r="M169" s="169" t="s">
        <v>3705</v>
      </c>
      <c r="N169" s="169" t="s">
        <v>457</v>
      </c>
      <c r="O169" s="169" t="s">
        <v>2445</v>
      </c>
      <c r="P169" s="169" t="s">
        <v>853</v>
      </c>
      <c r="Q169" s="169" t="s">
        <v>854</v>
      </c>
      <c r="R169" s="268" t="s">
        <v>6191</v>
      </c>
      <c r="S169" s="169"/>
      <c r="T169" s="169"/>
      <c r="U169" s="169"/>
      <c r="V169" s="169"/>
      <c r="W169" s="169" t="s">
        <v>2431</v>
      </c>
      <c r="X169" s="169" t="s">
        <v>2446</v>
      </c>
      <c r="Y169" s="169" t="s">
        <v>856</v>
      </c>
      <c r="Z169" s="268" t="s">
        <v>857</v>
      </c>
      <c r="AA169" s="240"/>
      <c r="AB169" s="240"/>
      <c r="AC169" s="240"/>
      <c r="AD169" s="118" t="s">
        <v>4801</v>
      </c>
      <c r="AE169" s="86"/>
      <c r="AF169" s="86"/>
      <c r="AG169" s="91"/>
      <c r="AH169" s="91"/>
      <c r="AI169" s="91"/>
      <c r="AJ169" s="91"/>
    </row>
    <row r="170" spans="1:36" s="12" customFormat="1" ht="246.75" customHeight="1">
      <c r="A170" s="174">
        <v>1</v>
      </c>
      <c r="B170" s="169">
        <v>7</v>
      </c>
      <c r="C170" s="169" t="s">
        <v>896</v>
      </c>
      <c r="D170" s="169" t="s">
        <v>814</v>
      </c>
      <c r="E170" s="169" t="s">
        <v>897</v>
      </c>
      <c r="F170" s="169">
        <v>8619009758</v>
      </c>
      <c r="G170" s="169" t="s">
        <v>898</v>
      </c>
      <c r="H170" s="169" t="s">
        <v>899</v>
      </c>
      <c r="I170" s="84" t="s">
        <v>3276</v>
      </c>
      <c r="J170" s="169" t="s">
        <v>417</v>
      </c>
      <c r="K170" s="169" t="s">
        <v>104</v>
      </c>
      <c r="L170" s="169" t="s">
        <v>3706</v>
      </c>
      <c r="M170" s="169" t="s">
        <v>3707</v>
      </c>
      <c r="N170" s="169" t="s">
        <v>900</v>
      </c>
      <c r="O170" s="169" t="s">
        <v>901</v>
      </c>
      <c r="P170" s="169" t="s">
        <v>2421</v>
      </c>
      <c r="Q170" s="169" t="s">
        <v>902</v>
      </c>
      <c r="R170" s="268" t="s">
        <v>5815</v>
      </c>
      <c r="S170" s="169"/>
      <c r="T170" s="169"/>
      <c r="U170" s="169"/>
      <c r="V170" s="169"/>
      <c r="W170" s="169" t="s">
        <v>2431</v>
      </c>
      <c r="X170" s="169" t="s">
        <v>2469</v>
      </c>
      <c r="Y170" s="169" t="s">
        <v>903</v>
      </c>
      <c r="Z170" s="268" t="s">
        <v>4802</v>
      </c>
      <c r="AA170" s="240"/>
      <c r="AB170" s="240"/>
      <c r="AC170" s="240"/>
      <c r="AD170" s="115" t="s">
        <v>4803</v>
      </c>
      <c r="AE170" s="86"/>
      <c r="AF170" s="86"/>
      <c r="AG170" s="86"/>
      <c r="AH170" s="86"/>
      <c r="AI170" s="86"/>
      <c r="AJ170" s="86"/>
    </row>
    <row r="171" spans="1:36" s="12" customFormat="1" ht="409.5">
      <c r="A171" s="174">
        <v>1</v>
      </c>
      <c r="B171" s="169">
        <v>8</v>
      </c>
      <c r="C171" s="169" t="s">
        <v>2470</v>
      </c>
      <c r="D171" s="169" t="s">
        <v>814</v>
      </c>
      <c r="E171" s="169" t="s">
        <v>3708</v>
      </c>
      <c r="F171" s="174">
        <v>8619015952</v>
      </c>
      <c r="G171" s="169" t="s">
        <v>904</v>
      </c>
      <c r="H171" s="169" t="s">
        <v>2471</v>
      </c>
      <c r="I171" s="84" t="s">
        <v>3277</v>
      </c>
      <c r="J171" s="169" t="s">
        <v>417</v>
      </c>
      <c r="K171" s="169" t="s">
        <v>104</v>
      </c>
      <c r="L171" s="169" t="s">
        <v>3706</v>
      </c>
      <c r="M171" s="169" t="s">
        <v>3709</v>
      </c>
      <c r="N171" s="169" t="s">
        <v>900</v>
      </c>
      <c r="O171" s="169" t="s">
        <v>901</v>
      </c>
      <c r="P171" s="169" t="s">
        <v>2421</v>
      </c>
      <c r="Q171" s="169" t="s">
        <v>1864</v>
      </c>
      <c r="R171" s="268" t="s">
        <v>5816</v>
      </c>
      <c r="S171" s="169"/>
      <c r="T171" s="169"/>
      <c r="U171" s="169"/>
      <c r="V171" s="169"/>
      <c r="W171" s="169" t="s">
        <v>2472</v>
      </c>
      <c r="X171" s="169" t="s">
        <v>906</v>
      </c>
      <c r="Y171" s="169" t="s">
        <v>907</v>
      </c>
      <c r="Z171" s="268" t="s">
        <v>4804</v>
      </c>
      <c r="AA171" s="240"/>
      <c r="AB171" s="240"/>
      <c r="AC171" s="240"/>
      <c r="AD171" s="115" t="s">
        <v>4805</v>
      </c>
      <c r="AE171" s="86"/>
      <c r="AF171" s="86"/>
      <c r="AG171" s="86"/>
      <c r="AH171" s="86"/>
      <c r="AI171" s="86"/>
      <c r="AJ171" s="86"/>
    </row>
    <row r="172" spans="1:36" s="66" customFormat="1" ht="251.25" customHeight="1">
      <c r="A172" s="174"/>
      <c r="B172" s="169">
        <v>9</v>
      </c>
      <c r="C172" s="169" t="s">
        <v>880</v>
      </c>
      <c r="D172" s="169" t="s">
        <v>814</v>
      </c>
      <c r="E172" s="169" t="s">
        <v>881</v>
      </c>
      <c r="F172" s="169">
        <v>8619009170</v>
      </c>
      <c r="G172" s="169" t="s">
        <v>2462</v>
      </c>
      <c r="H172" s="169" t="s">
        <v>882</v>
      </c>
      <c r="I172" s="84" t="s">
        <v>3271</v>
      </c>
      <c r="J172" s="169" t="s">
        <v>417</v>
      </c>
      <c r="K172" s="169" t="s">
        <v>104</v>
      </c>
      <c r="L172" s="169" t="s">
        <v>3710</v>
      </c>
      <c r="M172" s="169" t="s">
        <v>3711</v>
      </c>
      <c r="N172" s="169" t="s">
        <v>457</v>
      </c>
      <c r="O172" s="169" t="s">
        <v>2458</v>
      </c>
      <c r="P172" s="169" t="s">
        <v>2421</v>
      </c>
      <c r="Q172" s="169" t="s">
        <v>883</v>
      </c>
      <c r="R172" s="169" t="s">
        <v>3579</v>
      </c>
      <c r="S172" s="169"/>
      <c r="T172" s="169"/>
      <c r="U172" s="169"/>
      <c r="V172" s="169"/>
      <c r="W172" s="169" t="s">
        <v>2431</v>
      </c>
      <c r="X172" s="169" t="s">
        <v>2463</v>
      </c>
      <c r="Y172" s="169" t="s">
        <v>884</v>
      </c>
      <c r="Z172" s="268" t="s">
        <v>2464</v>
      </c>
      <c r="AA172" s="240"/>
      <c r="AB172" s="240"/>
      <c r="AC172" s="240"/>
      <c r="AD172" s="115" t="s">
        <v>4806</v>
      </c>
      <c r="AE172" s="86"/>
      <c r="AF172" s="86"/>
      <c r="AG172" s="91"/>
      <c r="AH172" s="91"/>
      <c r="AI172" s="91"/>
      <c r="AJ172" s="91"/>
    </row>
    <row r="173" spans="1:36" s="12" customFormat="1" ht="201" customHeight="1">
      <c r="A173" s="174">
        <v>1</v>
      </c>
      <c r="B173" s="169">
        <v>10</v>
      </c>
      <c r="C173" s="169" t="s">
        <v>813</v>
      </c>
      <c r="D173" s="169" t="s">
        <v>814</v>
      </c>
      <c r="E173" s="169" t="s">
        <v>815</v>
      </c>
      <c r="F173" s="169">
        <v>8619009187</v>
      </c>
      <c r="G173" s="169" t="s">
        <v>816</v>
      </c>
      <c r="H173" s="169" t="s">
        <v>2420</v>
      </c>
      <c r="I173" s="84" t="s">
        <v>3258</v>
      </c>
      <c r="J173" s="169" t="s">
        <v>417</v>
      </c>
      <c r="K173" s="169" t="s">
        <v>104</v>
      </c>
      <c r="L173" s="169" t="s">
        <v>3710</v>
      </c>
      <c r="M173" s="169" t="s">
        <v>3712</v>
      </c>
      <c r="N173" s="169" t="s">
        <v>457</v>
      </c>
      <c r="O173" s="169" t="s">
        <v>817</v>
      </c>
      <c r="P173" s="169" t="s">
        <v>2421</v>
      </c>
      <c r="Q173" s="169" t="s">
        <v>2422</v>
      </c>
      <c r="R173" s="169" t="s">
        <v>3568</v>
      </c>
      <c r="S173" s="169"/>
      <c r="T173" s="169"/>
      <c r="U173" s="169"/>
      <c r="V173" s="169"/>
      <c r="W173" s="169" t="s">
        <v>2423</v>
      </c>
      <c r="X173" s="169" t="s">
        <v>819</v>
      </c>
      <c r="Y173" s="169" t="s">
        <v>820</v>
      </c>
      <c r="Z173" s="271" t="s">
        <v>4807</v>
      </c>
      <c r="AA173" s="240"/>
      <c r="AB173" s="240"/>
      <c r="AC173" s="240"/>
      <c r="AD173" s="115" t="s">
        <v>4426</v>
      </c>
      <c r="AE173" s="86"/>
      <c r="AF173" s="86"/>
      <c r="AG173" s="86"/>
      <c r="AH173" s="86"/>
      <c r="AI173" s="86"/>
      <c r="AJ173" s="86"/>
    </row>
    <row r="174" spans="1:36" s="12" customFormat="1" ht="409.5">
      <c r="A174" s="174">
        <v>1</v>
      </c>
      <c r="B174" s="169">
        <v>11</v>
      </c>
      <c r="C174" s="169" t="s">
        <v>2433</v>
      </c>
      <c r="D174" s="169" t="s">
        <v>814</v>
      </c>
      <c r="E174" s="169" t="s">
        <v>837</v>
      </c>
      <c r="F174" s="169">
        <v>8619009204</v>
      </c>
      <c r="G174" s="169" t="s">
        <v>838</v>
      </c>
      <c r="H174" s="169" t="s">
        <v>839</v>
      </c>
      <c r="I174" s="84" t="s">
        <v>3263</v>
      </c>
      <c r="J174" s="169" t="s">
        <v>417</v>
      </c>
      <c r="K174" s="169" t="s">
        <v>104</v>
      </c>
      <c r="L174" s="169" t="s">
        <v>3710</v>
      </c>
      <c r="M174" s="169" t="s">
        <v>3713</v>
      </c>
      <c r="N174" s="169" t="s">
        <v>457</v>
      </c>
      <c r="O174" s="169" t="s">
        <v>828</v>
      </c>
      <c r="P174" s="169" t="s">
        <v>2421</v>
      </c>
      <c r="Q174" s="169" t="s">
        <v>840</v>
      </c>
      <c r="R174" s="169" t="s">
        <v>3571</v>
      </c>
      <c r="S174" s="169"/>
      <c r="T174" s="169"/>
      <c r="U174" s="169"/>
      <c r="V174" s="169"/>
      <c r="W174" s="169" t="s">
        <v>2431</v>
      </c>
      <c r="X174" s="169" t="s">
        <v>841</v>
      </c>
      <c r="Y174" s="169" t="s">
        <v>842</v>
      </c>
      <c r="Z174" s="268" t="s">
        <v>4808</v>
      </c>
      <c r="AA174" s="240"/>
      <c r="AB174" s="240"/>
      <c r="AC174" s="240"/>
      <c r="AD174" s="115" t="s">
        <v>4809</v>
      </c>
      <c r="AE174" s="86"/>
      <c r="AF174" s="86"/>
      <c r="AG174" s="86"/>
      <c r="AH174" s="86"/>
      <c r="AI174" s="86"/>
      <c r="AJ174" s="86"/>
    </row>
    <row r="175" spans="1:36" s="12" customFormat="1" ht="391.5" customHeight="1">
      <c r="A175" s="174">
        <v>1</v>
      </c>
      <c r="B175" s="169">
        <v>12</v>
      </c>
      <c r="C175" s="169" t="s">
        <v>858</v>
      </c>
      <c r="D175" s="169" t="s">
        <v>814</v>
      </c>
      <c r="E175" s="169" t="s">
        <v>859</v>
      </c>
      <c r="F175" s="169">
        <v>8619007221</v>
      </c>
      <c r="G175" s="169" t="s">
        <v>860</v>
      </c>
      <c r="H175" s="169" t="s">
        <v>2447</v>
      </c>
      <c r="I175" s="270" t="s">
        <v>3267</v>
      </c>
      <c r="J175" s="169" t="s">
        <v>417</v>
      </c>
      <c r="K175" s="169" t="s">
        <v>104</v>
      </c>
      <c r="L175" s="169" t="s">
        <v>3710</v>
      </c>
      <c r="M175" s="169" t="s">
        <v>3714</v>
      </c>
      <c r="N175" s="169" t="s">
        <v>457</v>
      </c>
      <c r="O175" s="169" t="s">
        <v>2434</v>
      </c>
      <c r="P175" s="169" t="s">
        <v>2421</v>
      </c>
      <c r="Q175" s="169" t="s">
        <v>2448</v>
      </c>
      <c r="R175" s="169" t="s">
        <v>3575</v>
      </c>
      <c r="S175" s="169"/>
      <c r="T175" s="169"/>
      <c r="U175" s="169"/>
      <c r="V175" s="169"/>
      <c r="W175" s="169" t="s">
        <v>2431</v>
      </c>
      <c r="X175" s="169" t="s">
        <v>861</v>
      </c>
      <c r="Y175" s="169" t="s">
        <v>862</v>
      </c>
      <c r="Z175" s="268" t="s">
        <v>4810</v>
      </c>
      <c r="AA175" s="240"/>
      <c r="AB175" s="240"/>
      <c r="AC175" s="240"/>
      <c r="AD175" s="115" t="s">
        <v>4427</v>
      </c>
      <c r="AE175" s="86"/>
      <c r="AF175" s="86"/>
      <c r="AG175" s="86"/>
      <c r="AH175" s="86"/>
      <c r="AI175" s="86"/>
      <c r="AJ175" s="86"/>
    </row>
    <row r="176" spans="1:36" s="12" customFormat="1" ht="372.75" customHeight="1">
      <c r="A176" s="174">
        <v>1</v>
      </c>
      <c r="B176" s="169">
        <v>13</v>
      </c>
      <c r="C176" s="169" t="s">
        <v>3260</v>
      </c>
      <c r="D176" s="169" t="s">
        <v>814</v>
      </c>
      <c r="E176" s="169" t="s">
        <v>2736</v>
      </c>
      <c r="F176" s="169">
        <v>8619008987</v>
      </c>
      <c r="G176" s="169" t="s">
        <v>2427</v>
      </c>
      <c r="H176" s="169" t="s">
        <v>827</v>
      </c>
      <c r="I176" s="84" t="s">
        <v>3261</v>
      </c>
      <c r="J176" s="169" t="s">
        <v>417</v>
      </c>
      <c r="K176" s="169" t="s">
        <v>104</v>
      </c>
      <c r="L176" s="169" t="s">
        <v>3715</v>
      </c>
      <c r="M176" s="169" t="s">
        <v>3716</v>
      </c>
      <c r="N176" s="169" t="s">
        <v>457</v>
      </c>
      <c r="O176" s="169" t="s">
        <v>828</v>
      </c>
      <c r="P176" s="169" t="s">
        <v>2428</v>
      </c>
      <c r="Q176" s="169" t="s">
        <v>829</v>
      </c>
      <c r="R176" s="169" t="s">
        <v>3569</v>
      </c>
      <c r="S176" s="169"/>
      <c r="T176" s="169"/>
      <c r="U176" s="169"/>
      <c r="V176" s="169"/>
      <c r="W176" s="169" t="s">
        <v>2483</v>
      </c>
      <c r="X176" s="169" t="s">
        <v>830</v>
      </c>
      <c r="Y176" s="169" t="s">
        <v>831</v>
      </c>
      <c r="Z176" s="268" t="s">
        <v>832</v>
      </c>
      <c r="AA176" s="240"/>
      <c r="AB176" s="240"/>
      <c r="AC176" s="240"/>
      <c r="AD176" s="115" t="s">
        <v>4428</v>
      </c>
      <c r="AE176" s="86"/>
      <c r="AF176" s="86"/>
      <c r="AG176" s="86"/>
      <c r="AH176" s="86"/>
      <c r="AI176" s="86"/>
      <c r="AJ176" s="86"/>
    </row>
    <row r="177" spans="1:36" s="12" customFormat="1" ht="409.5">
      <c r="A177" s="174">
        <v>1</v>
      </c>
      <c r="B177" s="169">
        <v>14</v>
      </c>
      <c r="C177" s="169" t="s">
        <v>891</v>
      </c>
      <c r="D177" s="169" t="s">
        <v>814</v>
      </c>
      <c r="E177" s="169" t="s">
        <v>892</v>
      </c>
      <c r="F177" s="169">
        <v>8619009010</v>
      </c>
      <c r="G177" s="169" t="s">
        <v>893</v>
      </c>
      <c r="H177" s="169" t="s">
        <v>894</v>
      </c>
      <c r="I177" s="84" t="s">
        <v>3273</v>
      </c>
      <c r="J177" s="169" t="s">
        <v>417</v>
      </c>
      <c r="K177" s="169" t="s">
        <v>104</v>
      </c>
      <c r="L177" s="169" t="s">
        <v>3710</v>
      </c>
      <c r="M177" s="169" t="s">
        <v>3717</v>
      </c>
      <c r="N177" s="169" t="s">
        <v>457</v>
      </c>
      <c r="O177" s="169" t="s">
        <v>2460</v>
      </c>
      <c r="P177" s="169" t="s">
        <v>2421</v>
      </c>
      <c r="Q177" s="169" t="s">
        <v>895</v>
      </c>
      <c r="R177" s="272" t="s">
        <v>5817</v>
      </c>
      <c r="S177" s="169"/>
      <c r="T177" s="169"/>
      <c r="U177" s="169"/>
      <c r="V177" s="169"/>
      <c r="W177" s="169" t="s">
        <v>2431</v>
      </c>
      <c r="X177" s="169" t="s">
        <v>2467</v>
      </c>
      <c r="Y177" s="169" t="s">
        <v>2468</v>
      </c>
      <c r="Z177" s="268" t="s">
        <v>4811</v>
      </c>
      <c r="AA177" s="240"/>
      <c r="AB177" s="240"/>
      <c r="AC177" s="240"/>
      <c r="AD177" s="115" t="s">
        <v>4429</v>
      </c>
      <c r="AE177" s="86"/>
      <c r="AF177" s="86"/>
      <c r="AG177" s="86"/>
      <c r="AH177" s="86"/>
      <c r="AI177" s="86"/>
      <c r="AJ177" s="86"/>
    </row>
    <row r="178" spans="1:36" s="12" customFormat="1" ht="242.25" customHeight="1">
      <c r="A178" s="174">
        <v>1</v>
      </c>
      <c r="B178" s="169">
        <v>15</v>
      </c>
      <c r="C178" s="169" t="s">
        <v>863</v>
      </c>
      <c r="D178" s="169" t="s">
        <v>814</v>
      </c>
      <c r="E178" s="169" t="s">
        <v>864</v>
      </c>
      <c r="F178" s="169">
        <v>8619009268</v>
      </c>
      <c r="G178" s="169" t="s">
        <v>2449</v>
      </c>
      <c r="H178" s="169" t="s">
        <v>2450</v>
      </c>
      <c r="I178" s="270" t="s">
        <v>3268</v>
      </c>
      <c r="J178" s="169" t="s">
        <v>417</v>
      </c>
      <c r="K178" s="169" t="s">
        <v>1389</v>
      </c>
      <c r="L178" s="169" t="s">
        <v>3710</v>
      </c>
      <c r="M178" s="169" t="s">
        <v>3718</v>
      </c>
      <c r="N178" s="169" t="s">
        <v>457</v>
      </c>
      <c r="O178" s="169" t="s">
        <v>2434</v>
      </c>
      <c r="P178" s="169" t="s">
        <v>2421</v>
      </c>
      <c r="Q178" s="169" t="s">
        <v>865</v>
      </c>
      <c r="R178" s="169" t="s">
        <v>3576</v>
      </c>
      <c r="S178" s="169"/>
      <c r="T178" s="169"/>
      <c r="U178" s="169"/>
      <c r="V178" s="169"/>
      <c r="W178" s="169" t="s">
        <v>2451</v>
      </c>
      <c r="X178" s="169" t="s">
        <v>2452</v>
      </c>
      <c r="Y178" s="169" t="s">
        <v>866</v>
      </c>
      <c r="Z178" s="268" t="s">
        <v>4812</v>
      </c>
      <c r="AA178" s="240"/>
      <c r="AB178" s="240"/>
      <c r="AC178" s="240"/>
      <c r="AD178" s="115" t="s">
        <v>4430</v>
      </c>
      <c r="AE178" s="86"/>
      <c r="AF178" s="86"/>
      <c r="AG178" s="86"/>
      <c r="AH178" s="86"/>
      <c r="AI178" s="86"/>
      <c r="AJ178" s="86"/>
    </row>
    <row r="179" spans="1:36" s="12" customFormat="1" ht="409.5">
      <c r="A179" s="174">
        <v>1</v>
      </c>
      <c r="B179" s="169">
        <v>16</v>
      </c>
      <c r="C179" s="169" t="s">
        <v>885</v>
      </c>
      <c r="D179" s="169" t="s">
        <v>814</v>
      </c>
      <c r="E179" s="169" t="s">
        <v>886</v>
      </c>
      <c r="F179" s="169">
        <v>8619015247</v>
      </c>
      <c r="G179" s="169" t="s">
        <v>887</v>
      </c>
      <c r="H179" s="169" t="s">
        <v>888</v>
      </c>
      <c r="I179" s="84" t="s">
        <v>3272</v>
      </c>
      <c r="J179" s="169" t="s">
        <v>417</v>
      </c>
      <c r="K179" s="169" t="s">
        <v>104</v>
      </c>
      <c r="L179" s="169" t="s">
        <v>3710</v>
      </c>
      <c r="M179" s="169" t="s">
        <v>3719</v>
      </c>
      <c r="N179" s="169" t="s">
        <v>457</v>
      </c>
      <c r="O179" s="169" t="s">
        <v>2460</v>
      </c>
      <c r="P179" s="169" t="s">
        <v>2421</v>
      </c>
      <c r="Q179" s="169" t="s">
        <v>889</v>
      </c>
      <c r="R179" s="169" t="s">
        <v>3580</v>
      </c>
      <c r="S179" s="169"/>
      <c r="T179" s="169"/>
      <c r="U179" s="169"/>
      <c r="V179" s="169"/>
      <c r="W179" s="169" t="s">
        <v>2431</v>
      </c>
      <c r="X179" s="169" t="s">
        <v>2465</v>
      </c>
      <c r="Y179" s="169" t="s">
        <v>2466</v>
      </c>
      <c r="Z179" s="268" t="s">
        <v>4813</v>
      </c>
      <c r="AA179" s="240"/>
      <c r="AB179" s="240"/>
      <c r="AC179" s="240"/>
      <c r="AD179" s="115" t="s">
        <v>4431</v>
      </c>
      <c r="AE179" s="86"/>
      <c r="AF179" s="86"/>
      <c r="AG179" s="86"/>
      <c r="AH179" s="86"/>
      <c r="AI179" s="86"/>
      <c r="AJ179" s="86"/>
    </row>
    <row r="180" spans="1:36" s="12" customFormat="1" ht="334.5" customHeight="1">
      <c r="A180" s="174">
        <v>1</v>
      </c>
      <c r="B180" s="169">
        <v>17</v>
      </c>
      <c r="C180" s="169" t="s">
        <v>2453</v>
      </c>
      <c r="D180" s="169" t="s">
        <v>814</v>
      </c>
      <c r="E180" s="169" t="s">
        <v>867</v>
      </c>
      <c r="F180" s="169">
        <v>8619009236</v>
      </c>
      <c r="G180" s="169" t="s">
        <v>868</v>
      </c>
      <c r="H180" s="169" t="s">
        <v>2454</v>
      </c>
      <c r="I180" s="84" t="s">
        <v>3269</v>
      </c>
      <c r="J180" s="169" t="s">
        <v>417</v>
      </c>
      <c r="K180" s="169" t="s">
        <v>104</v>
      </c>
      <c r="L180" s="169" t="s">
        <v>3720</v>
      </c>
      <c r="M180" s="169" t="s">
        <v>3721</v>
      </c>
      <c r="N180" s="169" t="s">
        <v>457</v>
      </c>
      <c r="O180" s="169" t="s">
        <v>869</v>
      </c>
      <c r="P180" s="169" t="s">
        <v>2421</v>
      </c>
      <c r="Q180" s="169" t="s">
        <v>870</v>
      </c>
      <c r="R180" s="169" t="s">
        <v>3577</v>
      </c>
      <c r="S180" s="169"/>
      <c r="T180" s="169"/>
      <c r="U180" s="169"/>
      <c r="V180" s="169"/>
      <c r="W180" s="169" t="s">
        <v>2431</v>
      </c>
      <c r="X180" s="169" t="s">
        <v>2455</v>
      </c>
      <c r="Y180" s="169" t="s">
        <v>871</v>
      </c>
      <c r="Z180" s="268" t="s">
        <v>2438</v>
      </c>
      <c r="AA180" s="240"/>
      <c r="AB180" s="240"/>
      <c r="AC180" s="240"/>
      <c r="AD180" s="115" t="s">
        <v>4432</v>
      </c>
      <c r="AE180" s="86"/>
      <c r="AF180" s="86"/>
      <c r="AG180" s="86"/>
      <c r="AH180" s="86"/>
      <c r="AI180" s="86"/>
      <c r="AJ180" s="86"/>
    </row>
    <row r="181" spans="1:36" s="12" customFormat="1" ht="356.25">
      <c r="A181" s="174">
        <v>1</v>
      </c>
      <c r="B181" s="169">
        <v>18</v>
      </c>
      <c r="C181" s="169" t="s">
        <v>2456</v>
      </c>
      <c r="D181" s="169" t="s">
        <v>803</v>
      </c>
      <c r="E181" s="169" t="s">
        <v>872</v>
      </c>
      <c r="F181" s="169">
        <v>8619009370</v>
      </c>
      <c r="G181" s="169" t="s">
        <v>873</v>
      </c>
      <c r="H181" s="169" t="s">
        <v>2457</v>
      </c>
      <c r="I181" s="84" t="s">
        <v>3269</v>
      </c>
      <c r="J181" s="169" t="s">
        <v>417</v>
      </c>
      <c r="K181" s="169" t="s">
        <v>104</v>
      </c>
      <c r="L181" s="169" t="s">
        <v>3722</v>
      </c>
      <c r="M181" s="169" t="s">
        <v>3723</v>
      </c>
      <c r="N181" s="169" t="s">
        <v>457</v>
      </c>
      <c r="O181" s="169" t="s">
        <v>2458</v>
      </c>
      <c r="P181" s="169" t="s">
        <v>2421</v>
      </c>
      <c r="Q181" s="169" t="s">
        <v>874</v>
      </c>
      <c r="R181" s="169" t="s">
        <v>2971</v>
      </c>
      <c r="S181" s="169"/>
      <c r="T181" s="169"/>
      <c r="U181" s="169"/>
      <c r="V181" s="169"/>
      <c r="W181" s="169" t="s">
        <v>2431</v>
      </c>
      <c r="X181" s="169" t="s">
        <v>2459</v>
      </c>
      <c r="Y181" s="169" t="s">
        <v>871</v>
      </c>
      <c r="Z181" s="268" t="s">
        <v>2438</v>
      </c>
      <c r="AA181" s="240"/>
      <c r="AB181" s="240"/>
      <c r="AC181" s="240"/>
      <c r="AD181" s="115" t="s">
        <v>4432</v>
      </c>
      <c r="AE181" s="86"/>
      <c r="AF181" s="86"/>
      <c r="AG181" s="86"/>
      <c r="AH181" s="86"/>
      <c r="AI181" s="86"/>
      <c r="AJ181" s="86"/>
    </row>
    <row r="182" spans="1:36" s="12" customFormat="1" ht="378" customHeight="1">
      <c r="A182" s="174">
        <v>1</v>
      </c>
      <c r="B182" s="169">
        <v>19</v>
      </c>
      <c r="C182" s="169" t="s">
        <v>2435</v>
      </c>
      <c r="D182" s="169" t="s">
        <v>814</v>
      </c>
      <c r="E182" s="169" t="s">
        <v>843</v>
      </c>
      <c r="F182" s="169">
        <v>8619004340</v>
      </c>
      <c r="G182" s="169" t="s">
        <v>844</v>
      </c>
      <c r="H182" s="169" t="s">
        <v>2436</v>
      </c>
      <c r="I182" s="84" t="s">
        <v>3264</v>
      </c>
      <c r="J182" s="169" t="s">
        <v>417</v>
      </c>
      <c r="K182" s="169" t="s">
        <v>104</v>
      </c>
      <c r="L182" s="169" t="s">
        <v>3724</v>
      </c>
      <c r="M182" s="169" t="s">
        <v>3725</v>
      </c>
      <c r="N182" s="169" t="s">
        <v>457</v>
      </c>
      <c r="O182" s="169" t="s">
        <v>828</v>
      </c>
      <c r="P182" s="169" t="s">
        <v>2421</v>
      </c>
      <c r="Q182" s="169" t="s">
        <v>845</v>
      </c>
      <c r="R182" s="169" t="s">
        <v>3572</v>
      </c>
      <c r="S182" s="169"/>
      <c r="T182" s="169"/>
      <c r="U182" s="169"/>
      <c r="V182" s="169"/>
      <c r="W182" s="169" t="s">
        <v>2431</v>
      </c>
      <c r="X182" s="169" t="s">
        <v>2437</v>
      </c>
      <c r="Y182" s="169" t="s">
        <v>846</v>
      </c>
      <c r="Z182" s="268" t="s">
        <v>2438</v>
      </c>
      <c r="AA182" s="240"/>
      <c r="AB182" s="240"/>
      <c r="AC182" s="240"/>
      <c r="AD182" s="115" t="s">
        <v>4433</v>
      </c>
      <c r="AE182" s="86"/>
      <c r="AF182" s="86"/>
      <c r="AG182" s="86"/>
      <c r="AH182" s="86"/>
      <c r="AI182" s="86"/>
      <c r="AJ182" s="86"/>
    </row>
    <row r="183" spans="1:36" s="12" customFormat="1" ht="356.25">
      <c r="A183" s="174">
        <v>1</v>
      </c>
      <c r="B183" s="169">
        <v>20</v>
      </c>
      <c r="C183" s="169" t="s">
        <v>3274</v>
      </c>
      <c r="D183" s="169" t="s">
        <v>803</v>
      </c>
      <c r="E183" s="169" t="s">
        <v>3275</v>
      </c>
      <c r="F183" s="169">
        <v>8619018022</v>
      </c>
      <c r="G183" s="169" t="s">
        <v>844</v>
      </c>
      <c r="H183" s="169" t="s">
        <v>2436</v>
      </c>
      <c r="I183" s="84" t="s">
        <v>3264</v>
      </c>
      <c r="J183" s="169" t="s">
        <v>417</v>
      </c>
      <c r="K183" s="169" t="s">
        <v>104</v>
      </c>
      <c r="L183" s="169" t="s">
        <v>3726</v>
      </c>
      <c r="M183" s="169" t="s">
        <v>3725</v>
      </c>
      <c r="N183" s="169" t="s">
        <v>457</v>
      </c>
      <c r="O183" s="169" t="s">
        <v>828</v>
      </c>
      <c r="P183" s="169" t="s">
        <v>2421</v>
      </c>
      <c r="Q183" s="169" t="s">
        <v>845</v>
      </c>
      <c r="R183" s="272" t="s">
        <v>5818</v>
      </c>
      <c r="S183" s="169"/>
      <c r="T183" s="169"/>
      <c r="U183" s="169"/>
      <c r="V183" s="169"/>
      <c r="W183" s="169" t="s">
        <v>2431</v>
      </c>
      <c r="X183" s="169" t="s">
        <v>2437</v>
      </c>
      <c r="Y183" s="169" t="s">
        <v>846</v>
      </c>
      <c r="Z183" s="268" t="s">
        <v>2438</v>
      </c>
      <c r="AA183" s="240"/>
      <c r="AB183" s="240"/>
      <c r="AC183" s="240"/>
      <c r="AD183" s="115" t="s">
        <v>4433</v>
      </c>
      <c r="AE183" s="86"/>
      <c r="AF183" s="86"/>
      <c r="AG183" s="86"/>
      <c r="AH183" s="86"/>
      <c r="AI183" s="86"/>
      <c r="AJ183" s="86"/>
    </row>
    <row r="184" spans="1:36" s="12" customFormat="1" ht="197.25" customHeight="1">
      <c r="A184" s="174">
        <v>1</v>
      </c>
      <c r="B184" s="169">
        <v>21</v>
      </c>
      <c r="C184" s="169" t="s">
        <v>885</v>
      </c>
      <c r="D184" s="169" t="s">
        <v>814</v>
      </c>
      <c r="E184" s="169" t="s">
        <v>886</v>
      </c>
      <c r="F184" s="169">
        <v>8619015248</v>
      </c>
      <c r="G184" s="169" t="s">
        <v>908</v>
      </c>
      <c r="H184" s="169" t="s">
        <v>888</v>
      </c>
      <c r="I184" s="84" t="s">
        <v>3272</v>
      </c>
      <c r="J184" s="169" t="s">
        <v>507</v>
      </c>
      <c r="K184" s="169" t="s">
        <v>104</v>
      </c>
      <c r="L184" s="169" t="s">
        <v>3726</v>
      </c>
      <c r="M184" s="169" t="s">
        <v>3727</v>
      </c>
      <c r="N184" s="169" t="s">
        <v>909</v>
      </c>
      <c r="O184" s="169" t="s">
        <v>2473</v>
      </c>
      <c r="P184" s="169" t="s">
        <v>2421</v>
      </c>
      <c r="Q184" s="169" t="s">
        <v>889</v>
      </c>
      <c r="R184" s="272" t="s">
        <v>5819</v>
      </c>
      <c r="S184" s="169"/>
      <c r="T184" s="169"/>
      <c r="U184" s="169"/>
      <c r="V184" s="169"/>
      <c r="W184" s="169" t="s">
        <v>2474</v>
      </c>
      <c r="X184" s="169" t="s">
        <v>2465</v>
      </c>
      <c r="Y184" s="169" t="s">
        <v>2466</v>
      </c>
      <c r="Z184" s="268" t="s">
        <v>890</v>
      </c>
      <c r="AA184" s="240"/>
      <c r="AB184" s="240"/>
      <c r="AC184" s="240"/>
      <c r="AD184" s="115" t="s">
        <v>4434</v>
      </c>
      <c r="AE184" s="86"/>
      <c r="AF184" s="86"/>
      <c r="AG184" s="86"/>
      <c r="AH184" s="86"/>
      <c r="AI184" s="86"/>
      <c r="AJ184" s="86"/>
    </row>
    <row r="185" spans="1:36" s="12" customFormat="1" ht="409.6" customHeight="1">
      <c r="A185" s="174">
        <v>1</v>
      </c>
      <c r="B185" s="169">
        <v>22</v>
      </c>
      <c r="C185" s="169" t="s">
        <v>2453</v>
      </c>
      <c r="D185" s="169" t="s">
        <v>814</v>
      </c>
      <c r="E185" s="169" t="s">
        <v>867</v>
      </c>
      <c r="F185" s="169">
        <v>8619009236</v>
      </c>
      <c r="G185" s="169" t="s">
        <v>868</v>
      </c>
      <c r="H185" s="169" t="s">
        <v>2475</v>
      </c>
      <c r="I185" s="84" t="s">
        <v>3269</v>
      </c>
      <c r="J185" s="169" t="s">
        <v>507</v>
      </c>
      <c r="K185" s="169" t="s">
        <v>104</v>
      </c>
      <c r="L185" s="169" t="s">
        <v>3726</v>
      </c>
      <c r="M185" s="169" t="s">
        <v>3699</v>
      </c>
      <c r="N185" s="169" t="s">
        <v>909</v>
      </c>
      <c r="O185" s="169" t="s">
        <v>2476</v>
      </c>
      <c r="P185" s="169" t="s">
        <v>2421</v>
      </c>
      <c r="Q185" s="169" t="s">
        <v>874</v>
      </c>
      <c r="R185" s="272" t="s">
        <v>5820</v>
      </c>
      <c r="S185" s="169"/>
      <c r="T185" s="169"/>
      <c r="U185" s="169"/>
      <c r="V185" s="169"/>
      <c r="W185" s="169" t="s">
        <v>2431</v>
      </c>
      <c r="X185" s="169" t="s">
        <v>2455</v>
      </c>
      <c r="Y185" s="169" t="s">
        <v>871</v>
      </c>
      <c r="Z185" s="268" t="s">
        <v>4814</v>
      </c>
      <c r="AA185" s="240"/>
      <c r="AB185" s="240"/>
      <c r="AC185" s="240"/>
      <c r="AD185" s="115" t="s">
        <v>4435</v>
      </c>
      <c r="AE185" s="86"/>
      <c r="AF185" s="86"/>
      <c r="AG185" s="86"/>
      <c r="AH185" s="86"/>
      <c r="AI185" s="86"/>
      <c r="AJ185" s="86"/>
    </row>
    <row r="186" spans="1:36" s="12" customFormat="1" ht="344.25" customHeight="1">
      <c r="A186" s="174">
        <v>1</v>
      </c>
      <c r="B186" s="169">
        <v>23</v>
      </c>
      <c r="C186" s="169" t="s">
        <v>2435</v>
      </c>
      <c r="D186" s="169" t="s">
        <v>814</v>
      </c>
      <c r="E186" s="169" t="s">
        <v>843</v>
      </c>
      <c r="F186" s="169">
        <v>8619004340</v>
      </c>
      <c r="G186" s="169" t="s">
        <v>844</v>
      </c>
      <c r="H186" s="169" t="s">
        <v>2436</v>
      </c>
      <c r="I186" s="84" t="s">
        <v>3278</v>
      </c>
      <c r="J186" s="169" t="s">
        <v>507</v>
      </c>
      <c r="K186" s="169" t="s">
        <v>104</v>
      </c>
      <c r="L186" s="169" t="s">
        <v>3726</v>
      </c>
      <c r="M186" s="169" t="s">
        <v>3728</v>
      </c>
      <c r="N186" s="169" t="s">
        <v>909</v>
      </c>
      <c r="O186" s="169" t="s">
        <v>910</v>
      </c>
      <c r="P186" s="169" t="s">
        <v>2421</v>
      </c>
      <c r="Q186" s="169" t="s">
        <v>911</v>
      </c>
      <c r="R186" s="272" t="s">
        <v>5821</v>
      </c>
      <c r="S186" s="169"/>
      <c r="T186" s="169"/>
      <c r="U186" s="169"/>
      <c r="V186" s="169"/>
      <c r="W186" s="169" t="s">
        <v>2431</v>
      </c>
      <c r="X186" s="169" t="s">
        <v>912</v>
      </c>
      <c r="Y186" s="169" t="s">
        <v>913</v>
      </c>
      <c r="Z186" s="268" t="s">
        <v>4814</v>
      </c>
      <c r="AA186" s="240"/>
      <c r="AB186" s="240"/>
      <c r="AC186" s="240"/>
      <c r="AD186" s="115" t="s">
        <v>4433</v>
      </c>
      <c r="AE186" s="86"/>
      <c r="AF186" s="86"/>
      <c r="AG186" s="86"/>
      <c r="AH186" s="86"/>
      <c r="AI186" s="86"/>
      <c r="AJ186" s="86"/>
    </row>
    <row r="187" spans="1:36" s="12" customFormat="1" ht="344.25" customHeight="1">
      <c r="A187" s="174">
        <v>1</v>
      </c>
      <c r="B187" s="169">
        <v>24</v>
      </c>
      <c r="C187" s="169" t="s">
        <v>813</v>
      </c>
      <c r="D187" s="169" t="s">
        <v>814</v>
      </c>
      <c r="E187" s="169" t="s">
        <v>815</v>
      </c>
      <c r="F187" s="169">
        <v>8619009187</v>
      </c>
      <c r="G187" s="169" t="s">
        <v>816</v>
      </c>
      <c r="H187" s="169" t="s">
        <v>2477</v>
      </c>
      <c r="I187" s="84" t="s">
        <v>3258</v>
      </c>
      <c r="J187" s="169" t="s">
        <v>507</v>
      </c>
      <c r="K187" s="169" t="s">
        <v>104</v>
      </c>
      <c r="L187" s="169" t="s">
        <v>3726</v>
      </c>
      <c r="M187" s="169" t="s">
        <v>3712</v>
      </c>
      <c r="N187" s="169" t="s">
        <v>909</v>
      </c>
      <c r="O187" s="169" t="s">
        <v>914</v>
      </c>
      <c r="P187" s="169" t="s">
        <v>2421</v>
      </c>
      <c r="Q187" s="169" t="s">
        <v>915</v>
      </c>
      <c r="R187" s="272" t="s">
        <v>5822</v>
      </c>
      <c r="S187" s="169"/>
      <c r="T187" s="169"/>
      <c r="U187" s="169"/>
      <c r="V187" s="169"/>
      <c r="W187" s="169" t="s">
        <v>2478</v>
      </c>
      <c r="X187" s="169" t="s">
        <v>2479</v>
      </c>
      <c r="Y187" s="169" t="s">
        <v>2480</v>
      </c>
      <c r="Z187" s="268" t="s">
        <v>4807</v>
      </c>
      <c r="AA187" s="240"/>
      <c r="AB187" s="240"/>
      <c r="AC187" s="240"/>
      <c r="AD187" s="115" t="s">
        <v>4426</v>
      </c>
      <c r="AE187" s="86"/>
      <c r="AF187" s="86"/>
      <c r="AG187" s="86"/>
      <c r="AH187" s="86"/>
      <c r="AI187" s="86"/>
      <c r="AJ187" s="86"/>
    </row>
    <row r="188" spans="1:36" s="12" customFormat="1" ht="288" customHeight="1">
      <c r="A188" s="174">
        <v>1</v>
      </c>
      <c r="B188" s="169">
        <v>25</v>
      </c>
      <c r="C188" s="169" t="s">
        <v>2433</v>
      </c>
      <c r="D188" s="169" t="s">
        <v>814</v>
      </c>
      <c r="E188" s="169" t="s">
        <v>837</v>
      </c>
      <c r="F188" s="169">
        <v>8619009204</v>
      </c>
      <c r="G188" s="169" t="s">
        <v>838</v>
      </c>
      <c r="H188" s="169" t="s">
        <v>839</v>
      </c>
      <c r="I188" s="84" t="s">
        <v>3263</v>
      </c>
      <c r="J188" s="169" t="s">
        <v>507</v>
      </c>
      <c r="K188" s="169" t="s">
        <v>104</v>
      </c>
      <c r="L188" s="169" t="s">
        <v>3729</v>
      </c>
      <c r="M188" s="169" t="s">
        <v>3730</v>
      </c>
      <c r="N188" s="169" t="s">
        <v>457</v>
      </c>
      <c r="O188" s="169" t="s">
        <v>828</v>
      </c>
      <c r="P188" s="169" t="s">
        <v>2421</v>
      </c>
      <c r="Q188" s="169" t="s">
        <v>840</v>
      </c>
      <c r="R188" s="268" t="s">
        <v>6230</v>
      </c>
      <c r="S188" s="169"/>
      <c r="T188" s="169"/>
      <c r="U188" s="169"/>
      <c r="V188" s="169"/>
      <c r="W188" s="169" t="s">
        <v>2431</v>
      </c>
      <c r="X188" s="169" t="s">
        <v>841</v>
      </c>
      <c r="Y188" s="169" t="s">
        <v>842</v>
      </c>
      <c r="Z188" s="268" t="s">
        <v>4815</v>
      </c>
      <c r="AA188" s="240"/>
      <c r="AB188" s="240"/>
      <c r="AC188" s="240"/>
      <c r="AD188" s="116" t="s">
        <v>4436</v>
      </c>
      <c r="AE188" s="86"/>
      <c r="AF188" s="86"/>
      <c r="AG188" s="86"/>
      <c r="AH188" s="86"/>
      <c r="AI188" s="86"/>
      <c r="AJ188" s="86"/>
    </row>
    <row r="189" spans="1:36" s="12" customFormat="1" ht="252" customHeight="1">
      <c r="A189" s="174"/>
      <c r="B189" s="169">
        <v>26</v>
      </c>
      <c r="C189" s="169" t="s">
        <v>875</v>
      </c>
      <c r="D189" s="169" t="s">
        <v>814</v>
      </c>
      <c r="E189" s="169" t="s">
        <v>2737</v>
      </c>
      <c r="F189" s="169">
        <v>8619008970</v>
      </c>
      <c r="G189" s="169" t="s">
        <v>876</v>
      </c>
      <c r="H189" s="169" t="s">
        <v>877</v>
      </c>
      <c r="I189" s="84" t="s">
        <v>3270</v>
      </c>
      <c r="J189" s="169" t="s">
        <v>917</v>
      </c>
      <c r="K189" s="169" t="s">
        <v>104</v>
      </c>
      <c r="L189" s="169" t="s">
        <v>3731</v>
      </c>
      <c r="M189" s="169" t="s">
        <v>3732</v>
      </c>
      <c r="N189" s="169" t="s">
        <v>916</v>
      </c>
      <c r="O189" s="169" t="s">
        <v>2481</v>
      </c>
      <c r="P189" s="169" t="s">
        <v>2421</v>
      </c>
      <c r="Q189" s="169" t="s">
        <v>2461</v>
      </c>
      <c r="R189" s="268" t="s">
        <v>6192</v>
      </c>
      <c r="S189" s="169"/>
      <c r="T189" s="169"/>
      <c r="U189" s="169"/>
      <c r="V189" s="169"/>
      <c r="W189" s="169" t="s">
        <v>2431</v>
      </c>
      <c r="X189" s="169" t="s">
        <v>2482</v>
      </c>
      <c r="Y189" s="169" t="s">
        <v>879</v>
      </c>
      <c r="Z189" s="268" t="s">
        <v>4800</v>
      </c>
      <c r="AA189" s="240"/>
      <c r="AB189" s="240"/>
      <c r="AC189" s="269"/>
      <c r="AD189" s="108" t="s">
        <v>4424</v>
      </c>
      <c r="AE189" s="86"/>
      <c r="AF189" s="86"/>
      <c r="AG189" s="86"/>
      <c r="AH189" s="86"/>
      <c r="AI189" s="86"/>
      <c r="AJ189" s="86"/>
    </row>
    <row r="190" spans="1:36" s="12" customFormat="1" ht="252" customHeight="1">
      <c r="A190" s="174"/>
      <c r="B190" s="169">
        <v>27</v>
      </c>
      <c r="C190" s="169" t="s">
        <v>863</v>
      </c>
      <c r="D190" s="169" t="s">
        <v>814</v>
      </c>
      <c r="E190" s="169" t="s">
        <v>864</v>
      </c>
      <c r="F190" s="169">
        <v>8619009268</v>
      </c>
      <c r="G190" s="169" t="s">
        <v>2449</v>
      </c>
      <c r="H190" s="169" t="s">
        <v>2450</v>
      </c>
      <c r="I190" s="84" t="s">
        <v>3268</v>
      </c>
      <c r="J190" s="169" t="s">
        <v>917</v>
      </c>
      <c r="K190" s="169" t="s">
        <v>104</v>
      </c>
      <c r="L190" s="169" t="s">
        <v>3733</v>
      </c>
      <c r="M190" s="169" t="s">
        <v>3734</v>
      </c>
      <c r="N190" s="169" t="s">
        <v>918</v>
      </c>
      <c r="O190" s="169" t="s">
        <v>2481</v>
      </c>
      <c r="P190" s="169" t="s">
        <v>2421</v>
      </c>
      <c r="Q190" s="169" t="s">
        <v>865</v>
      </c>
      <c r="R190" s="268" t="s">
        <v>6193</v>
      </c>
      <c r="S190" s="169"/>
      <c r="T190" s="169"/>
      <c r="U190" s="169"/>
      <c r="V190" s="169"/>
      <c r="W190" s="169" t="s">
        <v>2451</v>
      </c>
      <c r="X190" s="169" t="s">
        <v>2452</v>
      </c>
      <c r="Y190" s="169" t="s">
        <v>866</v>
      </c>
      <c r="Z190" s="268" t="s">
        <v>4816</v>
      </c>
      <c r="AA190" s="240"/>
      <c r="AB190" s="240"/>
      <c r="AC190" s="240"/>
      <c r="AD190" s="118" t="s">
        <v>4437</v>
      </c>
      <c r="AE190" s="86"/>
      <c r="AF190" s="86"/>
      <c r="AG190" s="86"/>
      <c r="AH190" s="86"/>
      <c r="AI190" s="86"/>
      <c r="AJ190" s="86"/>
    </row>
    <row r="191" spans="1:36" s="12" customFormat="1" ht="252" customHeight="1">
      <c r="A191" s="174"/>
      <c r="B191" s="169">
        <v>28</v>
      </c>
      <c r="C191" s="169" t="s">
        <v>858</v>
      </c>
      <c r="D191" s="169" t="s">
        <v>814</v>
      </c>
      <c r="E191" s="169" t="s">
        <v>859</v>
      </c>
      <c r="F191" s="169">
        <v>8619007221</v>
      </c>
      <c r="G191" s="169" t="s">
        <v>860</v>
      </c>
      <c r="H191" s="169" t="s">
        <v>2447</v>
      </c>
      <c r="I191" s="84" t="s">
        <v>3279</v>
      </c>
      <c r="J191" s="169" t="s">
        <v>917</v>
      </c>
      <c r="K191" s="169" t="s">
        <v>104</v>
      </c>
      <c r="L191" s="169" t="s">
        <v>3735</v>
      </c>
      <c r="M191" s="169" t="s">
        <v>3834</v>
      </c>
      <c r="N191" s="169" t="s">
        <v>457</v>
      </c>
      <c r="O191" s="169" t="s">
        <v>2481</v>
      </c>
      <c r="P191" s="169" t="s">
        <v>2421</v>
      </c>
      <c r="Q191" s="169" t="s">
        <v>2448</v>
      </c>
      <c r="R191" s="268" t="s">
        <v>6194</v>
      </c>
      <c r="S191" s="169"/>
      <c r="T191" s="169"/>
      <c r="U191" s="169"/>
      <c r="V191" s="169"/>
      <c r="W191" s="169" t="s">
        <v>2431</v>
      </c>
      <c r="X191" s="169" t="s">
        <v>861</v>
      </c>
      <c r="Y191" s="169" t="s">
        <v>862</v>
      </c>
      <c r="Z191" s="268" t="s">
        <v>4810</v>
      </c>
      <c r="AA191" s="240"/>
      <c r="AB191" s="240"/>
      <c r="AC191" s="240"/>
      <c r="AD191" s="115" t="s">
        <v>4438</v>
      </c>
      <c r="AE191" s="86"/>
      <c r="AF191" s="86"/>
      <c r="AG191" s="86"/>
      <c r="AH191" s="86"/>
      <c r="AI191" s="86"/>
      <c r="AJ191" s="86"/>
    </row>
    <row r="192" spans="1:36" s="12" customFormat="1">
      <c r="A192" s="237" t="s">
        <v>919</v>
      </c>
      <c r="B192" s="237"/>
      <c r="C192" s="237"/>
      <c r="D192" s="237"/>
      <c r="E192" s="237"/>
      <c r="F192" s="237"/>
      <c r="G192" s="237"/>
      <c r="H192" s="237"/>
      <c r="I192" s="237"/>
      <c r="J192" s="237"/>
      <c r="K192" s="237"/>
      <c r="L192" s="237"/>
      <c r="M192" s="237"/>
      <c r="N192" s="237"/>
      <c r="O192" s="237"/>
      <c r="P192" s="237"/>
      <c r="Q192" s="237"/>
      <c r="R192" s="237"/>
      <c r="S192" s="237"/>
      <c r="T192" s="237"/>
      <c r="U192" s="237"/>
      <c r="V192" s="237"/>
      <c r="W192" s="237"/>
      <c r="X192" s="237"/>
      <c r="Y192" s="237"/>
      <c r="Z192" s="237"/>
      <c r="AA192" s="220">
        <v>1</v>
      </c>
      <c r="AB192" s="220"/>
      <c r="AC192" s="220"/>
      <c r="AD192" s="169"/>
      <c r="AE192" s="86"/>
      <c r="AF192" s="86"/>
      <c r="AG192" s="86"/>
      <c r="AH192" s="86"/>
      <c r="AI192" s="86"/>
      <c r="AJ192" s="86"/>
    </row>
    <row r="193" spans="1:1030" ht="409.5" customHeight="1">
      <c r="A193" s="174">
        <v>1</v>
      </c>
      <c r="B193" s="169">
        <v>1</v>
      </c>
      <c r="C193" s="169" t="s">
        <v>2287</v>
      </c>
      <c r="D193" s="169" t="s">
        <v>920</v>
      </c>
      <c r="E193" s="169" t="s">
        <v>921</v>
      </c>
      <c r="F193" s="169">
        <v>8603089483</v>
      </c>
      <c r="G193" s="169" t="s">
        <v>922</v>
      </c>
      <c r="H193" s="169" t="s">
        <v>923</v>
      </c>
      <c r="I193" s="89" t="s">
        <v>924</v>
      </c>
      <c r="J193" s="169" t="s">
        <v>3257</v>
      </c>
      <c r="K193" s="169" t="s">
        <v>38</v>
      </c>
      <c r="L193" s="169" t="s">
        <v>3884</v>
      </c>
      <c r="M193" s="169" t="s">
        <v>3885</v>
      </c>
      <c r="N193" s="169" t="s">
        <v>925</v>
      </c>
      <c r="O193" s="169" t="s">
        <v>926</v>
      </c>
      <c r="P193" s="169" t="s">
        <v>41</v>
      </c>
      <c r="Q193" s="251" t="s">
        <v>927</v>
      </c>
      <c r="R193" s="169" t="s">
        <v>6042</v>
      </c>
      <c r="S193" s="169" t="s">
        <v>928</v>
      </c>
      <c r="T193" s="248" t="s">
        <v>929</v>
      </c>
      <c r="U193" s="248" t="s">
        <v>930</v>
      </c>
      <c r="V193" s="248" t="s">
        <v>931</v>
      </c>
      <c r="W193" s="169" t="s">
        <v>3244</v>
      </c>
      <c r="X193" s="169" t="s">
        <v>929</v>
      </c>
      <c r="Y193" s="169" t="s">
        <v>930</v>
      </c>
      <c r="Z193" s="169" t="s">
        <v>931</v>
      </c>
      <c r="AA193" s="220">
        <v>1</v>
      </c>
      <c r="AB193" s="219">
        <v>1</v>
      </c>
      <c r="AC193" s="220"/>
      <c r="AD193" s="169" t="s">
        <v>4696</v>
      </c>
      <c r="AE193" s="86"/>
      <c r="AF193" s="86"/>
      <c r="AG193" s="86"/>
      <c r="AH193" s="86"/>
      <c r="AI193" s="86"/>
      <c r="AJ193" s="86"/>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c r="GS193" s="12"/>
      <c r="GT193" s="12"/>
      <c r="GU193" s="12"/>
      <c r="GV193" s="12"/>
      <c r="GW193" s="12"/>
      <c r="GX193" s="12"/>
      <c r="GY193" s="12"/>
      <c r="GZ193" s="12"/>
      <c r="HA193" s="12"/>
      <c r="HB193" s="12"/>
      <c r="HC193" s="12"/>
      <c r="HD193" s="12"/>
      <c r="HE193" s="12"/>
      <c r="HF193" s="12"/>
      <c r="HG193" s="12"/>
      <c r="HH193" s="12"/>
      <c r="HI193" s="12"/>
      <c r="HJ193" s="12"/>
      <c r="HK193" s="12"/>
      <c r="HL193" s="12"/>
      <c r="HM193" s="12"/>
      <c r="HN193" s="12"/>
      <c r="HO193" s="12"/>
      <c r="HP193" s="12"/>
      <c r="HQ193" s="12"/>
      <c r="HR193" s="12"/>
      <c r="HS193" s="12"/>
      <c r="HT193" s="12"/>
      <c r="HU193" s="12"/>
      <c r="HV193" s="12"/>
      <c r="HW193" s="12"/>
      <c r="HX193" s="12"/>
      <c r="HY193" s="12"/>
      <c r="HZ193" s="12"/>
      <c r="IA193" s="12"/>
      <c r="IB193" s="12"/>
      <c r="IC193" s="12"/>
      <c r="ID193" s="12"/>
      <c r="IE193" s="12"/>
      <c r="IF193" s="12"/>
      <c r="IG193" s="12"/>
      <c r="IH193" s="12"/>
      <c r="II193" s="12"/>
      <c r="IJ193" s="12"/>
      <c r="IK193" s="12"/>
      <c r="IL193" s="12"/>
      <c r="IM193" s="12"/>
      <c r="IN193" s="12"/>
      <c r="IO193" s="12"/>
      <c r="IP193" s="12"/>
      <c r="IQ193" s="12"/>
      <c r="IR193" s="12"/>
      <c r="IS193" s="12"/>
      <c r="IT193" s="12"/>
      <c r="IU193" s="12"/>
      <c r="IV193" s="12"/>
      <c r="IW193" s="12"/>
      <c r="IX193" s="12"/>
      <c r="IY193" s="12"/>
      <c r="IZ193" s="12"/>
      <c r="JA193" s="12"/>
      <c r="JB193" s="12"/>
      <c r="JC193" s="12"/>
      <c r="JD193" s="12"/>
      <c r="JE193" s="12"/>
      <c r="JF193" s="12"/>
      <c r="JG193" s="12"/>
      <c r="JH193" s="12"/>
      <c r="JI193" s="12"/>
      <c r="JJ193" s="12"/>
      <c r="JK193" s="12"/>
      <c r="JL193" s="12"/>
      <c r="JM193" s="12"/>
      <c r="JN193" s="12"/>
      <c r="JO193" s="12"/>
      <c r="JP193" s="12"/>
      <c r="JQ193" s="12"/>
      <c r="JR193" s="12"/>
      <c r="JS193" s="12"/>
      <c r="JT193" s="12"/>
      <c r="JU193" s="12"/>
      <c r="JV193" s="12"/>
      <c r="JW193" s="12"/>
      <c r="JX193" s="12"/>
      <c r="JY193" s="12"/>
      <c r="JZ193" s="12"/>
      <c r="KA193" s="12"/>
      <c r="KB193" s="12"/>
      <c r="KC193" s="12"/>
      <c r="KD193" s="12"/>
      <c r="KE193" s="12"/>
      <c r="KF193" s="12"/>
      <c r="KG193" s="12"/>
      <c r="KH193" s="12"/>
      <c r="KI193" s="12"/>
      <c r="KJ193" s="12"/>
      <c r="KK193" s="12"/>
      <c r="KL193" s="12"/>
      <c r="KM193" s="12"/>
      <c r="KN193" s="12"/>
      <c r="KO193" s="12"/>
      <c r="KP193" s="12"/>
      <c r="KQ193" s="12"/>
      <c r="KR193" s="12"/>
      <c r="KS193" s="12"/>
      <c r="KT193" s="12"/>
      <c r="KU193" s="12"/>
      <c r="KV193" s="12"/>
      <c r="KW193" s="12"/>
      <c r="KX193" s="12"/>
      <c r="KY193" s="12"/>
      <c r="KZ193" s="12"/>
      <c r="LA193" s="12"/>
      <c r="LB193" s="12"/>
      <c r="LC193" s="12"/>
      <c r="LD193" s="12"/>
      <c r="LE193" s="12"/>
      <c r="LF193" s="12"/>
      <c r="LG193" s="12"/>
      <c r="LH193" s="12"/>
      <c r="LI193" s="12"/>
      <c r="LJ193" s="12"/>
      <c r="LK193" s="12"/>
      <c r="LL193" s="12"/>
      <c r="LM193" s="12"/>
      <c r="LN193" s="12"/>
      <c r="LO193" s="12"/>
      <c r="LP193" s="12"/>
      <c r="LQ193" s="12"/>
      <c r="LR193" s="12"/>
      <c r="LS193" s="12"/>
      <c r="LT193" s="12"/>
      <c r="LU193" s="12"/>
      <c r="LV193" s="12"/>
      <c r="LW193" s="12"/>
      <c r="LX193" s="12"/>
      <c r="LY193" s="12"/>
      <c r="LZ193" s="12"/>
      <c r="MA193" s="12"/>
      <c r="MB193" s="12"/>
      <c r="MC193" s="12"/>
      <c r="MD193" s="12"/>
      <c r="ME193" s="12"/>
      <c r="MF193" s="12"/>
      <c r="MG193" s="12"/>
      <c r="MH193" s="12"/>
      <c r="MI193" s="12"/>
      <c r="MJ193" s="12"/>
      <c r="MK193" s="12"/>
      <c r="ML193" s="12"/>
      <c r="MM193" s="12"/>
      <c r="MN193" s="12"/>
      <c r="MO193" s="12"/>
      <c r="MP193" s="12"/>
      <c r="MQ193" s="12"/>
      <c r="MR193" s="12"/>
      <c r="MS193" s="12"/>
      <c r="MT193" s="12"/>
      <c r="MU193" s="12"/>
      <c r="MV193" s="12"/>
      <c r="MW193" s="12"/>
      <c r="MX193" s="12"/>
      <c r="MY193" s="12"/>
      <c r="MZ193" s="12"/>
      <c r="NA193" s="12"/>
      <c r="NB193" s="12"/>
      <c r="NC193" s="12"/>
      <c r="ND193" s="12"/>
      <c r="NE193" s="12"/>
      <c r="NF193" s="12"/>
      <c r="NG193" s="12"/>
      <c r="NH193" s="12"/>
      <c r="NI193" s="12"/>
      <c r="NJ193" s="12"/>
      <c r="NK193" s="12"/>
      <c r="NL193" s="12"/>
      <c r="NM193" s="12"/>
      <c r="NN193" s="12"/>
      <c r="NO193" s="12"/>
      <c r="NP193" s="12"/>
      <c r="NQ193" s="12"/>
      <c r="NR193" s="12"/>
      <c r="NS193" s="12"/>
      <c r="NT193" s="12"/>
      <c r="NU193" s="12"/>
      <c r="NV193" s="12"/>
      <c r="NW193" s="12"/>
      <c r="NX193" s="12"/>
      <c r="NY193" s="12"/>
      <c r="NZ193" s="12"/>
      <c r="OA193" s="12"/>
      <c r="OB193" s="12"/>
      <c r="OC193" s="12"/>
      <c r="OD193" s="12"/>
      <c r="OE193" s="12"/>
      <c r="OF193" s="12"/>
      <c r="OG193" s="12"/>
      <c r="OH193" s="12"/>
      <c r="OI193" s="12"/>
      <c r="OJ193" s="12"/>
      <c r="OK193" s="12"/>
      <c r="OL193" s="12"/>
      <c r="OM193" s="12"/>
      <c r="ON193" s="12"/>
      <c r="OO193" s="12"/>
      <c r="OP193" s="12"/>
      <c r="OQ193" s="12"/>
      <c r="OR193" s="12"/>
      <c r="OS193" s="12"/>
      <c r="OT193" s="12"/>
      <c r="OU193" s="12"/>
      <c r="OV193" s="12"/>
      <c r="OW193" s="12"/>
      <c r="OX193" s="12"/>
      <c r="OY193" s="12"/>
      <c r="OZ193" s="12"/>
      <c r="PA193" s="12"/>
      <c r="PB193" s="12"/>
      <c r="PC193" s="12"/>
      <c r="PD193" s="12"/>
      <c r="PE193" s="12"/>
      <c r="PF193" s="12"/>
      <c r="PG193" s="12"/>
      <c r="PH193" s="12"/>
      <c r="PI193" s="12"/>
      <c r="PJ193" s="12"/>
      <c r="PK193" s="12"/>
      <c r="PL193" s="12"/>
      <c r="PM193" s="12"/>
      <c r="PN193" s="12"/>
      <c r="PO193" s="12"/>
      <c r="PP193" s="12"/>
      <c r="PQ193" s="12"/>
      <c r="PR193" s="12"/>
      <c r="PS193" s="12"/>
      <c r="PT193" s="12"/>
      <c r="PU193" s="12"/>
      <c r="PV193" s="12"/>
      <c r="PW193" s="12"/>
      <c r="PX193" s="12"/>
      <c r="PY193" s="12"/>
      <c r="PZ193" s="12"/>
      <c r="QA193" s="12"/>
      <c r="QB193" s="12"/>
      <c r="QC193" s="12"/>
      <c r="QD193" s="12"/>
      <c r="QE193" s="12"/>
      <c r="QF193" s="12"/>
      <c r="QG193" s="12"/>
      <c r="QH193" s="12"/>
      <c r="QI193" s="12"/>
      <c r="QJ193" s="12"/>
      <c r="QK193" s="12"/>
      <c r="QL193" s="12"/>
      <c r="QM193" s="12"/>
      <c r="QN193" s="12"/>
      <c r="QO193" s="12"/>
      <c r="QP193" s="12"/>
      <c r="QQ193" s="12"/>
      <c r="QR193" s="12"/>
      <c r="QS193" s="12"/>
      <c r="QT193" s="12"/>
      <c r="QU193" s="12"/>
      <c r="QV193" s="12"/>
      <c r="QW193" s="12"/>
      <c r="QX193" s="12"/>
      <c r="QY193" s="12"/>
      <c r="QZ193" s="12"/>
      <c r="RA193" s="12"/>
      <c r="RB193" s="12"/>
      <c r="RC193" s="12"/>
      <c r="RD193" s="12"/>
      <c r="RE193" s="12"/>
      <c r="RF193" s="12"/>
      <c r="RG193" s="12"/>
      <c r="RH193" s="12"/>
      <c r="RI193" s="12"/>
      <c r="RJ193" s="12"/>
      <c r="RK193" s="12"/>
      <c r="RL193" s="12"/>
      <c r="RM193" s="12"/>
      <c r="RN193" s="12"/>
      <c r="RO193" s="12"/>
      <c r="RP193" s="12"/>
      <c r="RQ193" s="12"/>
      <c r="RR193" s="12"/>
      <c r="RS193" s="12"/>
      <c r="RT193" s="12"/>
      <c r="RU193" s="12"/>
      <c r="RV193" s="12"/>
      <c r="RW193" s="12"/>
      <c r="RX193" s="12"/>
      <c r="RY193" s="12"/>
      <c r="RZ193" s="12"/>
      <c r="SA193" s="12"/>
      <c r="SB193" s="12"/>
      <c r="SC193" s="12"/>
      <c r="SD193" s="12"/>
      <c r="SE193" s="12"/>
      <c r="SF193" s="12"/>
      <c r="SG193" s="12"/>
      <c r="SH193" s="12"/>
      <c r="SI193" s="12"/>
      <c r="SJ193" s="12"/>
      <c r="SK193" s="12"/>
      <c r="SL193" s="12"/>
      <c r="SM193" s="12"/>
      <c r="SN193" s="12"/>
      <c r="SO193" s="12"/>
      <c r="SP193" s="12"/>
      <c r="SQ193" s="12"/>
      <c r="SR193" s="12"/>
      <c r="SS193" s="12"/>
      <c r="ST193" s="12"/>
      <c r="SU193" s="12"/>
      <c r="SV193" s="12"/>
      <c r="SW193" s="12"/>
      <c r="SX193" s="12"/>
      <c r="SY193" s="12"/>
      <c r="SZ193" s="12"/>
      <c r="TA193" s="12"/>
      <c r="TB193" s="12"/>
      <c r="TC193" s="12"/>
      <c r="TD193" s="12"/>
      <c r="TE193" s="12"/>
      <c r="TF193" s="12"/>
      <c r="TG193" s="12"/>
      <c r="TH193" s="12"/>
      <c r="TI193" s="12"/>
      <c r="TJ193" s="12"/>
      <c r="TK193" s="12"/>
      <c r="TL193" s="12"/>
      <c r="TM193" s="12"/>
      <c r="TN193" s="12"/>
      <c r="TO193" s="12"/>
      <c r="TP193" s="12"/>
      <c r="TQ193" s="12"/>
      <c r="TR193" s="12"/>
      <c r="TS193" s="12"/>
      <c r="TT193" s="12"/>
      <c r="TU193" s="12"/>
      <c r="TV193" s="12"/>
      <c r="TW193" s="12"/>
      <c r="TX193" s="12"/>
      <c r="TY193" s="12"/>
      <c r="TZ193" s="12"/>
      <c r="UA193" s="12"/>
      <c r="UB193" s="12"/>
      <c r="UC193" s="12"/>
      <c r="UD193" s="12"/>
      <c r="UE193" s="12"/>
      <c r="UF193" s="12"/>
      <c r="UG193" s="12"/>
      <c r="UH193" s="12"/>
      <c r="UI193" s="12"/>
      <c r="UJ193" s="12"/>
      <c r="UK193" s="12"/>
      <c r="UL193" s="12"/>
      <c r="UM193" s="12"/>
      <c r="UN193" s="12"/>
      <c r="UO193" s="12"/>
      <c r="UP193" s="12"/>
      <c r="UQ193" s="12"/>
      <c r="UR193" s="12"/>
      <c r="US193" s="12"/>
      <c r="UT193" s="12"/>
      <c r="UU193" s="12"/>
      <c r="UV193" s="12"/>
      <c r="UW193" s="12"/>
      <c r="UX193" s="12"/>
      <c r="UY193" s="12"/>
      <c r="UZ193" s="12"/>
      <c r="VA193" s="12"/>
      <c r="VB193" s="12"/>
      <c r="VC193" s="12"/>
      <c r="VD193" s="12"/>
      <c r="VE193" s="12"/>
      <c r="VF193" s="12"/>
      <c r="VG193" s="12"/>
      <c r="VH193" s="12"/>
      <c r="VI193" s="12"/>
      <c r="VJ193" s="12"/>
      <c r="VK193" s="12"/>
      <c r="VL193" s="12"/>
      <c r="VM193" s="12"/>
      <c r="VN193" s="12"/>
      <c r="VO193" s="12"/>
      <c r="VP193" s="12"/>
      <c r="VQ193" s="12"/>
      <c r="VR193" s="12"/>
      <c r="VS193" s="12"/>
      <c r="VT193" s="12"/>
      <c r="VU193" s="12"/>
      <c r="VV193" s="12"/>
      <c r="VW193" s="12"/>
      <c r="VX193" s="12"/>
      <c r="VY193" s="12"/>
      <c r="VZ193" s="12"/>
      <c r="WA193" s="12"/>
      <c r="WB193" s="12"/>
      <c r="WC193" s="12"/>
      <c r="WD193" s="12"/>
      <c r="WE193" s="12"/>
      <c r="WF193" s="12"/>
      <c r="WG193" s="12"/>
      <c r="WH193" s="12"/>
      <c r="WI193" s="12"/>
      <c r="WJ193" s="12"/>
      <c r="WK193" s="12"/>
      <c r="WL193" s="12"/>
      <c r="WM193" s="12"/>
      <c r="WN193" s="12"/>
      <c r="WO193" s="12"/>
      <c r="WP193" s="12"/>
      <c r="WQ193" s="12"/>
      <c r="WR193" s="12"/>
      <c r="WS193" s="12"/>
      <c r="WT193" s="12"/>
      <c r="WU193" s="12"/>
      <c r="WV193" s="12"/>
      <c r="WW193" s="12"/>
      <c r="WX193" s="12"/>
      <c r="WY193" s="12"/>
      <c r="WZ193" s="12"/>
      <c r="XA193" s="12"/>
      <c r="XB193" s="12"/>
      <c r="XC193" s="12"/>
      <c r="XD193" s="12"/>
      <c r="XE193" s="12"/>
      <c r="XF193" s="12"/>
      <c r="XG193" s="12"/>
      <c r="XH193" s="12"/>
      <c r="XI193" s="12"/>
      <c r="XJ193" s="12"/>
      <c r="XK193" s="12"/>
      <c r="XL193" s="12"/>
      <c r="XM193" s="12"/>
      <c r="XN193" s="12"/>
      <c r="XO193" s="12"/>
      <c r="XP193" s="12"/>
      <c r="XQ193" s="12"/>
      <c r="XR193" s="12"/>
      <c r="XS193" s="12"/>
      <c r="XT193" s="12"/>
      <c r="XU193" s="12"/>
      <c r="XV193" s="12"/>
      <c r="XW193" s="12"/>
      <c r="XX193" s="12"/>
      <c r="XY193" s="12"/>
      <c r="XZ193" s="12"/>
      <c r="YA193" s="12"/>
      <c r="YB193" s="12"/>
      <c r="YC193" s="12"/>
      <c r="YD193" s="12"/>
      <c r="YE193" s="12"/>
      <c r="YF193" s="12"/>
      <c r="YG193" s="12"/>
      <c r="YH193" s="12"/>
      <c r="YI193" s="12"/>
      <c r="YJ193" s="12"/>
      <c r="YK193" s="12"/>
      <c r="YL193" s="12"/>
      <c r="YM193" s="12"/>
      <c r="YN193" s="12"/>
      <c r="YO193" s="12"/>
      <c r="YP193" s="12"/>
      <c r="YQ193" s="12"/>
      <c r="YR193" s="12"/>
      <c r="YS193" s="12"/>
      <c r="YT193" s="12"/>
      <c r="YU193" s="12"/>
      <c r="YV193" s="12"/>
      <c r="YW193" s="12"/>
      <c r="YX193" s="12"/>
      <c r="YY193" s="12"/>
      <c r="YZ193" s="12"/>
      <c r="ZA193" s="12"/>
      <c r="ZB193" s="12"/>
      <c r="ZC193" s="12"/>
      <c r="ZD193" s="12"/>
      <c r="ZE193" s="12"/>
      <c r="ZF193" s="12"/>
      <c r="ZG193" s="12"/>
      <c r="ZH193" s="12"/>
      <c r="ZI193" s="12"/>
      <c r="ZJ193" s="12"/>
      <c r="ZK193" s="12"/>
      <c r="ZL193" s="12"/>
      <c r="ZM193" s="12"/>
      <c r="ZN193" s="12"/>
      <c r="ZO193" s="12"/>
      <c r="ZP193" s="12"/>
      <c r="ZQ193" s="12"/>
      <c r="ZR193" s="12"/>
      <c r="ZS193" s="12"/>
      <c r="ZT193" s="12"/>
      <c r="ZU193" s="12"/>
      <c r="ZV193" s="12"/>
      <c r="ZW193" s="12"/>
      <c r="ZX193" s="12"/>
      <c r="ZY193" s="12"/>
      <c r="ZZ193" s="12"/>
      <c r="AAA193" s="12"/>
      <c r="AAB193" s="12"/>
      <c r="AAC193" s="12"/>
      <c r="AAD193" s="12"/>
      <c r="AAE193" s="12"/>
      <c r="AAF193" s="12"/>
      <c r="AAG193" s="12"/>
      <c r="AAH193" s="12"/>
      <c r="AAI193" s="12"/>
      <c r="AAJ193" s="12"/>
      <c r="AAK193" s="12"/>
      <c r="AAL193" s="12"/>
      <c r="AAM193" s="12"/>
      <c r="AAN193" s="12"/>
      <c r="AAO193" s="12"/>
      <c r="AAP193" s="12"/>
      <c r="AAQ193" s="12"/>
      <c r="AAR193" s="12"/>
      <c r="AAS193" s="12"/>
      <c r="AAT193" s="12"/>
      <c r="AAU193" s="12"/>
      <c r="AAV193" s="12"/>
      <c r="AAW193" s="12"/>
      <c r="AAX193" s="12"/>
      <c r="AAY193" s="12"/>
      <c r="AAZ193" s="12"/>
      <c r="ABA193" s="12"/>
      <c r="ABB193" s="12"/>
      <c r="ABC193" s="12"/>
      <c r="ABD193" s="12"/>
      <c r="ABE193" s="12"/>
      <c r="ABF193" s="12"/>
      <c r="ABG193" s="12"/>
      <c r="ABH193" s="12"/>
      <c r="ABI193" s="12"/>
      <c r="ABJ193" s="12"/>
      <c r="ABK193" s="12"/>
      <c r="ABL193" s="12"/>
      <c r="ABM193" s="12"/>
      <c r="ABN193" s="12"/>
      <c r="ABO193" s="12"/>
      <c r="ABP193" s="12"/>
      <c r="ABQ193" s="12"/>
      <c r="ABR193" s="12"/>
      <c r="ABS193" s="12"/>
      <c r="ABT193" s="12"/>
      <c r="ABU193" s="12"/>
      <c r="ABV193" s="12"/>
      <c r="ABW193" s="12"/>
      <c r="ABX193" s="12"/>
      <c r="ABY193" s="12"/>
      <c r="ABZ193" s="12"/>
      <c r="ACA193" s="12"/>
      <c r="ACB193" s="12"/>
      <c r="ACC193" s="12"/>
      <c r="ACD193" s="12"/>
      <c r="ACE193" s="12"/>
      <c r="ACF193" s="12"/>
      <c r="ACG193" s="12"/>
      <c r="ACH193" s="12"/>
      <c r="ACI193" s="12"/>
      <c r="ACJ193" s="12"/>
      <c r="ACK193" s="12"/>
      <c r="ACL193" s="12"/>
      <c r="ACM193" s="12"/>
      <c r="ACN193" s="12"/>
      <c r="ACO193" s="12"/>
      <c r="ACP193" s="12"/>
      <c r="ACQ193" s="12"/>
      <c r="ACR193" s="12"/>
      <c r="ACS193" s="12"/>
      <c r="ACT193" s="12"/>
      <c r="ACU193" s="12"/>
      <c r="ACV193" s="12"/>
      <c r="ACW193" s="12"/>
      <c r="ACX193" s="12"/>
      <c r="ACY193" s="12"/>
      <c r="ACZ193" s="12"/>
      <c r="ADA193" s="12"/>
      <c r="ADB193" s="12"/>
      <c r="ADC193" s="12"/>
      <c r="ADD193" s="12"/>
      <c r="ADE193" s="12"/>
      <c r="ADF193" s="12"/>
      <c r="ADG193" s="12"/>
      <c r="ADH193" s="12"/>
      <c r="ADI193" s="12"/>
      <c r="ADJ193" s="12"/>
      <c r="ADK193" s="12"/>
      <c r="ADL193" s="12"/>
      <c r="ADM193" s="12"/>
      <c r="ADN193" s="12"/>
      <c r="ADO193" s="12"/>
      <c r="ADP193" s="12"/>
      <c r="ADQ193" s="12"/>
      <c r="ADR193" s="12"/>
      <c r="ADS193" s="12"/>
      <c r="ADT193" s="12"/>
      <c r="ADU193" s="12"/>
      <c r="ADV193" s="12"/>
      <c r="ADW193" s="12"/>
      <c r="ADX193" s="12"/>
      <c r="ADY193" s="12"/>
      <c r="ADZ193" s="12"/>
      <c r="AEA193" s="12"/>
      <c r="AEB193" s="12"/>
      <c r="AEC193" s="12"/>
      <c r="AED193" s="12"/>
      <c r="AEE193" s="12"/>
      <c r="AEF193" s="12"/>
      <c r="AEG193" s="12"/>
      <c r="AEH193" s="12"/>
      <c r="AEI193" s="12"/>
      <c r="AEJ193" s="12"/>
      <c r="AEK193" s="12"/>
      <c r="AEL193" s="12"/>
      <c r="AEM193" s="12"/>
      <c r="AEN193" s="12"/>
      <c r="AEO193" s="12"/>
      <c r="AEP193" s="12"/>
      <c r="AEQ193" s="12"/>
      <c r="AER193" s="12"/>
      <c r="AES193" s="12"/>
      <c r="AET193" s="12"/>
      <c r="AEU193" s="12"/>
      <c r="AEV193" s="12"/>
      <c r="AEW193" s="12"/>
      <c r="AEX193" s="12"/>
      <c r="AEY193" s="12"/>
      <c r="AEZ193" s="12"/>
      <c r="AFA193" s="12"/>
      <c r="AFB193" s="12"/>
      <c r="AFC193" s="12"/>
      <c r="AFD193" s="12"/>
      <c r="AFE193" s="12"/>
      <c r="AFF193" s="12"/>
      <c r="AFG193" s="12"/>
      <c r="AFH193" s="12"/>
      <c r="AFI193" s="12"/>
      <c r="AFJ193" s="12"/>
      <c r="AFK193" s="12"/>
      <c r="AFL193" s="12"/>
      <c r="AFM193" s="12"/>
      <c r="AFN193" s="12"/>
      <c r="AFO193" s="12"/>
      <c r="AFP193" s="12"/>
      <c r="AFQ193" s="12"/>
      <c r="AFR193" s="12"/>
      <c r="AFS193" s="12"/>
      <c r="AFT193" s="12"/>
      <c r="AFU193" s="12"/>
      <c r="AFV193" s="12"/>
      <c r="AFW193" s="12"/>
      <c r="AFX193" s="12"/>
      <c r="AFY193" s="12"/>
      <c r="AFZ193" s="12"/>
      <c r="AGA193" s="12"/>
      <c r="AGB193" s="12"/>
      <c r="AGC193" s="12"/>
      <c r="AGD193" s="12"/>
      <c r="AGE193" s="12"/>
      <c r="AGF193" s="12"/>
      <c r="AGG193" s="12"/>
      <c r="AGH193" s="12"/>
      <c r="AGI193" s="12"/>
      <c r="AGJ193" s="12"/>
      <c r="AGK193" s="12"/>
      <c r="AGL193" s="12"/>
      <c r="AGM193" s="12"/>
      <c r="AGN193" s="12"/>
      <c r="AGO193" s="12"/>
      <c r="AGP193" s="12"/>
      <c r="AGQ193" s="12"/>
      <c r="AGR193" s="12"/>
      <c r="AGS193" s="12"/>
      <c r="AGT193" s="12"/>
      <c r="AGU193" s="12"/>
      <c r="AGV193" s="12"/>
      <c r="AGW193" s="12"/>
      <c r="AGX193" s="12"/>
      <c r="AGY193" s="12"/>
      <c r="AGZ193" s="12"/>
      <c r="AHA193" s="12"/>
      <c r="AHB193" s="12"/>
      <c r="AHC193" s="12"/>
      <c r="AHD193" s="12"/>
      <c r="AHE193" s="12"/>
      <c r="AHF193" s="12"/>
      <c r="AHG193" s="12"/>
      <c r="AHH193" s="12"/>
      <c r="AHI193" s="12"/>
      <c r="AHJ193" s="12"/>
      <c r="AHK193" s="12"/>
      <c r="AHL193" s="12"/>
      <c r="AHM193" s="12"/>
      <c r="AHN193" s="12"/>
      <c r="AHO193" s="12"/>
      <c r="AHP193" s="12"/>
      <c r="AHQ193" s="12"/>
      <c r="AHR193" s="12"/>
      <c r="AHS193" s="12"/>
      <c r="AHT193" s="12"/>
      <c r="AHU193" s="12"/>
      <c r="AHV193" s="12"/>
      <c r="AHW193" s="12"/>
      <c r="AHX193" s="12"/>
      <c r="AHY193" s="12"/>
      <c r="AHZ193" s="12"/>
      <c r="AIA193" s="12"/>
      <c r="AIB193" s="12"/>
      <c r="AIC193" s="12"/>
      <c r="AID193" s="12"/>
      <c r="AIE193" s="12"/>
      <c r="AIF193" s="12"/>
      <c r="AIG193" s="12"/>
      <c r="AIH193" s="12"/>
      <c r="AII193" s="12"/>
      <c r="AIJ193" s="12"/>
      <c r="AIK193" s="12"/>
      <c r="AIL193" s="12"/>
      <c r="AIM193" s="12"/>
      <c r="AIN193" s="12"/>
      <c r="AIO193" s="12"/>
      <c r="AIP193" s="12"/>
      <c r="AIQ193" s="12"/>
      <c r="AIR193" s="12"/>
      <c r="AIS193" s="12"/>
      <c r="AIT193" s="12"/>
      <c r="AIU193" s="12"/>
      <c r="AIV193" s="12"/>
      <c r="AIW193" s="12"/>
      <c r="AIX193" s="12"/>
      <c r="AIY193" s="12"/>
      <c r="AIZ193" s="12"/>
      <c r="AJA193" s="12"/>
      <c r="AJB193" s="12"/>
      <c r="AJC193" s="12"/>
      <c r="AJD193" s="12"/>
      <c r="AJE193" s="12"/>
      <c r="AJF193" s="12"/>
      <c r="AJG193" s="12"/>
      <c r="AJH193" s="12"/>
      <c r="AJI193" s="12"/>
      <c r="AJJ193" s="12"/>
      <c r="AJK193" s="12"/>
      <c r="AJL193" s="12"/>
      <c r="AJM193" s="12"/>
      <c r="AJN193" s="12"/>
      <c r="AJO193" s="12"/>
      <c r="AJP193" s="12"/>
      <c r="AJQ193" s="12"/>
      <c r="AJR193" s="12"/>
      <c r="AJS193" s="12"/>
      <c r="AJT193" s="12"/>
      <c r="AJU193" s="12"/>
      <c r="AJV193" s="12"/>
      <c r="AJW193" s="12"/>
      <c r="AJX193" s="12"/>
      <c r="AJY193" s="12"/>
      <c r="AJZ193" s="12"/>
      <c r="AKA193" s="12"/>
      <c r="AKB193" s="12"/>
      <c r="AKC193" s="12"/>
      <c r="AKD193" s="12"/>
      <c r="AKE193" s="12"/>
      <c r="AKF193" s="12"/>
      <c r="AKG193" s="12"/>
      <c r="AKH193" s="12"/>
      <c r="AKI193" s="12"/>
      <c r="AKJ193" s="12"/>
      <c r="AKK193" s="12"/>
      <c r="AKL193" s="12"/>
      <c r="AKM193" s="12"/>
      <c r="AKN193" s="12"/>
      <c r="AKO193" s="12"/>
      <c r="AKP193" s="12"/>
      <c r="AKQ193" s="12"/>
      <c r="AKR193" s="12"/>
      <c r="AKS193" s="12"/>
      <c r="AKT193" s="12"/>
      <c r="AKU193" s="12"/>
      <c r="AKV193" s="12"/>
      <c r="AKW193" s="12"/>
      <c r="AKX193" s="12"/>
      <c r="AKY193" s="12"/>
      <c r="AKZ193" s="12"/>
      <c r="ALA193" s="12"/>
      <c r="ALB193" s="12"/>
      <c r="ALC193" s="12"/>
      <c r="ALD193" s="12"/>
      <c r="ALE193" s="12"/>
      <c r="ALF193" s="12"/>
      <c r="ALG193" s="12"/>
      <c r="ALH193" s="12"/>
      <c r="ALI193" s="12"/>
      <c r="ALJ193" s="12"/>
      <c r="ALK193" s="12"/>
      <c r="ALL193" s="12"/>
      <c r="ALM193" s="12"/>
      <c r="ALN193" s="12"/>
      <c r="ALO193" s="12"/>
      <c r="ALP193" s="12"/>
      <c r="ALQ193" s="12"/>
      <c r="ALR193" s="12"/>
      <c r="ALS193" s="12"/>
      <c r="ALT193" s="12"/>
      <c r="ALU193" s="12"/>
      <c r="ALV193" s="12"/>
      <c r="ALW193" s="12"/>
      <c r="ALX193" s="12"/>
      <c r="ALY193" s="12"/>
      <c r="ALZ193" s="12"/>
      <c r="AMA193" s="12"/>
      <c r="AMB193" s="12"/>
      <c r="AMC193" s="12"/>
      <c r="AMD193" s="12"/>
      <c r="AME193" s="12"/>
      <c r="AMF193" s="12"/>
      <c r="AMG193" s="12"/>
      <c r="AMH193" s="12"/>
      <c r="AMI193" s="12"/>
      <c r="AMJ193" s="12"/>
      <c r="AMK193" s="12"/>
      <c r="AML193" s="12"/>
      <c r="AMM193" s="12"/>
      <c r="AMN193" s="12"/>
      <c r="AMO193" s="12"/>
      <c r="AMP193" s="12"/>
    </row>
    <row r="194" spans="1:1030" ht="249.75" customHeight="1">
      <c r="A194" s="174">
        <v>1</v>
      </c>
      <c r="B194" s="169">
        <v>2</v>
      </c>
      <c r="C194" s="169" t="s">
        <v>932</v>
      </c>
      <c r="D194" s="169" t="s">
        <v>920</v>
      </c>
      <c r="E194" s="169" t="s">
        <v>933</v>
      </c>
      <c r="F194" s="169" t="s">
        <v>934</v>
      </c>
      <c r="G194" s="169" t="s">
        <v>935</v>
      </c>
      <c r="H194" s="169" t="s">
        <v>936</v>
      </c>
      <c r="I194" s="159" t="s">
        <v>6043</v>
      </c>
      <c r="J194" s="169" t="s">
        <v>1290</v>
      </c>
      <c r="K194" s="169" t="s">
        <v>104</v>
      </c>
      <c r="L194" s="260" t="s">
        <v>3886</v>
      </c>
      <c r="M194" s="273" t="s">
        <v>3887</v>
      </c>
      <c r="N194" s="169" t="s">
        <v>937</v>
      </c>
      <c r="O194" s="169" t="s">
        <v>938</v>
      </c>
      <c r="P194" s="169" t="s">
        <v>51</v>
      </c>
      <c r="Q194" s="169" t="s">
        <v>939</v>
      </c>
      <c r="R194" s="169" t="s">
        <v>4260</v>
      </c>
      <c r="S194" s="169" t="s">
        <v>940</v>
      </c>
      <c r="T194" s="248" t="s">
        <v>941</v>
      </c>
      <c r="U194" s="248" t="s">
        <v>942</v>
      </c>
      <c r="V194" s="248" t="s">
        <v>943</v>
      </c>
      <c r="W194" s="169" t="s">
        <v>958</v>
      </c>
      <c r="X194" s="169" t="s">
        <v>6044</v>
      </c>
      <c r="Y194" s="169" t="s">
        <v>3888</v>
      </c>
      <c r="Z194" s="169" t="s">
        <v>1276</v>
      </c>
      <c r="AA194" s="220">
        <v>1</v>
      </c>
      <c r="AB194" s="219">
        <v>1</v>
      </c>
      <c r="AC194" s="220"/>
      <c r="AD194" s="101" t="s">
        <v>4697</v>
      </c>
      <c r="AE194" s="86"/>
      <c r="AF194" s="86"/>
      <c r="AG194" s="86"/>
      <c r="AH194" s="86"/>
      <c r="AI194" s="86"/>
      <c r="AJ194" s="86"/>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c r="GS194" s="12"/>
      <c r="GT194" s="12"/>
      <c r="GU194" s="12"/>
      <c r="GV194" s="12"/>
      <c r="GW194" s="12"/>
      <c r="GX194" s="12"/>
      <c r="GY194" s="12"/>
      <c r="GZ194" s="12"/>
      <c r="HA194" s="12"/>
      <c r="HB194" s="12"/>
      <c r="HC194" s="12"/>
      <c r="HD194" s="12"/>
      <c r="HE194" s="12"/>
      <c r="HF194" s="12"/>
      <c r="HG194" s="12"/>
      <c r="HH194" s="12"/>
      <c r="HI194" s="12"/>
      <c r="HJ194" s="12"/>
      <c r="HK194" s="12"/>
      <c r="HL194" s="12"/>
      <c r="HM194" s="12"/>
      <c r="HN194" s="12"/>
      <c r="HO194" s="12"/>
      <c r="HP194" s="12"/>
      <c r="HQ194" s="12"/>
      <c r="HR194" s="12"/>
      <c r="HS194" s="12"/>
      <c r="HT194" s="12"/>
      <c r="HU194" s="12"/>
      <c r="HV194" s="12"/>
      <c r="HW194" s="12"/>
      <c r="HX194" s="12"/>
      <c r="HY194" s="12"/>
      <c r="HZ194" s="12"/>
      <c r="IA194" s="12"/>
      <c r="IB194" s="12"/>
      <c r="IC194" s="12"/>
      <c r="ID194" s="12"/>
      <c r="IE194" s="12"/>
      <c r="IF194" s="12"/>
      <c r="IG194" s="12"/>
      <c r="IH194" s="12"/>
      <c r="II194" s="12"/>
      <c r="IJ194" s="12"/>
      <c r="IK194" s="12"/>
      <c r="IL194" s="12"/>
      <c r="IM194" s="12"/>
      <c r="IN194" s="12"/>
      <c r="IO194" s="12"/>
      <c r="IP194" s="12"/>
      <c r="IQ194" s="12"/>
      <c r="IR194" s="12"/>
      <c r="IS194" s="12"/>
      <c r="IT194" s="12"/>
      <c r="IU194" s="12"/>
      <c r="IV194" s="12"/>
      <c r="IW194" s="12"/>
      <c r="IX194" s="12"/>
      <c r="IY194" s="12"/>
      <c r="IZ194" s="12"/>
      <c r="JA194" s="12"/>
      <c r="JB194" s="12"/>
      <c r="JC194" s="12"/>
      <c r="JD194" s="12"/>
      <c r="JE194" s="12"/>
      <c r="JF194" s="12"/>
      <c r="JG194" s="12"/>
      <c r="JH194" s="12"/>
      <c r="JI194" s="12"/>
      <c r="JJ194" s="12"/>
      <c r="JK194" s="12"/>
      <c r="JL194" s="12"/>
      <c r="JM194" s="12"/>
      <c r="JN194" s="12"/>
      <c r="JO194" s="12"/>
      <c r="JP194" s="12"/>
      <c r="JQ194" s="12"/>
      <c r="JR194" s="12"/>
      <c r="JS194" s="12"/>
      <c r="JT194" s="12"/>
      <c r="JU194" s="12"/>
      <c r="JV194" s="12"/>
      <c r="JW194" s="12"/>
      <c r="JX194" s="12"/>
      <c r="JY194" s="12"/>
      <c r="JZ194" s="12"/>
      <c r="KA194" s="12"/>
      <c r="KB194" s="12"/>
      <c r="KC194" s="12"/>
      <c r="KD194" s="12"/>
      <c r="KE194" s="12"/>
      <c r="KF194" s="12"/>
      <c r="KG194" s="12"/>
      <c r="KH194" s="12"/>
      <c r="KI194" s="12"/>
      <c r="KJ194" s="12"/>
      <c r="KK194" s="12"/>
      <c r="KL194" s="12"/>
      <c r="KM194" s="12"/>
      <c r="KN194" s="12"/>
      <c r="KO194" s="12"/>
      <c r="KP194" s="12"/>
      <c r="KQ194" s="12"/>
      <c r="KR194" s="12"/>
      <c r="KS194" s="12"/>
      <c r="KT194" s="12"/>
      <c r="KU194" s="12"/>
      <c r="KV194" s="12"/>
      <c r="KW194" s="12"/>
      <c r="KX194" s="12"/>
      <c r="KY194" s="12"/>
      <c r="KZ194" s="12"/>
      <c r="LA194" s="12"/>
      <c r="LB194" s="12"/>
      <c r="LC194" s="12"/>
      <c r="LD194" s="12"/>
      <c r="LE194" s="12"/>
      <c r="LF194" s="12"/>
      <c r="LG194" s="12"/>
      <c r="LH194" s="12"/>
      <c r="LI194" s="12"/>
      <c r="LJ194" s="12"/>
      <c r="LK194" s="12"/>
      <c r="LL194" s="12"/>
      <c r="LM194" s="12"/>
      <c r="LN194" s="12"/>
      <c r="LO194" s="12"/>
      <c r="LP194" s="12"/>
      <c r="LQ194" s="12"/>
      <c r="LR194" s="12"/>
      <c r="LS194" s="12"/>
      <c r="LT194" s="12"/>
      <c r="LU194" s="12"/>
      <c r="LV194" s="12"/>
      <c r="LW194" s="12"/>
      <c r="LX194" s="12"/>
      <c r="LY194" s="12"/>
      <c r="LZ194" s="12"/>
      <c r="MA194" s="12"/>
      <c r="MB194" s="12"/>
      <c r="MC194" s="12"/>
      <c r="MD194" s="12"/>
      <c r="ME194" s="12"/>
      <c r="MF194" s="12"/>
      <c r="MG194" s="12"/>
      <c r="MH194" s="12"/>
      <c r="MI194" s="12"/>
      <c r="MJ194" s="12"/>
      <c r="MK194" s="12"/>
      <c r="ML194" s="12"/>
      <c r="MM194" s="12"/>
      <c r="MN194" s="12"/>
      <c r="MO194" s="12"/>
      <c r="MP194" s="12"/>
      <c r="MQ194" s="12"/>
      <c r="MR194" s="12"/>
      <c r="MS194" s="12"/>
      <c r="MT194" s="12"/>
      <c r="MU194" s="12"/>
      <c r="MV194" s="12"/>
      <c r="MW194" s="12"/>
      <c r="MX194" s="12"/>
      <c r="MY194" s="12"/>
      <c r="MZ194" s="12"/>
      <c r="NA194" s="12"/>
      <c r="NB194" s="12"/>
      <c r="NC194" s="12"/>
      <c r="ND194" s="12"/>
      <c r="NE194" s="12"/>
      <c r="NF194" s="12"/>
      <c r="NG194" s="12"/>
      <c r="NH194" s="12"/>
      <c r="NI194" s="12"/>
      <c r="NJ194" s="12"/>
      <c r="NK194" s="12"/>
      <c r="NL194" s="12"/>
      <c r="NM194" s="12"/>
      <c r="NN194" s="12"/>
      <c r="NO194" s="12"/>
      <c r="NP194" s="12"/>
      <c r="NQ194" s="12"/>
      <c r="NR194" s="12"/>
      <c r="NS194" s="12"/>
      <c r="NT194" s="12"/>
      <c r="NU194" s="12"/>
      <c r="NV194" s="12"/>
      <c r="NW194" s="12"/>
      <c r="NX194" s="12"/>
      <c r="NY194" s="12"/>
      <c r="NZ194" s="12"/>
      <c r="OA194" s="12"/>
      <c r="OB194" s="12"/>
      <c r="OC194" s="12"/>
      <c r="OD194" s="12"/>
      <c r="OE194" s="12"/>
      <c r="OF194" s="12"/>
      <c r="OG194" s="12"/>
      <c r="OH194" s="12"/>
      <c r="OI194" s="12"/>
      <c r="OJ194" s="12"/>
      <c r="OK194" s="12"/>
      <c r="OL194" s="12"/>
      <c r="OM194" s="12"/>
      <c r="ON194" s="12"/>
      <c r="OO194" s="12"/>
      <c r="OP194" s="12"/>
      <c r="OQ194" s="12"/>
      <c r="OR194" s="12"/>
      <c r="OS194" s="12"/>
      <c r="OT194" s="12"/>
      <c r="OU194" s="12"/>
      <c r="OV194" s="12"/>
      <c r="OW194" s="12"/>
      <c r="OX194" s="12"/>
      <c r="OY194" s="12"/>
      <c r="OZ194" s="12"/>
      <c r="PA194" s="12"/>
      <c r="PB194" s="12"/>
      <c r="PC194" s="12"/>
      <c r="PD194" s="12"/>
      <c r="PE194" s="12"/>
      <c r="PF194" s="12"/>
      <c r="PG194" s="12"/>
      <c r="PH194" s="12"/>
      <c r="PI194" s="12"/>
      <c r="PJ194" s="12"/>
      <c r="PK194" s="12"/>
      <c r="PL194" s="12"/>
      <c r="PM194" s="12"/>
      <c r="PN194" s="12"/>
      <c r="PO194" s="12"/>
      <c r="PP194" s="12"/>
      <c r="PQ194" s="12"/>
      <c r="PR194" s="12"/>
      <c r="PS194" s="12"/>
      <c r="PT194" s="12"/>
      <c r="PU194" s="12"/>
      <c r="PV194" s="12"/>
      <c r="PW194" s="12"/>
      <c r="PX194" s="12"/>
      <c r="PY194" s="12"/>
      <c r="PZ194" s="12"/>
      <c r="QA194" s="12"/>
      <c r="QB194" s="12"/>
      <c r="QC194" s="12"/>
      <c r="QD194" s="12"/>
      <c r="QE194" s="12"/>
      <c r="QF194" s="12"/>
      <c r="QG194" s="12"/>
      <c r="QH194" s="12"/>
      <c r="QI194" s="12"/>
      <c r="QJ194" s="12"/>
      <c r="QK194" s="12"/>
      <c r="QL194" s="12"/>
      <c r="QM194" s="12"/>
      <c r="QN194" s="12"/>
      <c r="QO194" s="12"/>
      <c r="QP194" s="12"/>
      <c r="QQ194" s="12"/>
      <c r="QR194" s="12"/>
      <c r="QS194" s="12"/>
      <c r="QT194" s="12"/>
      <c r="QU194" s="12"/>
      <c r="QV194" s="12"/>
      <c r="QW194" s="12"/>
      <c r="QX194" s="12"/>
      <c r="QY194" s="12"/>
      <c r="QZ194" s="12"/>
      <c r="RA194" s="12"/>
      <c r="RB194" s="12"/>
      <c r="RC194" s="12"/>
      <c r="RD194" s="12"/>
      <c r="RE194" s="12"/>
      <c r="RF194" s="12"/>
      <c r="RG194" s="12"/>
      <c r="RH194" s="12"/>
      <c r="RI194" s="12"/>
      <c r="RJ194" s="12"/>
      <c r="RK194" s="12"/>
      <c r="RL194" s="12"/>
      <c r="RM194" s="12"/>
      <c r="RN194" s="12"/>
      <c r="RO194" s="12"/>
      <c r="RP194" s="12"/>
      <c r="RQ194" s="12"/>
      <c r="RR194" s="12"/>
      <c r="RS194" s="12"/>
      <c r="RT194" s="12"/>
      <c r="RU194" s="12"/>
      <c r="RV194" s="12"/>
      <c r="RW194" s="12"/>
      <c r="RX194" s="12"/>
      <c r="RY194" s="12"/>
      <c r="RZ194" s="12"/>
      <c r="SA194" s="12"/>
      <c r="SB194" s="12"/>
      <c r="SC194" s="12"/>
      <c r="SD194" s="12"/>
      <c r="SE194" s="12"/>
      <c r="SF194" s="12"/>
      <c r="SG194" s="12"/>
      <c r="SH194" s="12"/>
      <c r="SI194" s="12"/>
      <c r="SJ194" s="12"/>
      <c r="SK194" s="12"/>
      <c r="SL194" s="12"/>
      <c r="SM194" s="12"/>
      <c r="SN194" s="12"/>
      <c r="SO194" s="12"/>
      <c r="SP194" s="12"/>
      <c r="SQ194" s="12"/>
      <c r="SR194" s="12"/>
      <c r="SS194" s="12"/>
      <c r="ST194" s="12"/>
      <c r="SU194" s="12"/>
      <c r="SV194" s="12"/>
      <c r="SW194" s="12"/>
      <c r="SX194" s="12"/>
      <c r="SY194" s="12"/>
      <c r="SZ194" s="12"/>
      <c r="TA194" s="12"/>
      <c r="TB194" s="12"/>
      <c r="TC194" s="12"/>
      <c r="TD194" s="12"/>
      <c r="TE194" s="12"/>
      <c r="TF194" s="12"/>
      <c r="TG194" s="12"/>
      <c r="TH194" s="12"/>
      <c r="TI194" s="12"/>
      <c r="TJ194" s="12"/>
      <c r="TK194" s="12"/>
      <c r="TL194" s="12"/>
      <c r="TM194" s="12"/>
      <c r="TN194" s="12"/>
      <c r="TO194" s="12"/>
      <c r="TP194" s="12"/>
      <c r="TQ194" s="12"/>
      <c r="TR194" s="12"/>
      <c r="TS194" s="12"/>
      <c r="TT194" s="12"/>
      <c r="TU194" s="12"/>
      <c r="TV194" s="12"/>
      <c r="TW194" s="12"/>
      <c r="TX194" s="12"/>
      <c r="TY194" s="12"/>
      <c r="TZ194" s="12"/>
      <c r="UA194" s="12"/>
      <c r="UB194" s="12"/>
      <c r="UC194" s="12"/>
      <c r="UD194" s="12"/>
      <c r="UE194" s="12"/>
      <c r="UF194" s="12"/>
      <c r="UG194" s="12"/>
      <c r="UH194" s="12"/>
      <c r="UI194" s="12"/>
      <c r="UJ194" s="12"/>
      <c r="UK194" s="12"/>
      <c r="UL194" s="12"/>
      <c r="UM194" s="12"/>
      <c r="UN194" s="12"/>
      <c r="UO194" s="12"/>
      <c r="UP194" s="12"/>
      <c r="UQ194" s="12"/>
      <c r="UR194" s="12"/>
      <c r="US194" s="12"/>
      <c r="UT194" s="12"/>
      <c r="UU194" s="12"/>
      <c r="UV194" s="12"/>
      <c r="UW194" s="12"/>
      <c r="UX194" s="12"/>
      <c r="UY194" s="12"/>
      <c r="UZ194" s="12"/>
      <c r="VA194" s="12"/>
      <c r="VB194" s="12"/>
      <c r="VC194" s="12"/>
      <c r="VD194" s="12"/>
      <c r="VE194" s="12"/>
      <c r="VF194" s="12"/>
      <c r="VG194" s="12"/>
      <c r="VH194" s="12"/>
      <c r="VI194" s="12"/>
      <c r="VJ194" s="12"/>
      <c r="VK194" s="12"/>
      <c r="VL194" s="12"/>
      <c r="VM194" s="12"/>
      <c r="VN194" s="12"/>
      <c r="VO194" s="12"/>
      <c r="VP194" s="12"/>
      <c r="VQ194" s="12"/>
      <c r="VR194" s="12"/>
      <c r="VS194" s="12"/>
      <c r="VT194" s="12"/>
      <c r="VU194" s="12"/>
      <c r="VV194" s="12"/>
      <c r="VW194" s="12"/>
      <c r="VX194" s="12"/>
      <c r="VY194" s="12"/>
      <c r="VZ194" s="12"/>
      <c r="WA194" s="12"/>
      <c r="WB194" s="12"/>
      <c r="WC194" s="12"/>
      <c r="WD194" s="12"/>
      <c r="WE194" s="12"/>
      <c r="WF194" s="12"/>
      <c r="WG194" s="12"/>
      <c r="WH194" s="12"/>
      <c r="WI194" s="12"/>
      <c r="WJ194" s="12"/>
      <c r="WK194" s="12"/>
      <c r="WL194" s="12"/>
      <c r="WM194" s="12"/>
      <c r="WN194" s="12"/>
      <c r="WO194" s="12"/>
      <c r="WP194" s="12"/>
      <c r="WQ194" s="12"/>
      <c r="WR194" s="12"/>
      <c r="WS194" s="12"/>
      <c r="WT194" s="12"/>
      <c r="WU194" s="12"/>
      <c r="WV194" s="12"/>
      <c r="WW194" s="12"/>
      <c r="WX194" s="12"/>
      <c r="WY194" s="12"/>
      <c r="WZ194" s="12"/>
      <c r="XA194" s="12"/>
      <c r="XB194" s="12"/>
      <c r="XC194" s="12"/>
      <c r="XD194" s="12"/>
      <c r="XE194" s="12"/>
      <c r="XF194" s="12"/>
      <c r="XG194" s="12"/>
      <c r="XH194" s="12"/>
      <c r="XI194" s="12"/>
      <c r="XJ194" s="12"/>
      <c r="XK194" s="12"/>
      <c r="XL194" s="12"/>
      <c r="XM194" s="12"/>
      <c r="XN194" s="12"/>
      <c r="XO194" s="12"/>
      <c r="XP194" s="12"/>
      <c r="XQ194" s="12"/>
      <c r="XR194" s="12"/>
      <c r="XS194" s="12"/>
      <c r="XT194" s="12"/>
      <c r="XU194" s="12"/>
      <c r="XV194" s="12"/>
      <c r="XW194" s="12"/>
      <c r="XX194" s="12"/>
      <c r="XY194" s="12"/>
      <c r="XZ194" s="12"/>
      <c r="YA194" s="12"/>
      <c r="YB194" s="12"/>
      <c r="YC194" s="12"/>
      <c r="YD194" s="12"/>
      <c r="YE194" s="12"/>
      <c r="YF194" s="12"/>
      <c r="YG194" s="12"/>
      <c r="YH194" s="12"/>
      <c r="YI194" s="12"/>
      <c r="YJ194" s="12"/>
      <c r="YK194" s="12"/>
      <c r="YL194" s="12"/>
      <c r="YM194" s="12"/>
      <c r="YN194" s="12"/>
      <c r="YO194" s="12"/>
      <c r="YP194" s="12"/>
      <c r="YQ194" s="12"/>
      <c r="YR194" s="12"/>
      <c r="YS194" s="12"/>
      <c r="YT194" s="12"/>
      <c r="YU194" s="12"/>
      <c r="YV194" s="12"/>
      <c r="YW194" s="12"/>
      <c r="YX194" s="12"/>
      <c r="YY194" s="12"/>
      <c r="YZ194" s="12"/>
      <c r="ZA194" s="12"/>
      <c r="ZB194" s="12"/>
      <c r="ZC194" s="12"/>
      <c r="ZD194" s="12"/>
      <c r="ZE194" s="12"/>
      <c r="ZF194" s="12"/>
      <c r="ZG194" s="12"/>
      <c r="ZH194" s="12"/>
      <c r="ZI194" s="12"/>
      <c r="ZJ194" s="12"/>
      <c r="ZK194" s="12"/>
      <c r="ZL194" s="12"/>
      <c r="ZM194" s="12"/>
      <c r="ZN194" s="12"/>
      <c r="ZO194" s="12"/>
      <c r="ZP194" s="12"/>
      <c r="ZQ194" s="12"/>
      <c r="ZR194" s="12"/>
      <c r="ZS194" s="12"/>
      <c r="ZT194" s="12"/>
      <c r="ZU194" s="12"/>
      <c r="ZV194" s="12"/>
      <c r="ZW194" s="12"/>
      <c r="ZX194" s="12"/>
      <c r="ZY194" s="12"/>
      <c r="ZZ194" s="12"/>
      <c r="AAA194" s="12"/>
      <c r="AAB194" s="12"/>
      <c r="AAC194" s="12"/>
      <c r="AAD194" s="12"/>
      <c r="AAE194" s="12"/>
      <c r="AAF194" s="12"/>
      <c r="AAG194" s="12"/>
      <c r="AAH194" s="12"/>
      <c r="AAI194" s="12"/>
      <c r="AAJ194" s="12"/>
      <c r="AAK194" s="12"/>
      <c r="AAL194" s="12"/>
      <c r="AAM194" s="12"/>
      <c r="AAN194" s="12"/>
      <c r="AAO194" s="12"/>
      <c r="AAP194" s="12"/>
      <c r="AAQ194" s="12"/>
      <c r="AAR194" s="12"/>
      <c r="AAS194" s="12"/>
      <c r="AAT194" s="12"/>
      <c r="AAU194" s="12"/>
      <c r="AAV194" s="12"/>
      <c r="AAW194" s="12"/>
      <c r="AAX194" s="12"/>
      <c r="AAY194" s="12"/>
      <c r="AAZ194" s="12"/>
      <c r="ABA194" s="12"/>
      <c r="ABB194" s="12"/>
      <c r="ABC194" s="12"/>
      <c r="ABD194" s="12"/>
      <c r="ABE194" s="12"/>
      <c r="ABF194" s="12"/>
      <c r="ABG194" s="12"/>
      <c r="ABH194" s="12"/>
      <c r="ABI194" s="12"/>
      <c r="ABJ194" s="12"/>
      <c r="ABK194" s="12"/>
      <c r="ABL194" s="12"/>
      <c r="ABM194" s="12"/>
      <c r="ABN194" s="12"/>
      <c r="ABO194" s="12"/>
      <c r="ABP194" s="12"/>
      <c r="ABQ194" s="12"/>
      <c r="ABR194" s="12"/>
      <c r="ABS194" s="12"/>
      <c r="ABT194" s="12"/>
      <c r="ABU194" s="12"/>
      <c r="ABV194" s="12"/>
      <c r="ABW194" s="12"/>
      <c r="ABX194" s="12"/>
      <c r="ABY194" s="12"/>
      <c r="ABZ194" s="12"/>
      <c r="ACA194" s="12"/>
      <c r="ACB194" s="12"/>
      <c r="ACC194" s="12"/>
      <c r="ACD194" s="12"/>
      <c r="ACE194" s="12"/>
      <c r="ACF194" s="12"/>
      <c r="ACG194" s="12"/>
      <c r="ACH194" s="12"/>
      <c r="ACI194" s="12"/>
      <c r="ACJ194" s="12"/>
      <c r="ACK194" s="12"/>
      <c r="ACL194" s="12"/>
      <c r="ACM194" s="12"/>
      <c r="ACN194" s="12"/>
      <c r="ACO194" s="12"/>
      <c r="ACP194" s="12"/>
      <c r="ACQ194" s="12"/>
      <c r="ACR194" s="12"/>
      <c r="ACS194" s="12"/>
      <c r="ACT194" s="12"/>
      <c r="ACU194" s="12"/>
      <c r="ACV194" s="12"/>
      <c r="ACW194" s="12"/>
      <c r="ACX194" s="12"/>
      <c r="ACY194" s="12"/>
      <c r="ACZ194" s="12"/>
      <c r="ADA194" s="12"/>
      <c r="ADB194" s="12"/>
      <c r="ADC194" s="12"/>
      <c r="ADD194" s="12"/>
      <c r="ADE194" s="12"/>
      <c r="ADF194" s="12"/>
      <c r="ADG194" s="12"/>
      <c r="ADH194" s="12"/>
      <c r="ADI194" s="12"/>
      <c r="ADJ194" s="12"/>
      <c r="ADK194" s="12"/>
      <c r="ADL194" s="12"/>
      <c r="ADM194" s="12"/>
      <c r="ADN194" s="12"/>
      <c r="ADO194" s="12"/>
      <c r="ADP194" s="12"/>
      <c r="ADQ194" s="12"/>
      <c r="ADR194" s="12"/>
      <c r="ADS194" s="12"/>
      <c r="ADT194" s="12"/>
      <c r="ADU194" s="12"/>
      <c r="ADV194" s="12"/>
      <c r="ADW194" s="12"/>
      <c r="ADX194" s="12"/>
      <c r="ADY194" s="12"/>
      <c r="ADZ194" s="12"/>
      <c r="AEA194" s="12"/>
      <c r="AEB194" s="12"/>
      <c r="AEC194" s="12"/>
      <c r="AED194" s="12"/>
      <c r="AEE194" s="12"/>
      <c r="AEF194" s="12"/>
      <c r="AEG194" s="12"/>
      <c r="AEH194" s="12"/>
      <c r="AEI194" s="12"/>
      <c r="AEJ194" s="12"/>
      <c r="AEK194" s="12"/>
      <c r="AEL194" s="12"/>
      <c r="AEM194" s="12"/>
      <c r="AEN194" s="12"/>
      <c r="AEO194" s="12"/>
      <c r="AEP194" s="12"/>
      <c r="AEQ194" s="12"/>
      <c r="AER194" s="12"/>
      <c r="AES194" s="12"/>
      <c r="AET194" s="12"/>
      <c r="AEU194" s="12"/>
      <c r="AEV194" s="12"/>
      <c r="AEW194" s="12"/>
      <c r="AEX194" s="12"/>
      <c r="AEY194" s="12"/>
      <c r="AEZ194" s="12"/>
      <c r="AFA194" s="12"/>
      <c r="AFB194" s="12"/>
      <c r="AFC194" s="12"/>
      <c r="AFD194" s="12"/>
      <c r="AFE194" s="12"/>
      <c r="AFF194" s="12"/>
      <c r="AFG194" s="12"/>
      <c r="AFH194" s="12"/>
      <c r="AFI194" s="12"/>
      <c r="AFJ194" s="12"/>
      <c r="AFK194" s="12"/>
      <c r="AFL194" s="12"/>
      <c r="AFM194" s="12"/>
      <c r="AFN194" s="12"/>
      <c r="AFO194" s="12"/>
      <c r="AFP194" s="12"/>
      <c r="AFQ194" s="12"/>
      <c r="AFR194" s="12"/>
      <c r="AFS194" s="12"/>
      <c r="AFT194" s="12"/>
      <c r="AFU194" s="12"/>
      <c r="AFV194" s="12"/>
      <c r="AFW194" s="12"/>
      <c r="AFX194" s="12"/>
      <c r="AFY194" s="12"/>
      <c r="AFZ194" s="12"/>
      <c r="AGA194" s="12"/>
      <c r="AGB194" s="12"/>
      <c r="AGC194" s="12"/>
      <c r="AGD194" s="12"/>
      <c r="AGE194" s="12"/>
      <c r="AGF194" s="12"/>
      <c r="AGG194" s="12"/>
      <c r="AGH194" s="12"/>
      <c r="AGI194" s="12"/>
      <c r="AGJ194" s="12"/>
      <c r="AGK194" s="12"/>
      <c r="AGL194" s="12"/>
      <c r="AGM194" s="12"/>
      <c r="AGN194" s="12"/>
      <c r="AGO194" s="12"/>
      <c r="AGP194" s="12"/>
      <c r="AGQ194" s="12"/>
      <c r="AGR194" s="12"/>
      <c r="AGS194" s="12"/>
      <c r="AGT194" s="12"/>
      <c r="AGU194" s="12"/>
      <c r="AGV194" s="12"/>
      <c r="AGW194" s="12"/>
      <c r="AGX194" s="12"/>
      <c r="AGY194" s="12"/>
      <c r="AGZ194" s="12"/>
      <c r="AHA194" s="12"/>
      <c r="AHB194" s="12"/>
      <c r="AHC194" s="12"/>
      <c r="AHD194" s="12"/>
      <c r="AHE194" s="12"/>
      <c r="AHF194" s="12"/>
      <c r="AHG194" s="12"/>
      <c r="AHH194" s="12"/>
      <c r="AHI194" s="12"/>
      <c r="AHJ194" s="12"/>
      <c r="AHK194" s="12"/>
      <c r="AHL194" s="12"/>
      <c r="AHM194" s="12"/>
      <c r="AHN194" s="12"/>
      <c r="AHO194" s="12"/>
      <c r="AHP194" s="12"/>
      <c r="AHQ194" s="12"/>
      <c r="AHR194" s="12"/>
      <c r="AHS194" s="12"/>
      <c r="AHT194" s="12"/>
      <c r="AHU194" s="12"/>
      <c r="AHV194" s="12"/>
      <c r="AHW194" s="12"/>
      <c r="AHX194" s="12"/>
      <c r="AHY194" s="12"/>
      <c r="AHZ194" s="12"/>
      <c r="AIA194" s="12"/>
      <c r="AIB194" s="12"/>
      <c r="AIC194" s="12"/>
      <c r="AID194" s="12"/>
      <c r="AIE194" s="12"/>
      <c r="AIF194" s="12"/>
      <c r="AIG194" s="12"/>
      <c r="AIH194" s="12"/>
      <c r="AII194" s="12"/>
      <c r="AIJ194" s="12"/>
      <c r="AIK194" s="12"/>
      <c r="AIL194" s="12"/>
      <c r="AIM194" s="12"/>
      <c r="AIN194" s="12"/>
      <c r="AIO194" s="12"/>
      <c r="AIP194" s="12"/>
      <c r="AIQ194" s="12"/>
      <c r="AIR194" s="12"/>
      <c r="AIS194" s="12"/>
      <c r="AIT194" s="12"/>
      <c r="AIU194" s="12"/>
      <c r="AIV194" s="12"/>
      <c r="AIW194" s="12"/>
      <c r="AIX194" s="12"/>
      <c r="AIY194" s="12"/>
      <c r="AIZ194" s="12"/>
      <c r="AJA194" s="12"/>
      <c r="AJB194" s="12"/>
      <c r="AJC194" s="12"/>
      <c r="AJD194" s="12"/>
      <c r="AJE194" s="12"/>
      <c r="AJF194" s="12"/>
      <c r="AJG194" s="12"/>
      <c r="AJH194" s="12"/>
      <c r="AJI194" s="12"/>
      <c r="AJJ194" s="12"/>
      <c r="AJK194" s="12"/>
      <c r="AJL194" s="12"/>
      <c r="AJM194" s="12"/>
      <c r="AJN194" s="12"/>
      <c r="AJO194" s="12"/>
      <c r="AJP194" s="12"/>
      <c r="AJQ194" s="12"/>
      <c r="AJR194" s="12"/>
      <c r="AJS194" s="12"/>
      <c r="AJT194" s="12"/>
      <c r="AJU194" s="12"/>
      <c r="AJV194" s="12"/>
      <c r="AJW194" s="12"/>
      <c r="AJX194" s="12"/>
      <c r="AJY194" s="12"/>
      <c r="AJZ194" s="12"/>
      <c r="AKA194" s="12"/>
      <c r="AKB194" s="12"/>
      <c r="AKC194" s="12"/>
      <c r="AKD194" s="12"/>
      <c r="AKE194" s="12"/>
      <c r="AKF194" s="12"/>
      <c r="AKG194" s="12"/>
      <c r="AKH194" s="12"/>
      <c r="AKI194" s="12"/>
      <c r="AKJ194" s="12"/>
      <c r="AKK194" s="12"/>
      <c r="AKL194" s="12"/>
      <c r="AKM194" s="12"/>
      <c r="AKN194" s="12"/>
      <c r="AKO194" s="12"/>
      <c r="AKP194" s="12"/>
      <c r="AKQ194" s="12"/>
      <c r="AKR194" s="12"/>
      <c r="AKS194" s="12"/>
      <c r="AKT194" s="12"/>
      <c r="AKU194" s="12"/>
      <c r="AKV194" s="12"/>
      <c r="AKW194" s="12"/>
      <c r="AKX194" s="12"/>
      <c r="AKY194" s="12"/>
      <c r="AKZ194" s="12"/>
      <c r="ALA194" s="12"/>
      <c r="ALB194" s="12"/>
      <c r="ALC194" s="12"/>
      <c r="ALD194" s="12"/>
      <c r="ALE194" s="12"/>
      <c r="ALF194" s="12"/>
      <c r="ALG194" s="12"/>
      <c r="ALH194" s="12"/>
      <c r="ALI194" s="12"/>
      <c r="ALJ194" s="12"/>
      <c r="ALK194" s="12"/>
      <c r="ALL194" s="12"/>
      <c r="ALM194" s="12"/>
      <c r="ALN194" s="12"/>
      <c r="ALO194" s="12"/>
      <c r="ALP194" s="12"/>
      <c r="ALQ194" s="12"/>
      <c r="ALR194" s="12"/>
      <c r="ALS194" s="12"/>
      <c r="ALT194" s="12"/>
      <c r="ALU194" s="12"/>
      <c r="ALV194" s="12"/>
      <c r="ALW194" s="12"/>
      <c r="ALX194" s="12"/>
      <c r="ALY194" s="12"/>
      <c r="ALZ194" s="12"/>
      <c r="AMA194" s="12"/>
      <c r="AMB194" s="12"/>
      <c r="AMC194" s="12"/>
      <c r="AMD194" s="12"/>
      <c r="AME194" s="12"/>
      <c r="AMF194" s="12"/>
      <c r="AMG194" s="12"/>
      <c r="AMH194" s="12"/>
      <c r="AMI194" s="12"/>
      <c r="AMJ194" s="12"/>
      <c r="AMK194" s="12"/>
      <c r="AML194" s="12"/>
      <c r="AMM194" s="12"/>
      <c r="AMN194" s="12"/>
      <c r="AMO194" s="12"/>
      <c r="AMP194" s="12"/>
    </row>
    <row r="195" spans="1:1030" ht="374.25" customHeight="1">
      <c r="A195" s="174">
        <v>1</v>
      </c>
      <c r="B195" s="169">
        <v>3</v>
      </c>
      <c r="C195" s="169" t="s">
        <v>944</v>
      </c>
      <c r="D195" s="169" t="s">
        <v>920</v>
      </c>
      <c r="E195" s="169" t="s">
        <v>945</v>
      </c>
      <c r="F195" s="169">
        <v>8603005807</v>
      </c>
      <c r="G195" s="169" t="s">
        <v>946</v>
      </c>
      <c r="H195" s="169" t="s">
        <v>947</v>
      </c>
      <c r="I195" s="159" t="s">
        <v>6045</v>
      </c>
      <c r="J195" s="169" t="s">
        <v>417</v>
      </c>
      <c r="K195" s="169" t="s">
        <v>104</v>
      </c>
      <c r="L195" s="260" t="s">
        <v>3889</v>
      </c>
      <c r="M195" s="169" t="s">
        <v>3890</v>
      </c>
      <c r="N195" s="169" t="s">
        <v>600</v>
      </c>
      <c r="O195" s="169" t="s">
        <v>2492</v>
      </c>
      <c r="P195" s="169" t="s">
        <v>51</v>
      </c>
      <c r="Q195" s="169" t="s">
        <v>948</v>
      </c>
      <c r="R195" s="169" t="s">
        <v>3619</v>
      </c>
      <c r="S195" s="169" t="s">
        <v>949</v>
      </c>
      <c r="T195" s="248" t="s">
        <v>950</v>
      </c>
      <c r="U195" s="248" t="s">
        <v>951</v>
      </c>
      <c r="V195" s="248" t="s">
        <v>952</v>
      </c>
      <c r="W195" s="169" t="s">
        <v>3891</v>
      </c>
      <c r="X195" s="169" t="s">
        <v>6046</v>
      </c>
      <c r="Y195" s="169" t="s">
        <v>951</v>
      </c>
      <c r="Z195" s="169" t="s">
        <v>952</v>
      </c>
      <c r="AA195" s="220">
        <v>1</v>
      </c>
      <c r="AB195" s="219">
        <v>1</v>
      </c>
      <c r="AC195" s="220"/>
      <c r="AD195" s="159" t="s">
        <v>6047</v>
      </c>
      <c r="AE195" s="86"/>
      <c r="AF195" s="86"/>
      <c r="AG195" s="86"/>
      <c r="AH195" s="86"/>
      <c r="AI195" s="86"/>
      <c r="AJ195" s="86"/>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c r="GS195" s="12"/>
      <c r="GT195" s="12"/>
      <c r="GU195" s="12"/>
      <c r="GV195" s="12"/>
      <c r="GW195" s="12"/>
      <c r="GX195" s="12"/>
      <c r="GY195" s="12"/>
      <c r="GZ195" s="12"/>
      <c r="HA195" s="12"/>
      <c r="HB195" s="12"/>
      <c r="HC195" s="12"/>
      <c r="HD195" s="12"/>
      <c r="HE195" s="12"/>
      <c r="HF195" s="12"/>
      <c r="HG195" s="12"/>
      <c r="HH195" s="12"/>
      <c r="HI195" s="12"/>
      <c r="HJ195" s="12"/>
      <c r="HK195" s="12"/>
      <c r="HL195" s="12"/>
      <c r="HM195" s="12"/>
      <c r="HN195" s="12"/>
      <c r="HO195" s="12"/>
      <c r="HP195" s="12"/>
      <c r="HQ195" s="12"/>
      <c r="HR195" s="12"/>
      <c r="HS195" s="12"/>
      <c r="HT195" s="12"/>
      <c r="HU195" s="12"/>
      <c r="HV195" s="12"/>
      <c r="HW195" s="12"/>
      <c r="HX195" s="12"/>
      <c r="HY195" s="12"/>
      <c r="HZ195" s="12"/>
      <c r="IA195" s="12"/>
      <c r="IB195" s="12"/>
      <c r="IC195" s="12"/>
      <c r="ID195" s="12"/>
      <c r="IE195" s="12"/>
      <c r="IF195" s="12"/>
      <c r="IG195" s="12"/>
      <c r="IH195" s="12"/>
      <c r="II195" s="12"/>
      <c r="IJ195" s="12"/>
      <c r="IK195" s="12"/>
      <c r="IL195" s="12"/>
      <c r="IM195" s="12"/>
      <c r="IN195" s="12"/>
      <c r="IO195" s="12"/>
      <c r="IP195" s="12"/>
      <c r="IQ195" s="12"/>
      <c r="IR195" s="12"/>
      <c r="IS195" s="12"/>
      <c r="IT195" s="12"/>
      <c r="IU195" s="12"/>
      <c r="IV195" s="12"/>
      <c r="IW195" s="12"/>
      <c r="IX195" s="12"/>
      <c r="IY195" s="12"/>
      <c r="IZ195" s="12"/>
      <c r="JA195" s="12"/>
      <c r="JB195" s="12"/>
      <c r="JC195" s="12"/>
      <c r="JD195" s="12"/>
      <c r="JE195" s="12"/>
      <c r="JF195" s="12"/>
      <c r="JG195" s="12"/>
      <c r="JH195" s="12"/>
      <c r="JI195" s="12"/>
      <c r="JJ195" s="12"/>
      <c r="JK195" s="12"/>
      <c r="JL195" s="12"/>
      <c r="JM195" s="12"/>
      <c r="JN195" s="12"/>
      <c r="JO195" s="12"/>
      <c r="JP195" s="12"/>
      <c r="JQ195" s="12"/>
      <c r="JR195" s="12"/>
      <c r="JS195" s="12"/>
      <c r="JT195" s="12"/>
      <c r="JU195" s="12"/>
      <c r="JV195" s="12"/>
      <c r="JW195" s="12"/>
      <c r="JX195" s="12"/>
      <c r="JY195" s="12"/>
      <c r="JZ195" s="12"/>
      <c r="KA195" s="12"/>
      <c r="KB195" s="12"/>
      <c r="KC195" s="12"/>
      <c r="KD195" s="12"/>
      <c r="KE195" s="12"/>
      <c r="KF195" s="12"/>
      <c r="KG195" s="12"/>
      <c r="KH195" s="12"/>
      <c r="KI195" s="12"/>
      <c r="KJ195" s="12"/>
      <c r="KK195" s="12"/>
      <c r="KL195" s="12"/>
      <c r="KM195" s="12"/>
      <c r="KN195" s="12"/>
      <c r="KO195" s="12"/>
      <c r="KP195" s="12"/>
      <c r="KQ195" s="12"/>
      <c r="KR195" s="12"/>
      <c r="KS195" s="12"/>
      <c r="KT195" s="12"/>
      <c r="KU195" s="12"/>
      <c r="KV195" s="12"/>
      <c r="KW195" s="12"/>
      <c r="KX195" s="12"/>
      <c r="KY195" s="12"/>
      <c r="KZ195" s="12"/>
      <c r="LA195" s="12"/>
      <c r="LB195" s="12"/>
      <c r="LC195" s="12"/>
      <c r="LD195" s="12"/>
      <c r="LE195" s="12"/>
      <c r="LF195" s="12"/>
      <c r="LG195" s="12"/>
      <c r="LH195" s="12"/>
      <c r="LI195" s="12"/>
      <c r="LJ195" s="12"/>
      <c r="LK195" s="12"/>
      <c r="LL195" s="12"/>
      <c r="LM195" s="12"/>
      <c r="LN195" s="12"/>
      <c r="LO195" s="12"/>
      <c r="LP195" s="12"/>
      <c r="LQ195" s="12"/>
      <c r="LR195" s="12"/>
      <c r="LS195" s="12"/>
      <c r="LT195" s="12"/>
      <c r="LU195" s="12"/>
      <c r="LV195" s="12"/>
      <c r="LW195" s="12"/>
      <c r="LX195" s="12"/>
      <c r="LY195" s="12"/>
      <c r="LZ195" s="12"/>
      <c r="MA195" s="12"/>
      <c r="MB195" s="12"/>
      <c r="MC195" s="12"/>
      <c r="MD195" s="12"/>
      <c r="ME195" s="12"/>
      <c r="MF195" s="12"/>
      <c r="MG195" s="12"/>
      <c r="MH195" s="12"/>
      <c r="MI195" s="12"/>
      <c r="MJ195" s="12"/>
      <c r="MK195" s="12"/>
      <c r="ML195" s="12"/>
      <c r="MM195" s="12"/>
      <c r="MN195" s="12"/>
      <c r="MO195" s="12"/>
      <c r="MP195" s="12"/>
      <c r="MQ195" s="12"/>
      <c r="MR195" s="12"/>
      <c r="MS195" s="12"/>
      <c r="MT195" s="12"/>
      <c r="MU195" s="12"/>
      <c r="MV195" s="12"/>
      <c r="MW195" s="12"/>
      <c r="MX195" s="12"/>
      <c r="MY195" s="12"/>
      <c r="MZ195" s="12"/>
      <c r="NA195" s="12"/>
      <c r="NB195" s="12"/>
      <c r="NC195" s="12"/>
      <c r="ND195" s="12"/>
      <c r="NE195" s="12"/>
      <c r="NF195" s="12"/>
      <c r="NG195" s="12"/>
      <c r="NH195" s="12"/>
      <c r="NI195" s="12"/>
      <c r="NJ195" s="12"/>
      <c r="NK195" s="12"/>
      <c r="NL195" s="12"/>
      <c r="NM195" s="12"/>
      <c r="NN195" s="12"/>
      <c r="NO195" s="12"/>
      <c r="NP195" s="12"/>
      <c r="NQ195" s="12"/>
      <c r="NR195" s="12"/>
      <c r="NS195" s="12"/>
      <c r="NT195" s="12"/>
      <c r="NU195" s="12"/>
      <c r="NV195" s="12"/>
      <c r="NW195" s="12"/>
      <c r="NX195" s="12"/>
      <c r="NY195" s="12"/>
      <c r="NZ195" s="12"/>
      <c r="OA195" s="12"/>
      <c r="OB195" s="12"/>
      <c r="OC195" s="12"/>
      <c r="OD195" s="12"/>
      <c r="OE195" s="12"/>
      <c r="OF195" s="12"/>
      <c r="OG195" s="12"/>
      <c r="OH195" s="12"/>
      <c r="OI195" s="12"/>
      <c r="OJ195" s="12"/>
      <c r="OK195" s="12"/>
      <c r="OL195" s="12"/>
      <c r="OM195" s="12"/>
      <c r="ON195" s="12"/>
      <c r="OO195" s="12"/>
      <c r="OP195" s="12"/>
      <c r="OQ195" s="12"/>
      <c r="OR195" s="12"/>
      <c r="OS195" s="12"/>
      <c r="OT195" s="12"/>
      <c r="OU195" s="12"/>
      <c r="OV195" s="12"/>
      <c r="OW195" s="12"/>
      <c r="OX195" s="12"/>
      <c r="OY195" s="12"/>
      <c r="OZ195" s="12"/>
      <c r="PA195" s="12"/>
      <c r="PB195" s="12"/>
      <c r="PC195" s="12"/>
      <c r="PD195" s="12"/>
      <c r="PE195" s="12"/>
      <c r="PF195" s="12"/>
      <c r="PG195" s="12"/>
      <c r="PH195" s="12"/>
      <c r="PI195" s="12"/>
      <c r="PJ195" s="12"/>
      <c r="PK195" s="12"/>
      <c r="PL195" s="12"/>
      <c r="PM195" s="12"/>
      <c r="PN195" s="12"/>
      <c r="PO195" s="12"/>
      <c r="PP195" s="12"/>
      <c r="PQ195" s="12"/>
      <c r="PR195" s="12"/>
      <c r="PS195" s="12"/>
      <c r="PT195" s="12"/>
      <c r="PU195" s="12"/>
      <c r="PV195" s="12"/>
      <c r="PW195" s="12"/>
      <c r="PX195" s="12"/>
      <c r="PY195" s="12"/>
      <c r="PZ195" s="12"/>
      <c r="QA195" s="12"/>
      <c r="QB195" s="12"/>
      <c r="QC195" s="12"/>
      <c r="QD195" s="12"/>
      <c r="QE195" s="12"/>
      <c r="QF195" s="12"/>
      <c r="QG195" s="12"/>
      <c r="QH195" s="12"/>
      <c r="QI195" s="12"/>
      <c r="QJ195" s="12"/>
      <c r="QK195" s="12"/>
      <c r="QL195" s="12"/>
      <c r="QM195" s="12"/>
      <c r="QN195" s="12"/>
      <c r="QO195" s="12"/>
      <c r="QP195" s="12"/>
      <c r="QQ195" s="12"/>
      <c r="QR195" s="12"/>
      <c r="QS195" s="12"/>
      <c r="QT195" s="12"/>
      <c r="QU195" s="12"/>
      <c r="QV195" s="12"/>
      <c r="QW195" s="12"/>
      <c r="QX195" s="12"/>
      <c r="QY195" s="12"/>
      <c r="QZ195" s="12"/>
      <c r="RA195" s="12"/>
      <c r="RB195" s="12"/>
      <c r="RC195" s="12"/>
      <c r="RD195" s="12"/>
      <c r="RE195" s="12"/>
      <c r="RF195" s="12"/>
      <c r="RG195" s="12"/>
      <c r="RH195" s="12"/>
      <c r="RI195" s="12"/>
      <c r="RJ195" s="12"/>
      <c r="RK195" s="12"/>
      <c r="RL195" s="12"/>
      <c r="RM195" s="12"/>
      <c r="RN195" s="12"/>
      <c r="RO195" s="12"/>
      <c r="RP195" s="12"/>
      <c r="RQ195" s="12"/>
      <c r="RR195" s="12"/>
      <c r="RS195" s="12"/>
      <c r="RT195" s="12"/>
      <c r="RU195" s="12"/>
      <c r="RV195" s="12"/>
      <c r="RW195" s="12"/>
      <c r="RX195" s="12"/>
      <c r="RY195" s="12"/>
      <c r="RZ195" s="12"/>
      <c r="SA195" s="12"/>
      <c r="SB195" s="12"/>
      <c r="SC195" s="12"/>
      <c r="SD195" s="12"/>
      <c r="SE195" s="12"/>
      <c r="SF195" s="12"/>
      <c r="SG195" s="12"/>
      <c r="SH195" s="12"/>
      <c r="SI195" s="12"/>
      <c r="SJ195" s="12"/>
      <c r="SK195" s="12"/>
      <c r="SL195" s="12"/>
      <c r="SM195" s="12"/>
      <c r="SN195" s="12"/>
      <c r="SO195" s="12"/>
      <c r="SP195" s="12"/>
      <c r="SQ195" s="12"/>
      <c r="SR195" s="12"/>
      <c r="SS195" s="12"/>
      <c r="ST195" s="12"/>
      <c r="SU195" s="12"/>
      <c r="SV195" s="12"/>
      <c r="SW195" s="12"/>
      <c r="SX195" s="12"/>
      <c r="SY195" s="12"/>
      <c r="SZ195" s="12"/>
      <c r="TA195" s="12"/>
      <c r="TB195" s="12"/>
      <c r="TC195" s="12"/>
      <c r="TD195" s="12"/>
      <c r="TE195" s="12"/>
      <c r="TF195" s="12"/>
      <c r="TG195" s="12"/>
      <c r="TH195" s="12"/>
      <c r="TI195" s="12"/>
      <c r="TJ195" s="12"/>
      <c r="TK195" s="12"/>
      <c r="TL195" s="12"/>
      <c r="TM195" s="12"/>
      <c r="TN195" s="12"/>
      <c r="TO195" s="12"/>
      <c r="TP195" s="12"/>
      <c r="TQ195" s="12"/>
      <c r="TR195" s="12"/>
      <c r="TS195" s="12"/>
      <c r="TT195" s="12"/>
      <c r="TU195" s="12"/>
      <c r="TV195" s="12"/>
      <c r="TW195" s="12"/>
      <c r="TX195" s="12"/>
      <c r="TY195" s="12"/>
      <c r="TZ195" s="12"/>
      <c r="UA195" s="12"/>
      <c r="UB195" s="12"/>
      <c r="UC195" s="12"/>
      <c r="UD195" s="12"/>
      <c r="UE195" s="12"/>
      <c r="UF195" s="12"/>
      <c r="UG195" s="12"/>
      <c r="UH195" s="12"/>
      <c r="UI195" s="12"/>
      <c r="UJ195" s="12"/>
      <c r="UK195" s="12"/>
      <c r="UL195" s="12"/>
      <c r="UM195" s="12"/>
      <c r="UN195" s="12"/>
      <c r="UO195" s="12"/>
      <c r="UP195" s="12"/>
      <c r="UQ195" s="12"/>
      <c r="UR195" s="12"/>
      <c r="US195" s="12"/>
      <c r="UT195" s="12"/>
      <c r="UU195" s="12"/>
      <c r="UV195" s="12"/>
      <c r="UW195" s="12"/>
      <c r="UX195" s="12"/>
      <c r="UY195" s="12"/>
      <c r="UZ195" s="12"/>
      <c r="VA195" s="12"/>
      <c r="VB195" s="12"/>
      <c r="VC195" s="12"/>
      <c r="VD195" s="12"/>
      <c r="VE195" s="12"/>
      <c r="VF195" s="12"/>
      <c r="VG195" s="12"/>
      <c r="VH195" s="12"/>
      <c r="VI195" s="12"/>
      <c r="VJ195" s="12"/>
      <c r="VK195" s="12"/>
      <c r="VL195" s="12"/>
      <c r="VM195" s="12"/>
      <c r="VN195" s="12"/>
      <c r="VO195" s="12"/>
      <c r="VP195" s="12"/>
      <c r="VQ195" s="12"/>
      <c r="VR195" s="12"/>
      <c r="VS195" s="12"/>
      <c r="VT195" s="12"/>
      <c r="VU195" s="12"/>
      <c r="VV195" s="12"/>
      <c r="VW195" s="12"/>
      <c r="VX195" s="12"/>
      <c r="VY195" s="12"/>
      <c r="VZ195" s="12"/>
      <c r="WA195" s="12"/>
      <c r="WB195" s="12"/>
      <c r="WC195" s="12"/>
      <c r="WD195" s="12"/>
      <c r="WE195" s="12"/>
      <c r="WF195" s="12"/>
      <c r="WG195" s="12"/>
      <c r="WH195" s="12"/>
      <c r="WI195" s="12"/>
      <c r="WJ195" s="12"/>
      <c r="WK195" s="12"/>
      <c r="WL195" s="12"/>
      <c r="WM195" s="12"/>
      <c r="WN195" s="12"/>
      <c r="WO195" s="12"/>
      <c r="WP195" s="12"/>
      <c r="WQ195" s="12"/>
      <c r="WR195" s="12"/>
      <c r="WS195" s="12"/>
      <c r="WT195" s="12"/>
      <c r="WU195" s="12"/>
      <c r="WV195" s="12"/>
      <c r="WW195" s="12"/>
      <c r="WX195" s="12"/>
      <c r="WY195" s="12"/>
      <c r="WZ195" s="12"/>
      <c r="XA195" s="12"/>
      <c r="XB195" s="12"/>
      <c r="XC195" s="12"/>
      <c r="XD195" s="12"/>
      <c r="XE195" s="12"/>
      <c r="XF195" s="12"/>
      <c r="XG195" s="12"/>
      <c r="XH195" s="12"/>
      <c r="XI195" s="12"/>
      <c r="XJ195" s="12"/>
      <c r="XK195" s="12"/>
      <c r="XL195" s="12"/>
      <c r="XM195" s="12"/>
      <c r="XN195" s="12"/>
      <c r="XO195" s="12"/>
      <c r="XP195" s="12"/>
      <c r="XQ195" s="12"/>
      <c r="XR195" s="12"/>
      <c r="XS195" s="12"/>
      <c r="XT195" s="12"/>
      <c r="XU195" s="12"/>
      <c r="XV195" s="12"/>
      <c r="XW195" s="12"/>
      <c r="XX195" s="12"/>
      <c r="XY195" s="12"/>
      <c r="XZ195" s="12"/>
      <c r="YA195" s="12"/>
      <c r="YB195" s="12"/>
      <c r="YC195" s="12"/>
      <c r="YD195" s="12"/>
      <c r="YE195" s="12"/>
      <c r="YF195" s="12"/>
      <c r="YG195" s="12"/>
      <c r="YH195" s="12"/>
      <c r="YI195" s="12"/>
      <c r="YJ195" s="12"/>
      <c r="YK195" s="12"/>
      <c r="YL195" s="12"/>
      <c r="YM195" s="12"/>
      <c r="YN195" s="12"/>
      <c r="YO195" s="12"/>
      <c r="YP195" s="12"/>
      <c r="YQ195" s="12"/>
      <c r="YR195" s="12"/>
      <c r="YS195" s="12"/>
      <c r="YT195" s="12"/>
      <c r="YU195" s="12"/>
      <c r="YV195" s="12"/>
      <c r="YW195" s="12"/>
      <c r="YX195" s="12"/>
      <c r="YY195" s="12"/>
      <c r="YZ195" s="12"/>
      <c r="ZA195" s="12"/>
      <c r="ZB195" s="12"/>
      <c r="ZC195" s="12"/>
      <c r="ZD195" s="12"/>
      <c r="ZE195" s="12"/>
      <c r="ZF195" s="12"/>
      <c r="ZG195" s="12"/>
      <c r="ZH195" s="12"/>
      <c r="ZI195" s="12"/>
      <c r="ZJ195" s="12"/>
      <c r="ZK195" s="12"/>
      <c r="ZL195" s="12"/>
      <c r="ZM195" s="12"/>
      <c r="ZN195" s="12"/>
      <c r="ZO195" s="12"/>
      <c r="ZP195" s="12"/>
      <c r="ZQ195" s="12"/>
      <c r="ZR195" s="12"/>
      <c r="ZS195" s="12"/>
      <c r="ZT195" s="12"/>
      <c r="ZU195" s="12"/>
      <c r="ZV195" s="12"/>
      <c r="ZW195" s="12"/>
      <c r="ZX195" s="12"/>
      <c r="ZY195" s="12"/>
      <c r="ZZ195" s="12"/>
      <c r="AAA195" s="12"/>
      <c r="AAB195" s="12"/>
      <c r="AAC195" s="12"/>
      <c r="AAD195" s="12"/>
      <c r="AAE195" s="12"/>
      <c r="AAF195" s="12"/>
      <c r="AAG195" s="12"/>
      <c r="AAH195" s="12"/>
      <c r="AAI195" s="12"/>
      <c r="AAJ195" s="12"/>
      <c r="AAK195" s="12"/>
      <c r="AAL195" s="12"/>
      <c r="AAM195" s="12"/>
      <c r="AAN195" s="12"/>
      <c r="AAO195" s="12"/>
      <c r="AAP195" s="12"/>
      <c r="AAQ195" s="12"/>
      <c r="AAR195" s="12"/>
      <c r="AAS195" s="12"/>
      <c r="AAT195" s="12"/>
      <c r="AAU195" s="12"/>
      <c r="AAV195" s="12"/>
      <c r="AAW195" s="12"/>
      <c r="AAX195" s="12"/>
      <c r="AAY195" s="12"/>
      <c r="AAZ195" s="12"/>
      <c r="ABA195" s="12"/>
      <c r="ABB195" s="12"/>
      <c r="ABC195" s="12"/>
      <c r="ABD195" s="12"/>
      <c r="ABE195" s="12"/>
      <c r="ABF195" s="12"/>
      <c r="ABG195" s="12"/>
      <c r="ABH195" s="12"/>
      <c r="ABI195" s="12"/>
      <c r="ABJ195" s="12"/>
      <c r="ABK195" s="12"/>
      <c r="ABL195" s="12"/>
      <c r="ABM195" s="12"/>
      <c r="ABN195" s="12"/>
      <c r="ABO195" s="12"/>
      <c r="ABP195" s="12"/>
      <c r="ABQ195" s="12"/>
      <c r="ABR195" s="12"/>
      <c r="ABS195" s="12"/>
      <c r="ABT195" s="12"/>
      <c r="ABU195" s="12"/>
      <c r="ABV195" s="12"/>
      <c r="ABW195" s="12"/>
      <c r="ABX195" s="12"/>
      <c r="ABY195" s="12"/>
      <c r="ABZ195" s="12"/>
      <c r="ACA195" s="12"/>
      <c r="ACB195" s="12"/>
      <c r="ACC195" s="12"/>
      <c r="ACD195" s="12"/>
      <c r="ACE195" s="12"/>
      <c r="ACF195" s="12"/>
      <c r="ACG195" s="12"/>
      <c r="ACH195" s="12"/>
      <c r="ACI195" s="12"/>
      <c r="ACJ195" s="12"/>
      <c r="ACK195" s="12"/>
      <c r="ACL195" s="12"/>
      <c r="ACM195" s="12"/>
      <c r="ACN195" s="12"/>
      <c r="ACO195" s="12"/>
      <c r="ACP195" s="12"/>
      <c r="ACQ195" s="12"/>
      <c r="ACR195" s="12"/>
      <c r="ACS195" s="12"/>
      <c r="ACT195" s="12"/>
      <c r="ACU195" s="12"/>
      <c r="ACV195" s="12"/>
      <c r="ACW195" s="12"/>
      <c r="ACX195" s="12"/>
      <c r="ACY195" s="12"/>
      <c r="ACZ195" s="12"/>
      <c r="ADA195" s="12"/>
      <c r="ADB195" s="12"/>
      <c r="ADC195" s="12"/>
      <c r="ADD195" s="12"/>
      <c r="ADE195" s="12"/>
      <c r="ADF195" s="12"/>
      <c r="ADG195" s="12"/>
      <c r="ADH195" s="12"/>
      <c r="ADI195" s="12"/>
      <c r="ADJ195" s="12"/>
      <c r="ADK195" s="12"/>
      <c r="ADL195" s="12"/>
      <c r="ADM195" s="12"/>
      <c r="ADN195" s="12"/>
      <c r="ADO195" s="12"/>
      <c r="ADP195" s="12"/>
      <c r="ADQ195" s="12"/>
      <c r="ADR195" s="12"/>
      <c r="ADS195" s="12"/>
      <c r="ADT195" s="12"/>
      <c r="ADU195" s="12"/>
      <c r="ADV195" s="12"/>
      <c r="ADW195" s="12"/>
      <c r="ADX195" s="12"/>
      <c r="ADY195" s="12"/>
      <c r="ADZ195" s="12"/>
      <c r="AEA195" s="12"/>
      <c r="AEB195" s="12"/>
      <c r="AEC195" s="12"/>
      <c r="AED195" s="12"/>
      <c r="AEE195" s="12"/>
      <c r="AEF195" s="12"/>
      <c r="AEG195" s="12"/>
      <c r="AEH195" s="12"/>
      <c r="AEI195" s="12"/>
      <c r="AEJ195" s="12"/>
      <c r="AEK195" s="12"/>
      <c r="AEL195" s="12"/>
      <c r="AEM195" s="12"/>
      <c r="AEN195" s="12"/>
      <c r="AEO195" s="12"/>
      <c r="AEP195" s="12"/>
      <c r="AEQ195" s="12"/>
      <c r="AER195" s="12"/>
      <c r="AES195" s="12"/>
      <c r="AET195" s="12"/>
      <c r="AEU195" s="12"/>
      <c r="AEV195" s="12"/>
      <c r="AEW195" s="12"/>
      <c r="AEX195" s="12"/>
      <c r="AEY195" s="12"/>
      <c r="AEZ195" s="12"/>
      <c r="AFA195" s="12"/>
      <c r="AFB195" s="12"/>
      <c r="AFC195" s="12"/>
      <c r="AFD195" s="12"/>
      <c r="AFE195" s="12"/>
      <c r="AFF195" s="12"/>
      <c r="AFG195" s="12"/>
      <c r="AFH195" s="12"/>
      <c r="AFI195" s="12"/>
      <c r="AFJ195" s="12"/>
      <c r="AFK195" s="12"/>
      <c r="AFL195" s="12"/>
      <c r="AFM195" s="12"/>
      <c r="AFN195" s="12"/>
      <c r="AFO195" s="12"/>
      <c r="AFP195" s="12"/>
      <c r="AFQ195" s="12"/>
      <c r="AFR195" s="12"/>
      <c r="AFS195" s="12"/>
      <c r="AFT195" s="12"/>
      <c r="AFU195" s="12"/>
      <c r="AFV195" s="12"/>
      <c r="AFW195" s="12"/>
      <c r="AFX195" s="12"/>
      <c r="AFY195" s="12"/>
      <c r="AFZ195" s="12"/>
      <c r="AGA195" s="12"/>
      <c r="AGB195" s="12"/>
      <c r="AGC195" s="12"/>
      <c r="AGD195" s="12"/>
      <c r="AGE195" s="12"/>
      <c r="AGF195" s="12"/>
      <c r="AGG195" s="12"/>
      <c r="AGH195" s="12"/>
      <c r="AGI195" s="12"/>
      <c r="AGJ195" s="12"/>
      <c r="AGK195" s="12"/>
      <c r="AGL195" s="12"/>
      <c r="AGM195" s="12"/>
      <c r="AGN195" s="12"/>
      <c r="AGO195" s="12"/>
      <c r="AGP195" s="12"/>
      <c r="AGQ195" s="12"/>
      <c r="AGR195" s="12"/>
      <c r="AGS195" s="12"/>
      <c r="AGT195" s="12"/>
      <c r="AGU195" s="12"/>
      <c r="AGV195" s="12"/>
      <c r="AGW195" s="12"/>
      <c r="AGX195" s="12"/>
      <c r="AGY195" s="12"/>
      <c r="AGZ195" s="12"/>
      <c r="AHA195" s="12"/>
      <c r="AHB195" s="12"/>
      <c r="AHC195" s="12"/>
      <c r="AHD195" s="12"/>
      <c r="AHE195" s="12"/>
      <c r="AHF195" s="12"/>
      <c r="AHG195" s="12"/>
      <c r="AHH195" s="12"/>
      <c r="AHI195" s="12"/>
      <c r="AHJ195" s="12"/>
      <c r="AHK195" s="12"/>
      <c r="AHL195" s="12"/>
      <c r="AHM195" s="12"/>
      <c r="AHN195" s="12"/>
      <c r="AHO195" s="12"/>
      <c r="AHP195" s="12"/>
      <c r="AHQ195" s="12"/>
      <c r="AHR195" s="12"/>
      <c r="AHS195" s="12"/>
      <c r="AHT195" s="12"/>
      <c r="AHU195" s="12"/>
      <c r="AHV195" s="12"/>
      <c r="AHW195" s="12"/>
      <c r="AHX195" s="12"/>
      <c r="AHY195" s="12"/>
      <c r="AHZ195" s="12"/>
      <c r="AIA195" s="12"/>
      <c r="AIB195" s="12"/>
      <c r="AIC195" s="12"/>
      <c r="AID195" s="12"/>
      <c r="AIE195" s="12"/>
      <c r="AIF195" s="12"/>
      <c r="AIG195" s="12"/>
      <c r="AIH195" s="12"/>
      <c r="AII195" s="12"/>
      <c r="AIJ195" s="12"/>
      <c r="AIK195" s="12"/>
      <c r="AIL195" s="12"/>
      <c r="AIM195" s="12"/>
      <c r="AIN195" s="12"/>
      <c r="AIO195" s="12"/>
      <c r="AIP195" s="12"/>
      <c r="AIQ195" s="12"/>
      <c r="AIR195" s="12"/>
      <c r="AIS195" s="12"/>
      <c r="AIT195" s="12"/>
      <c r="AIU195" s="12"/>
      <c r="AIV195" s="12"/>
      <c r="AIW195" s="12"/>
      <c r="AIX195" s="12"/>
      <c r="AIY195" s="12"/>
      <c r="AIZ195" s="12"/>
      <c r="AJA195" s="12"/>
      <c r="AJB195" s="12"/>
      <c r="AJC195" s="12"/>
      <c r="AJD195" s="12"/>
      <c r="AJE195" s="12"/>
      <c r="AJF195" s="12"/>
      <c r="AJG195" s="12"/>
      <c r="AJH195" s="12"/>
      <c r="AJI195" s="12"/>
      <c r="AJJ195" s="12"/>
      <c r="AJK195" s="12"/>
      <c r="AJL195" s="12"/>
      <c r="AJM195" s="12"/>
      <c r="AJN195" s="12"/>
      <c r="AJO195" s="12"/>
      <c r="AJP195" s="12"/>
      <c r="AJQ195" s="12"/>
      <c r="AJR195" s="12"/>
      <c r="AJS195" s="12"/>
      <c r="AJT195" s="12"/>
      <c r="AJU195" s="12"/>
      <c r="AJV195" s="12"/>
      <c r="AJW195" s="12"/>
      <c r="AJX195" s="12"/>
      <c r="AJY195" s="12"/>
      <c r="AJZ195" s="12"/>
      <c r="AKA195" s="12"/>
      <c r="AKB195" s="12"/>
      <c r="AKC195" s="12"/>
      <c r="AKD195" s="12"/>
      <c r="AKE195" s="12"/>
      <c r="AKF195" s="12"/>
      <c r="AKG195" s="12"/>
      <c r="AKH195" s="12"/>
      <c r="AKI195" s="12"/>
      <c r="AKJ195" s="12"/>
      <c r="AKK195" s="12"/>
      <c r="AKL195" s="12"/>
      <c r="AKM195" s="12"/>
      <c r="AKN195" s="12"/>
      <c r="AKO195" s="12"/>
      <c r="AKP195" s="12"/>
      <c r="AKQ195" s="12"/>
      <c r="AKR195" s="12"/>
      <c r="AKS195" s="12"/>
      <c r="AKT195" s="12"/>
      <c r="AKU195" s="12"/>
      <c r="AKV195" s="12"/>
      <c r="AKW195" s="12"/>
      <c r="AKX195" s="12"/>
      <c r="AKY195" s="12"/>
      <c r="AKZ195" s="12"/>
      <c r="ALA195" s="12"/>
      <c r="ALB195" s="12"/>
      <c r="ALC195" s="12"/>
      <c r="ALD195" s="12"/>
      <c r="ALE195" s="12"/>
      <c r="ALF195" s="12"/>
      <c r="ALG195" s="12"/>
      <c r="ALH195" s="12"/>
      <c r="ALI195" s="12"/>
      <c r="ALJ195" s="12"/>
      <c r="ALK195" s="12"/>
      <c r="ALL195" s="12"/>
      <c r="ALM195" s="12"/>
      <c r="ALN195" s="12"/>
      <c r="ALO195" s="12"/>
      <c r="ALP195" s="12"/>
      <c r="ALQ195" s="12"/>
      <c r="ALR195" s="12"/>
      <c r="ALS195" s="12"/>
      <c r="ALT195" s="12"/>
      <c r="ALU195" s="12"/>
      <c r="ALV195" s="12"/>
      <c r="ALW195" s="12"/>
      <c r="ALX195" s="12"/>
      <c r="ALY195" s="12"/>
      <c r="ALZ195" s="12"/>
      <c r="AMA195" s="12"/>
      <c r="AMB195" s="12"/>
      <c r="AMC195" s="12"/>
      <c r="AMD195" s="12"/>
      <c r="AME195" s="12"/>
      <c r="AMF195" s="12"/>
      <c r="AMG195" s="12"/>
      <c r="AMH195" s="12"/>
      <c r="AMI195" s="12"/>
      <c r="AMJ195" s="12"/>
      <c r="AMK195" s="12"/>
      <c r="AML195" s="12"/>
      <c r="AMM195" s="12"/>
      <c r="AMN195" s="12"/>
      <c r="AMO195" s="12"/>
      <c r="AMP195" s="12"/>
    </row>
    <row r="196" spans="1:1030" ht="246.75" customHeight="1">
      <c r="A196" s="174">
        <v>1</v>
      </c>
      <c r="B196" s="169">
        <v>4</v>
      </c>
      <c r="C196" s="169" t="s">
        <v>953</v>
      </c>
      <c r="D196" s="169" t="s">
        <v>954</v>
      </c>
      <c r="E196" s="169" t="s">
        <v>3620</v>
      </c>
      <c r="F196" s="169">
        <v>8603005733</v>
      </c>
      <c r="G196" s="169" t="s">
        <v>955</v>
      </c>
      <c r="H196" s="169" t="s">
        <v>6156</v>
      </c>
      <c r="I196" s="159" t="s">
        <v>6048</v>
      </c>
      <c r="J196" s="169" t="s">
        <v>1290</v>
      </c>
      <c r="K196" s="169" t="s">
        <v>104</v>
      </c>
      <c r="L196" s="260" t="s">
        <v>6157</v>
      </c>
      <c r="M196" s="169" t="s">
        <v>3892</v>
      </c>
      <c r="N196" s="169" t="s">
        <v>600</v>
      </c>
      <c r="O196" s="169" t="s">
        <v>938</v>
      </c>
      <c r="P196" s="169" t="s">
        <v>956</v>
      </c>
      <c r="Q196" s="169" t="s">
        <v>957</v>
      </c>
      <c r="R196" s="169" t="s">
        <v>4261</v>
      </c>
      <c r="S196" s="169" t="s">
        <v>958</v>
      </c>
      <c r="T196" s="248" t="s">
        <v>959</v>
      </c>
      <c r="U196" s="248" t="s">
        <v>960</v>
      </c>
      <c r="V196" s="248" t="s">
        <v>961</v>
      </c>
      <c r="W196" s="169" t="s">
        <v>958</v>
      </c>
      <c r="X196" s="169" t="s">
        <v>6049</v>
      </c>
      <c r="Y196" s="169" t="s">
        <v>960</v>
      </c>
      <c r="Z196" s="169" t="s">
        <v>961</v>
      </c>
      <c r="AA196" s="220">
        <v>1</v>
      </c>
      <c r="AB196" s="219">
        <v>1</v>
      </c>
      <c r="AC196" s="220"/>
      <c r="AD196" s="169" t="s">
        <v>4698</v>
      </c>
      <c r="AE196" s="86"/>
      <c r="AF196" s="86"/>
      <c r="AG196" s="86"/>
      <c r="AH196" s="86"/>
      <c r="AI196" s="86"/>
      <c r="AJ196" s="86"/>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c r="GS196" s="12"/>
      <c r="GT196" s="12"/>
      <c r="GU196" s="12"/>
      <c r="GV196" s="12"/>
      <c r="GW196" s="12"/>
      <c r="GX196" s="12"/>
      <c r="GY196" s="12"/>
      <c r="GZ196" s="12"/>
      <c r="HA196" s="12"/>
      <c r="HB196" s="12"/>
      <c r="HC196" s="12"/>
      <c r="HD196" s="12"/>
      <c r="HE196" s="12"/>
      <c r="HF196" s="12"/>
      <c r="HG196" s="12"/>
      <c r="HH196" s="12"/>
      <c r="HI196" s="12"/>
      <c r="HJ196" s="12"/>
      <c r="HK196" s="12"/>
      <c r="HL196" s="12"/>
      <c r="HM196" s="12"/>
      <c r="HN196" s="12"/>
      <c r="HO196" s="12"/>
      <c r="HP196" s="12"/>
      <c r="HQ196" s="12"/>
      <c r="HR196" s="12"/>
      <c r="HS196" s="12"/>
      <c r="HT196" s="12"/>
      <c r="HU196" s="12"/>
      <c r="HV196" s="12"/>
      <c r="HW196" s="12"/>
      <c r="HX196" s="12"/>
      <c r="HY196" s="12"/>
      <c r="HZ196" s="12"/>
      <c r="IA196" s="12"/>
      <c r="IB196" s="12"/>
      <c r="IC196" s="12"/>
      <c r="ID196" s="12"/>
      <c r="IE196" s="12"/>
      <c r="IF196" s="12"/>
      <c r="IG196" s="12"/>
      <c r="IH196" s="12"/>
      <c r="II196" s="12"/>
      <c r="IJ196" s="12"/>
      <c r="IK196" s="12"/>
      <c r="IL196" s="12"/>
      <c r="IM196" s="12"/>
      <c r="IN196" s="12"/>
      <c r="IO196" s="12"/>
      <c r="IP196" s="12"/>
      <c r="IQ196" s="12"/>
      <c r="IR196" s="12"/>
      <c r="IS196" s="12"/>
      <c r="IT196" s="12"/>
      <c r="IU196" s="12"/>
      <c r="IV196" s="12"/>
      <c r="IW196" s="12"/>
      <c r="IX196" s="12"/>
      <c r="IY196" s="12"/>
      <c r="IZ196" s="12"/>
      <c r="JA196" s="12"/>
      <c r="JB196" s="12"/>
      <c r="JC196" s="12"/>
      <c r="JD196" s="12"/>
      <c r="JE196" s="12"/>
      <c r="JF196" s="12"/>
      <c r="JG196" s="12"/>
      <c r="JH196" s="12"/>
      <c r="JI196" s="12"/>
      <c r="JJ196" s="12"/>
      <c r="JK196" s="12"/>
      <c r="JL196" s="12"/>
      <c r="JM196" s="12"/>
      <c r="JN196" s="12"/>
      <c r="JO196" s="12"/>
      <c r="JP196" s="12"/>
      <c r="JQ196" s="12"/>
      <c r="JR196" s="12"/>
      <c r="JS196" s="12"/>
      <c r="JT196" s="12"/>
      <c r="JU196" s="12"/>
      <c r="JV196" s="12"/>
      <c r="JW196" s="12"/>
      <c r="JX196" s="12"/>
      <c r="JY196" s="12"/>
      <c r="JZ196" s="12"/>
      <c r="KA196" s="12"/>
      <c r="KB196" s="12"/>
      <c r="KC196" s="12"/>
      <c r="KD196" s="12"/>
      <c r="KE196" s="12"/>
      <c r="KF196" s="12"/>
      <c r="KG196" s="12"/>
      <c r="KH196" s="12"/>
      <c r="KI196" s="12"/>
      <c r="KJ196" s="12"/>
      <c r="KK196" s="12"/>
      <c r="KL196" s="12"/>
      <c r="KM196" s="12"/>
      <c r="KN196" s="12"/>
      <c r="KO196" s="12"/>
      <c r="KP196" s="12"/>
      <c r="KQ196" s="12"/>
      <c r="KR196" s="12"/>
      <c r="KS196" s="12"/>
      <c r="KT196" s="12"/>
      <c r="KU196" s="12"/>
      <c r="KV196" s="12"/>
      <c r="KW196" s="12"/>
      <c r="KX196" s="12"/>
      <c r="KY196" s="12"/>
      <c r="KZ196" s="12"/>
      <c r="LA196" s="12"/>
      <c r="LB196" s="12"/>
      <c r="LC196" s="12"/>
      <c r="LD196" s="12"/>
      <c r="LE196" s="12"/>
      <c r="LF196" s="12"/>
      <c r="LG196" s="12"/>
      <c r="LH196" s="12"/>
      <c r="LI196" s="12"/>
      <c r="LJ196" s="12"/>
      <c r="LK196" s="12"/>
      <c r="LL196" s="12"/>
      <c r="LM196" s="12"/>
      <c r="LN196" s="12"/>
      <c r="LO196" s="12"/>
      <c r="LP196" s="12"/>
      <c r="LQ196" s="12"/>
      <c r="LR196" s="12"/>
      <c r="LS196" s="12"/>
      <c r="LT196" s="12"/>
      <c r="LU196" s="12"/>
      <c r="LV196" s="12"/>
      <c r="LW196" s="12"/>
      <c r="LX196" s="12"/>
      <c r="LY196" s="12"/>
      <c r="LZ196" s="12"/>
      <c r="MA196" s="12"/>
      <c r="MB196" s="12"/>
      <c r="MC196" s="12"/>
      <c r="MD196" s="12"/>
      <c r="ME196" s="12"/>
      <c r="MF196" s="12"/>
      <c r="MG196" s="12"/>
      <c r="MH196" s="12"/>
      <c r="MI196" s="12"/>
      <c r="MJ196" s="12"/>
      <c r="MK196" s="12"/>
      <c r="ML196" s="12"/>
      <c r="MM196" s="12"/>
      <c r="MN196" s="12"/>
      <c r="MO196" s="12"/>
      <c r="MP196" s="12"/>
      <c r="MQ196" s="12"/>
      <c r="MR196" s="12"/>
      <c r="MS196" s="12"/>
      <c r="MT196" s="12"/>
      <c r="MU196" s="12"/>
      <c r="MV196" s="12"/>
      <c r="MW196" s="12"/>
      <c r="MX196" s="12"/>
      <c r="MY196" s="12"/>
      <c r="MZ196" s="12"/>
      <c r="NA196" s="12"/>
      <c r="NB196" s="12"/>
      <c r="NC196" s="12"/>
      <c r="ND196" s="12"/>
      <c r="NE196" s="12"/>
      <c r="NF196" s="12"/>
      <c r="NG196" s="12"/>
      <c r="NH196" s="12"/>
      <c r="NI196" s="12"/>
      <c r="NJ196" s="12"/>
      <c r="NK196" s="12"/>
      <c r="NL196" s="12"/>
      <c r="NM196" s="12"/>
      <c r="NN196" s="12"/>
      <c r="NO196" s="12"/>
      <c r="NP196" s="12"/>
      <c r="NQ196" s="12"/>
      <c r="NR196" s="12"/>
      <c r="NS196" s="12"/>
      <c r="NT196" s="12"/>
      <c r="NU196" s="12"/>
      <c r="NV196" s="12"/>
      <c r="NW196" s="12"/>
      <c r="NX196" s="12"/>
      <c r="NY196" s="12"/>
      <c r="NZ196" s="12"/>
      <c r="OA196" s="12"/>
      <c r="OB196" s="12"/>
      <c r="OC196" s="12"/>
      <c r="OD196" s="12"/>
      <c r="OE196" s="12"/>
      <c r="OF196" s="12"/>
      <c r="OG196" s="12"/>
      <c r="OH196" s="12"/>
      <c r="OI196" s="12"/>
      <c r="OJ196" s="12"/>
      <c r="OK196" s="12"/>
      <c r="OL196" s="12"/>
      <c r="OM196" s="12"/>
      <c r="ON196" s="12"/>
      <c r="OO196" s="12"/>
      <c r="OP196" s="12"/>
      <c r="OQ196" s="12"/>
      <c r="OR196" s="12"/>
      <c r="OS196" s="12"/>
      <c r="OT196" s="12"/>
      <c r="OU196" s="12"/>
      <c r="OV196" s="12"/>
      <c r="OW196" s="12"/>
      <c r="OX196" s="12"/>
      <c r="OY196" s="12"/>
      <c r="OZ196" s="12"/>
      <c r="PA196" s="12"/>
      <c r="PB196" s="12"/>
      <c r="PC196" s="12"/>
      <c r="PD196" s="12"/>
      <c r="PE196" s="12"/>
      <c r="PF196" s="12"/>
      <c r="PG196" s="12"/>
      <c r="PH196" s="12"/>
      <c r="PI196" s="12"/>
      <c r="PJ196" s="12"/>
      <c r="PK196" s="12"/>
      <c r="PL196" s="12"/>
      <c r="PM196" s="12"/>
      <c r="PN196" s="12"/>
      <c r="PO196" s="12"/>
      <c r="PP196" s="12"/>
      <c r="PQ196" s="12"/>
      <c r="PR196" s="12"/>
      <c r="PS196" s="12"/>
      <c r="PT196" s="12"/>
      <c r="PU196" s="12"/>
      <c r="PV196" s="12"/>
      <c r="PW196" s="12"/>
      <c r="PX196" s="12"/>
      <c r="PY196" s="12"/>
      <c r="PZ196" s="12"/>
      <c r="QA196" s="12"/>
      <c r="QB196" s="12"/>
      <c r="QC196" s="12"/>
      <c r="QD196" s="12"/>
      <c r="QE196" s="12"/>
      <c r="QF196" s="12"/>
      <c r="QG196" s="12"/>
      <c r="QH196" s="12"/>
      <c r="QI196" s="12"/>
      <c r="QJ196" s="12"/>
      <c r="QK196" s="12"/>
      <c r="QL196" s="12"/>
      <c r="QM196" s="12"/>
      <c r="QN196" s="12"/>
      <c r="QO196" s="12"/>
      <c r="QP196" s="12"/>
      <c r="QQ196" s="12"/>
      <c r="QR196" s="12"/>
      <c r="QS196" s="12"/>
      <c r="QT196" s="12"/>
      <c r="QU196" s="12"/>
      <c r="QV196" s="12"/>
      <c r="QW196" s="12"/>
      <c r="QX196" s="12"/>
      <c r="QY196" s="12"/>
      <c r="QZ196" s="12"/>
      <c r="RA196" s="12"/>
      <c r="RB196" s="12"/>
      <c r="RC196" s="12"/>
      <c r="RD196" s="12"/>
      <c r="RE196" s="12"/>
      <c r="RF196" s="12"/>
      <c r="RG196" s="12"/>
      <c r="RH196" s="12"/>
      <c r="RI196" s="12"/>
      <c r="RJ196" s="12"/>
      <c r="RK196" s="12"/>
      <c r="RL196" s="12"/>
      <c r="RM196" s="12"/>
      <c r="RN196" s="12"/>
      <c r="RO196" s="12"/>
      <c r="RP196" s="12"/>
      <c r="RQ196" s="12"/>
      <c r="RR196" s="12"/>
      <c r="RS196" s="12"/>
      <c r="RT196" s="12"/>
      <c r="RU196" s="12"/>
      <c r="RV196" s="12"/>
      <c r="RW196" s="12"/>
      <c r="RX196" s="12"/>
      <c r="RY196" s="12"/>
      <c r="RZ196" s="12"/>
      <c r="SA196" s="12"/>
      <c r="SB196" s="12"/>
      <c r="SC196" s="12"/>
      <c r="SD196" s="12"/>
      <c r="SE196" s="12"/>
      <c r="SF196" s="12"/>
      <c r="SG196" s="12"/>
      <c r="SH196" s="12"/>
      <c r="SI196" s="12"/>
      <c r="SJ196" s="12"/>
      <c r="SK196" s="12"/>
      <c r="SL196" s="12"/>
      <c r="SM196" s="12"/>
      <c r="SN196" s="12"/>
      <c r="SO196" s="12"/>
      <c r="SP196" s="12"/>
      <c r="SQ196" s="12"/>
      <c r="SR196" s="12"/>
      <c r="SS196" s="12"/>
      <c r="ST196" s="12"/>
      <c r="SU196" s="12"/>
      <c r="SV196" s="12"/>
      <c r="SW196" s="12"/>
      <c r="SX196" s="12"/>
      <c r="SY196" s="12"/>
      <c r="SZ196" s="12"/>
      <c r="TA196" s="12"/>
      <c r="TB196" s="12"/>
      <c r="TC196" s="12"/>
      <c r="TD196" s="12"/>
      <c r="TE196" s="12"/>
      <c r="TF196" s="12"/>
      <c r="TG196" s="12"/>
      <c r="TH196" s="12"/>
      <c r="TI196" s="12"/>
      <c r="TJ196" s="12"/>
      <c r="TK196" s="12"/>
      <c r="TL196" s="12"/>
      <c r="TM196" s="12"/>
      <c r="TN196" s="12"/>
      <c r="TO196" s="12"/>
      <c r="TP196" s="12"/>
      <c r="TQ196" s="12"/>
      <c r="TR196" s="12"/>
      <c r="TS196" s="12"/>
      <c r="TT196" s="12"/>
      <c r="TU196" s="12"/>
      <c r="TV196" s="12"/>
      <c r="TW196" s="12"/>
      <c r="TX196" s="12"/>
      <c r="TY196" s="12"/>
      <c r="TZ196" s="12"/>
      <c r="UA196" s="12"/>
      <c r="UB196" s="12"/>
      <c r="UC196" s="12"/>
      <c r="UD196" s="12"/>
      <c r="UE196" s="12"/>
      <c r="UF196" s="12"/>
      <c r="UG196" s="12"/>
      <c r="UH196" s="12"/>
      <c r="UI196" s="12"/>
      <c r="UJ196" s="12"/>
      <c r="UK196" s="12"/>
      <c r="UL196" s="12"/>
      <c r="UM196" s="12"/>
      <c r="UN196" s="12"/>
      <c r="UO196" s="12"/>
      <c r="UP196" s="12"/>
      <c r="UQ196" s="12"/>
      <c r="UR196" s="12"/>
      <c r="US196" s="12"/>
      <c r="UT196" s="12"/>
      <c r="UU196" s="12"/>
      <c r="UV196" s="12"/>
      <c r="UW196" s="12"/>
      <c r="UX196" s="12"/>
      <c r="UY196" s="12"/>
      <c r="UZ196" s="12"/>
      <c r="VA196" s="12"/>
      <c r="VB196" s="12"/>
      <c r="VC196" s="12"/>
      <c r="VD196" s="12"/>
      <c r="VE196" s="12"/>
      <c r="VF196" s="12"/>
      <c r="VG196" s="12"/>
      <c r="VH196" s="12"/>
      <c r="VI196" s="12"/>
      <c r="VJ196" s="12"/>
      <c r="VK196" s="12"/>
      <c r="VL196" s="12"/>
      <c r="VM196" s="12"/>
      <c r="VN196" s="12"/>
      <c r="VO196" s="12"/>
      <c r="VP196" s="12"/>
      <c r="VQ196" s="12"/>
      <c r="VR196" s="12"/>
      <c r="VS196" s="12"/>
      <c r="VT196" s="12"/>
      <c r="VU196" s="12"/>
      <c r="VV196" s="12"/>
      <c r="VW196" s="12"/>
      <c r="VX196" s="12"/>
      <c r="VY196" s="12"/>
      <c r="VZ196" s="12"/>
      <c r="WA196" s="12"/>
      <c r="WB196" s="12"/>
      <c r="WC196" s="12"/>
      <c r="WD196" s="12"/>
      <c r="WE196" s="12"/>
      <c r="WF196" s="12"/>
      <c r="WG196" s="12"/>
      <c r="WH196" s="12"/>
      <c r="WI196" s="12"/>
      <c r="WJ196" s="12"/>
      <c r="WK196" s="12"/>
      <c r="WL196" s="12"/>
      <c r="WM196" s="12"/>
      <c r="WN196" s="12"/>
      <c r="WO196" s="12"/>
      <c r="WP196" s="12"/>
      <c r="WQ196" s="12"/>
      <c r="WR196" s="12"/>
      <c r="WS196" s="12"/>
      <c r="WT196" s="12"/>
      <c r="WU196" s="12"/>
      <c r="WV196" s="12"/>
      <c r="WW196" s="12"/>
      <c r="WX196" s="12"/>
      <c r="WY196" s="12"/>
      <c r="WZ196" s="12"/>
      <c r="XA196" s="12"/>
      <c r="XB196" s="12"/>
      <c r="XC196" s="12"/>
      <c r="XD196" s="12"/>
      <c r="XE196" s="12"/>
      <c r="XF196" s="12"/>
      <c r="XG196" s="12"/>
      <c r="XH196" s="12"/>
      <c r="XI196" s="12"/>
      <c r="XJ196" s="12"/>
      <c r="XK196" s="12"/>
      <c r="XL196" s="12"/>
      <c r="XM196" s="12"/>
      <c r="XN196" s="12"/>
      <c r="XO196" s="12"/>
      <c r="XP196" s="12"/>
      <c r="XQ196" s="12"/>
      <c r="XR196" s="12"/>
      <c r="XS196" s="12"/>
      <c r="XT196" s="12"/>
      <c r="XU196" s="12"/>
      <c r="XV196" s="12"/>
      <c r="XW196" s="12"/>
      <c r="XX196" s="12"/>
      <c r="XY196" s="12"/>
      <c r="XZ196" s="12"/>
      <c r="YA196" s="12"/>
      <c r="YB196" s="12"/>
      <c r="YC196" s="12"/>
      <c r="YD196" s="12"/>
      <c r="YE196" s="12"/>
      <c r="YF196" s="12"/>
      <c r="YG196" s="12"/>
      <c r="YH196" s="12"/>
      <c r="YI196" s="12"/>
      <c r="YJ196" s="12"/>
      <c r="YK196" s="12"/>
      <c r="YL196" s="12"/>
      <c r="YM196" s="12"/>
      <c r="YN196" s="12"/>
      <c r="YO196" s="12"/>
      <c r="YP196" s="12"/>
      <c r="YQ196" s="12"/>
      <c r="YR196" s="12"/>
      <c r="YS196" s="12"/>
      <c r="YT196" s="12"/>
      <c r="YU196" s="12"/>
      <c r="YV196" s="12"/>
      <c r="YW196" s="12"/>
      <c r="YX196" s="12"/>
      <c r="YY196" s="12"/>
      <c r="YZ196" s="12"/>
      <c r="ZA196" s="12"/>
      <c r="ZB196" s="12"/>
      <c r="ZC196" s="12"/>
      <c r="ZD196" s="12"/>
      <c r="ZE196" s="12"/>
      <c r="ZF196" s="12"/>
      <c r="ZG196" s="12"/>
      <c r="ZH196" s="12"/>
      <c r="ZI196" s="12"/>
      <c r="ZJ196" s="12"/>
      <c r="ZK196" s="12"/>
      <c r="ZL196" s="12"/>
      <c r="ZM196" s="12"/>
      <c r="ZN196" s="12"/>
      <c r="ZO196" s="12"/>
      <c r="ZP196" s="12"/>
      <c r="ZQ196" s="12"/>
      <c r="ZR196" s="12"/>
      <c r="ZS196" s="12"/>
      <c r="ZT196" s="12"/>
      <c r="ZU196" s="12"/>
      <c r="ZV196" s="12"/>
      <c r="ZW196" s="12"/>
      <c r="ZX196" s="12"/>
      <c r="ZY196" s="12"/>
      <c r="ZZ196" s="12"/>
      <c r="AAA196" s="12"/>
      <c r="AAB196" s="12"/>
      <c r="AAC196" s="12"/>
      <c r="AAD196" s="12"/>
      <c r="AAE196" s="12"/>
      <c r="AAF196" s="12"/>
      <c r="AAG196" s="12"/>
      <c r="AAH196" s="12"/>
      <c r="AAI196" s="12"/>
      <c r="AAJ196" s="12"/>
      <c r="AAK196" s="12"/>
      <c r="AAL196" s="12"/>
      <c r="AAM196" s="12"/>
      <c r="AAN196" s="12"/>
      <c r="AAO196" s="12"/>
      <c r="AAP196" s="12"/>
      <c r="AAQ196" s="12"/>
      <c r="AAR196" s="12"/>
      <c r="AAS196" s="12"/>
      <c r="AAT196" s="12"/>
      <c r="AAU196" s="12"/>
      <c r="AAV196" s="12"/>
      <c r="AAW196" s="12"/>
      <c r="AAX196" s="12"/>
      <c r="AAY196" s="12"/>
      <c r="AAZ196" s="12"/>
      <c r="ABA196" s="12"/>
      <c r="ABB196" s="12"/>
      <c r="ABC196" s="12"/>
      <c r="ABD196" s="12"/>
      <c r="ABE196" s="12"/>
      <c r="ABF196" s="12"/>
      <c r="ABG196" s="12"/>
      <c r="ABH196" s="12"/>
      <c r="ABI196" s="12"/>
      <c r="ABJ196" s="12"/>
      <c r="ABK196" s="12"/>
      <c r="ABL196" s="12"/>
      <c r="ABM196" s="12"/>
      <c r="ABN196" s="12"/>
      <c r="ABO196" s="12"/>
      <c r="ABP196" s="12"/>
      <c r="ABQ196" s="12"/>
      <c r="ABR196" s="12"/>
      <c r="ABS196" s="12"/>
      <c r="ABT196" s="12"/>
      <c r="ABU196" s="12"/>
      <c r="ABV196" s="12"/>
      <c r="ABW196" s="12"/>
      <c r="ABX196" s="12"/>
      <c r="ABY196" s="12"/>
      <c r="ABZ196" s="12"/>
      <c r="ACA196" s="12"/>
      <c r="ACB196" s="12"/>
      <c r="ACC196" s="12"/>
      <c r="ACD196" s="12"/>
      <c r="ACE196" s="12"/>
      <c r="ACF196" s="12"/>
      <c r="ACG196" s="12"/>
      <c r="ACH196" s="12"/>
      <c r="ACI196" s="12"/>
      <c r="ACJ196" s="12"/>
      <c r="ACK196" s="12"/>
      <c r="ACL196" s="12"/>
      <c r="ACM196" s="12"/>
      <c r="ACN196" s="12"/>
      <c r="ACO196" s="12"/>
      <c r="ACP196" s="12"/>
      <c r="ACQ196" s="12"/>
      <c r="ACR196" s="12"/>
      <c r="ACS196" s="12"/>
      <c r="ACT196" s="12"/>
      <c r="ACU196" s="12"/>
      <c r="ACV196" s="12"/>
      <c r="ACW196" s="12"/>
      <c r="ACX196" s="12"/>
      <c r="ACY196" s="12"/>
      <c r="ACZ196" s="12"/>
      <c r="ADA196" s="12"/>
      <c r="ADB196" s="12"/>
      <c r="ADC196" s="12"/>
      <c r="ADD196" s="12"/>
      <c r="ADE196" s="12"/>
      <c r="ADF196" s="12"/>
      <c r="ADG196" s="12"/>
      <c r="ADH196" s="12"/>
      <c r="ADI196" s="12"/>
      <c r="ADJ196" s="12"/>
      <c r="ADK196" s="12"/>
      <c r="ADL196" s="12"/>
      <c r="ADM196" s="12"/>
      <c r="ADN196" s="12"/>
      <c r="ADO196" s="12"/>
      <c r="ADP196" s="12"/>
      <c r="ADQ196" s="12"/>
      <c r="ADR196" s="12"/>
      <c r="ADS196" s="12"/>
      <c r="ADT196" s="12"/>
      <c r="ADU196" s="12"/>
      <c r="ADV196" s="12"/>
      <c r="ADW196" s="12"/>
      <c r="ADX196" s="12"/>
      <c r="ADY196" s="12"/>
      <c r="ADZ196" s="12"/>
      <c r="AEA196" s="12"/>
      <c r="AEB196" s="12"/>
      <c r="AEC196" s="12"/>
      <c r="AED196" s="12"/>
      <c r="AEE196" s="12"/>
      <c r="AEF196" s="12"/>
      <c r="AEG196" s="12"/>
      <c r="AEH196" s="12"/>
      <c r="AEI196" s="12"/>
      <c r="AEJ196" s="12"/>
      <c r="AEK196" s="12"/>
      <c r="AEL196" s="12"/>
      <c r="AEM196" s="12"/>
      <c r="AEN196" s="12"/>
      <c r="AEO196" s="12"/>
      <c r="AEP196" s="12"/>
      <c r="AEQ196" s="12"/>
      <c r="AER196" s="12"/>
      <c r="AES196" s="12"/>
      <c r="AET196" s="12"/>
      <c r="AEU196" s="12"/>
      <c r="AEV196" s="12"/>
      <c r="AEW196" s="12"/>
      <c r="AEX196" s="12"/>
      <c r="AEY196" s="12"/>
      <c r="AEZ196" s="12"/>
      <c r="AFA196" s="12"/>
      <c r="AFB196" s="12"/>
      <c r="AFC196" s="12"/>
      <c r="AFD196" s="12"/>
      <c r="AFE196" s="12"/>
      <c r="AFF196" s="12"/>
      <c r="AFG196" s="12"/>
      <c r="AFH196" s="12"/>
      <c r="AFI196" s="12"/>
      <c r="AFJ196" s="12"/>
      <c r="AFK196" s="12"/>
      <c r="AFL196" s="12"/>
      <c r="AFM196" s="12"/>
      <c r="AFN196" s="12"/>
      <c r="AFO196" s="12"/>
      <c r="AFP196" s="12"/>
      <c r="AFQ196" s="12"/>
      <c r="AFR196" s="12"/>
      <c r="AFS196" s="12"/>
      <c r="AFT196" s="12"/>
      <c r="AFU196" s="12"/>
      <c r="AFV196" s="12"/>
      <c r="AFW196" s="12"/>
      <c r="AFX196" s="12"/>
      <c r="AFY196" s="12"/>
      <c r="AFZ196" s="12"/>
      <c r="AGA196" s="12"/>
      <c r="AGB196" s="12"/>
      <c r="AGC196" s="12"/>
      <c r="AGD196" s="12"/>
      <c r="AGE196" s="12"/>
      <c r="AGF196" s="12"/>
      <c r="AGG196" s="12"/>
      <c r="AGH196" s="12"/>
      <c r="AGI196" s="12"/>
      <c r="AGJ196" s="12"/>
      <c r="AGK196" s="12"/>
      <c r="AGL196" s="12"/>
      <c r="AGM196" s="12"/>
      <c r="AGN196" s="12"/>
      <c r="AGO196" s="12"/>
      <c r="AGP196" s="12"/>
      <c r="AGQ196" s="12"/>
      <c r="AGR196" s="12"/>
      <c r="AGS196" s="12"/>
      <c r="AGT196" s="12"/>
      <c r="AGU196" s="12"/>
      <c r="AGV196" s="12"/>
      <c r="AGW196" s="12"/>
      <c r="AGX196" s="12"/>
      <c r="AGY196" s="12"/>
      <c r="AGZ196" s="12"/>
      <c r="AHA196" s="12"/>
      <c r="AHB196" s="12"/>
      <c r="AHC196" s="12"/>
      <c r="AHD196" s="12"/>
      <c r="AHE196" s="12"/>
      <c r="AHF196" s="12"/>
      <c r="AHG196" s="12"/>
      <c r="AHH196" s="12"/>
      <c r="AHI196" s="12"/>
      <c r="AHJ196" s="12"/>
      <c r="AHK196" s="12"/>
      <c r="AHL196" s="12"/>
      <c r="AHM196" s="12"/>
      <c r="AHN196" s="12"/>
      <c r="AHO196" s="12"/>
      <c r="AHP196" s="12"/>
      <c r="AHQ196" s="12"/>
      <c r="AHR196" s="12"/>
      <c r="AHS196" s="12"/>
      <c r="AHT196" s="12"/>
      <c r="AHU196" s="12"/>
      <c r="AHV196" s="12"/>
      <c r="AHW196" s="12"/>
      <c r="AHX196" s="12"/>
      <c r="AHY196" s="12"/>
      <c r="AHZ196" s="12"/>
      <c r="AIA196" s="12"/>
      <c r="AIB196" s="12"/>
      <c r="AIC196" s="12"/>
      <c r="AID196" s="12"/>
      <c r="AIE196" s="12"/>
      <c r="AIF196" s="12"/>
      <c r="AIG196" s="12"/>
      <c r="AIH196" s="12"/>
      <c r="AII196" s="12"/>
      <c r="AIJ196" s="12"/>
      <c r="AIK196" s="12"/>
      <c r="AIL196" s="12"/>
      <c r="AIM196" s="12"/>
      <c r="AIN196" s="12"/>
      <c r="AIO196" s="12"/>
      <c r="AIP196" s="12"/>
      <c r="AIQ196" s="12"/>
      <c r="AIR196" s="12"/>
      <c r="AIS196" s="12"/>
      <c r="AIT196" s="12"/>
      <c r="AIU196" s="12"/>
      <c r="AIV196" s="12"/>
      <c r="AIW196" s="12"/>
      <c r="AIX196" s="12"/>
      <c r="AIY196" s="12"/>
      <c r="AIZ196" s="12"/>
      <c r="AJA196" s="12"/>
      <c r="AJB196" s="12"/>
      <c r="AJC196" s="12"/>
      <c r="AJD196" s="12"/>
      <c r="AJE196" s="12"/>
      <c r="AJF196" s="12"/>
      <c r="AJG196" s="12"/>
      <c r="AJH196" s="12"/>
      <c r="AJI196" s="12"/>
      <c r="AJJ196" s="12"/>
      <c r="AJK196" s="12"/>
      <c r="AJL196" s="12"/>
      <c r="AJM196" s="12"/>
      <c r="AJN196" s="12"/>
      <c r="AJO196" s="12"/>
      <c r="AJP196" s="12"/>
      <c r="AJQ196" s="12"/>
      <c r="AJR196" s="12"/>
      <c r="AJS196" s="12"/>
      <c r="AJT196" s="12"/>
      <c r="AJU196" s="12"/>
      <c r="AJV196" s="12"/>
      <c r="AJW196" s="12"/>
      <c r="AJX196" s="12"/>
      <c r="AJY196" s="12"/>
      <c r="AJZ196" s="12"/>
      <c r="AKA196" s="12"/>
      <c r="AKB196" s="12"/>
      <c r="AKC196" s="12"/>
      <c r="AKD196" s="12"/>
      <c r="AKE196" s="12"/>
      <c r="AKF196" s="12"/>
      <c r="AKG196" s="12"/>
      <c r="AKH196" s="12"/>
      <c r="AKI196" s="12"/>
      <c r="AKJ196" s="12"/>
      <c r="AKK196" s="12"/>
      <c r="AKL196" s="12"/>
      <c r="AKM196" s="12"/>
      <c r="AKN196" s="12"/>
      <c r="AKO196" s="12"/>
      <c r="AKP196" s="12"/>
      <c r="AKQ196" s="12"/>
      <c r="AKR196" s="12"/>
      <c r="AKS196" s="12"/>
      <c r="AKT196" s="12"/>
      <c r="AKU196" s="12"/>
      <c r="AKV196" s="12"/>
      <c r="AKW196" s="12"/>
      <c r="AKX196" s="12"/>
      <c r="AKY196" s="12"/>
      <c r="AKZ196" s="12"/>
      <c r="ALA196" s="12"/>
      <c r="ALB196" s="12"/>
      <c r="ALC196" s="12"/>
      <c r="ALD196" s="12"/>
      <c r="ALE196" s="12"/>
      <c r="ALF196" s="12"/>
      <c r="ALG196" s="12"/>
      <c r="ALH196" s="12"/>
      <c r="ALI196" s="12"/>
      <c r="ALJ196" s="12"/>
      <c r="ALK196" s="12"/>
      <c r="ALL196" s="12"/>
      <c r="ALM196" s="12"/>
      <c r="ALN196" s="12"/>
      <c r="ALO196" s="12"/>
      <c r="ALP196" s="12"/>
      <c r="ALQ196" s="12"/>
      <c r="ALR196" s="12"/>
      <c r="ALS196" s="12"/>
      <c r="ALT196" s="12"/>
      <c r="ALU196" s="12"/>
      <c r="ALV196" s="12"/>
      <c r="ALW196" s="12"/>
      <c r="ALX196" s="12"/>
      <c r="ALY196" s="12"/>
      <c r="ALZ196" s="12"/>
      <c r="AMA196" s="12"/>
      <c r="AMB196" s="12"/>
      <c r="AMC196" s="12"/>
      <c r="AMD196" s="12"/>
      <c r="AME196" s="12"/>
      <c r="AMF196" s="12"/>
      <c r="AMG196" s="12"/>
      <c r="AMH196" s="12"/>
      <c r="AMI196" s="12"/>
      <c r="AMJ196" s="12"/>
      <c r="AMK196" s="12"/>
      <c r="AML196" s="12"/>
      <c r="AMM196" s="12"/>
      <c r="AMN196" s="12"/>
      <c r="AMO196" s="12"/>
      <c r="AMP196" s="12"/>
    </row>
    <row r="197" spans="1:1030" ht="408.75" customHeight="1">
      <c r="A197" s="174">
        <v>1</v>
      </c>
      <c r="B197" s="169">
        <v>5</v>
      </c>
      <c r="C197" s="169" t="s">
        <v>2773</v>
      </c>
      <c r="D197" s="169" t="s">
        <v>954</v>
      </c>
      <c r="E197" s="169" t="s">
        <v>3621</v>
      </c>
      <c r="F197" s="169">
        <v>8603008082</v>
      </c>
      <c r="G197" s="169" t="s">
        <v>962</v>
      </c>
      <c r="H197" s="169" t="s">
        <v>6158</v>
      </c>
      <c r="I197" s="159" t="s">
        <v>6050</v>
      </c>
      <c r="J197" s="169" t="s">
        <v>1290</v>
      </c>
      <c r="K197" s="169" t="s">
        <v>104</v>
      </c>
      <c r="L197" s="260" t="s">
        <v>3893</v>
      </c>
      <c r="M197" s="169" t="s">
        <v>3894</v>
      </c>
      <c r="N197" s="169" t="s">
        <v>963</v>
      </c>
      <c r="O197" s="169" t="s">
        <v>938</v>
      </c>
      <c r="P197" s="169" t="s">
        <v>51</v>
      </c>
      <c r="Q197" s="169" t="s">
        <v>964</v>
      </c>
      <c r="R197" s="169" t="s">
        <v>4262</v>
      </c>
      <c r="S197" s="169" t="s">
        <v>965</v>
      </c>
      <c r="T197" s="248" t="s">
        <v>966</v>
      </c>
      <c r="U197" s="248" t="s">
        <v>967</v>
      </c>
      <c r="V197" s="248" t="s">
        <v>968</v>
      </c>
      <c r="W197" s="169" t="s">
        <v>2774</v>
      </c>
      <c r="X197" s="169" t="s">
        <v>6159</v>
      </c>
      <c r="Y197" s="169" t="s">
        <v>2775</v>
      </c>
      <c r="Z197" s="169" t="s">
        <v>968</v>
      </c>
      <c r="AA197" s="220">
        <v>1</v>
      </c>
      <c r="AB197" s="219">
        <v>1</v>
      </c>
      <c r="AC197" s="220"/>
      <c r="AD197" s="101" t="s">
        <v>4699</v>
      </c>
      <c r="AE197" s="86"/>
      <c r="AF197" s="86"/>
      <c r="AG197" s="86"/>
      <c r="AH197" s="86"/>
      <c r="AI197" s="86"/>
      <c r="AJ197" s="86"/>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c r="GS197" s="12"/>
      <c r="GT197" s="12"/>
      <c r="GU197" s="12"/>
      <c r="GV197" s="12"/>
      <c r="GW197" s="12"/>
      <c r="GX197" s="12"/>
      <c r="GY197" s="12"/>
      <c r="GZ197" s="12"/>
      <c r="HA197" s="12"/>
      <c r="HB197" s="12"/>
      <c r="HC197" s="12"/>
      <c r="HD197" s="12"/>
      <c r="HE197" s="12"/>
      <c r="HF197" s="12"/>
      <c r="HG197" s="12"/>
      <c r="HH197" s="12"/>
      <c r="HI197" s="12"/>
      <c r="HJ197" s="12"/>
      <c r="HK197" s="12"/>
      <c r="HL197" s="12"/>
      <c r="HM197" s="12"/>
      <c r="HN197" s="12"/>
      <c r="HO197" s="12"/>
      <c r="HP197" s="12"/>
      <c r="HQ197" s="12"/>
      <c r="HR197" s="12"/>
      <c r="HS197" s="12"/>
      <c r="HT197" s="12"/>
      <c r="HU197" s="12"/>
      <c r="HV197" s="12"/>
      <c r="HW197" s="12"/>
      <c r="HX197" s="12"/>
      <c r="HY197" s="12"/>
      <c r="HZ197" s="12"/>
      <c r="IA197" s="12"/>
      <c r="IB197" s="12"/>
      <c r="IC197" s="12"/>
      <c r="ID197" s="12"/>
      <c r="IE197" s="12"/>
      <c r="IF197" s="12"/>
      <c r="IG197" s="12"/>
      <c r="IH197" s="12"/>
      <c r="II197" s="12"/>
      <c r="IJ197" s="12"/>
      <c r="IK197" s="12"/>
      <c r="IL197" s="12"/>
      <c r="IM197" s="12"/>
      <c r="IN197" s="12"/>
      <c r="IO197" s="12"/>
      <c r="IP197" s="12"/>
      <c r="IQ197" s="12"/>
      <c r="IR197" s="12"/>
      <c r="IS197" s="12"/>
      <c r="IT197" s="12"/>
      <c r="IU197" s="12"/>
      <c r="IV197" s="12"/>
      <c r="IW197" s="12"/>
      <c r="IX197" s="12"/>
      <c r="IY197" s="12"/>
      <c r="IZ197" s="12"/>
      <c r="JA197" s="12"/>
      <c r="JB197" s="12"/>
      <c r="JC197" s="12"/>
      <c r="JD197" s="12"/>
      <c r="JE197" s="12"/>
      <c r="JF197" s="12"/>
      <c r="JG197" s="12"/>
      <c r="JH197" s="12"/>
      <c r="JI197" s="12"/>
      <c r="JJ197" s="12"/>
      <c r="JK197" s="12"/>
      <c r="JL197" s="12"/>
      <c r="JM197" s="12"/>
      <c r="JN197" s="12"/>
      <c r="JO197" s="12"/>
      <c r="JP197" s="12"/>
      <c r="JQ197" s="12"/>
      <c r="JR197" s="12"/>
      <c r="JS197" s="12"/>
      <c r="JT197" s="12"/>
      <c r="JU197" s="12"/>
      <c r="JV197" s="12"/>
      <c r="JW197" s="12"/>
      <c r="JX197" s="12"/>
      <c r="JY197" s="12"/>
      <c r="JZ197" s="12"/>
      <c r="KA197" s="12"/>
      <c r="KB197" s="12"/>
      <c r="KC197" s="12"/>
      <c r="KD197" s="12"/>
      <c r="KE197" s="12"/>
      <c r="KF197" s="12"/>
      <c r="KG197" s="12"/>
      <c r="KH197" s="12"/>
      <c r="KI197" s="12"/>
      <c r="KJ197" s="12"/>
      <c r="KK197" s="12"/>
      <c r="KL197" s="12"/>
      <c r="KM197" s="12"/>
      <c r="KN197" s="12"/>
      <c r="KO197" s="12"/>
      <c r="KP197" s="12"/>
      <c r="KQ197" s="12"/>
      <c r="KR197" s="12"/>
      <c r="KS197" s="12"/>
      <c r="KT197" s="12"/>
      <c r="KU197" s="12"/>
      <c r="KV197" s="12"/>
      <c r="KW197" s="12"/>
      <c r="KX197" s="12"/>
      <c r="KY197" s="12"/>
      <c r="KZ197" s="12"/>
      <c r="LA197" s="12"/>
      <c r="LB197" s="12"/>
      <c r="LC197" s="12"/>
      <c r="LD197" s="12"/>
      <c r="LE197" s="12"/>
      <c r="LF197" s="12"/>
      <c r="LG197" s="12"/>
      <c r="LH197" s="12"/>
      <c r="LI197" s="12"/>
      <c r="LJ197" s="12"/>
      <c r="LK197" s="12"/>
      <c r="LL197" s="12"/>
      <c r="LM197" s="12"/>
      <c r="LN197" s="12"/>
      <c r="LO197" s="12"/>
      <c r="LP197" s="12"/>
      <c r="LQ197" s="12"/>
      <c r="LR197" s="12"/>
      <c r="LS197" s="12"/>
      <c r="LT197" s="12"/>
      <c r="LU197" s="12"/>
      <c r="LV197" s="12"/>
      <c r="LW197" s="12"/>
      <c r="LX197" s="12"/>
      <c r="LY197" s="12"/>
      <c r="LZ197" s="12"/>
      <c r="MA197" s="12"/>
      <c r="MB197" s="12"/>
      <c r="MC197" s="12"/>
      <c r="MD197" s="12"/>
      <c r="ME197" s="12"/>
      <c r="MF197" s="12"/>
      <c r="MG197" s="12"/>
      <c r="MH197" s="12"/>
      <c r="MI197" s="12"/>
      <c r="MJ197" s="12"/>
      <c r="MK197" s="12"/>
      <c r="ML197" s="12"/>
      <c r="MM197" s="12"/>
      <c r="MN197" s="12"/>
      <c r="MO197" s="12"/>
      <c r="MP197" s="12"/>
      <c r="MQ197" s="12"/>
      <c r="MR197" s="12"/>
      <c r="MS197" s="12"/>
      <c r="MT197" s="12"/>
      <c r="MU197" s="12"/>
      <c r="MV197" s="12"/>
      <c r="MW197" s="12"/>
      <c r="MX197" s="12"/>
      <c r="MY197" s="12"/>
      <c r="MZ197" s="12"/>
      <c r="NA197" s="12"/>
      <c r="NB197" s="12"/>
      <c r="NC197" s="12"/>
      <c r="ND197" s="12"/>
      <c r="NE197" s="12"/>
      <c r="NF197" s="12"/>
      <c r="NG197" s="12"/>
      <c r="NH197" s="12"/>
      <c r="NI197" s="12"/>
      <c r="NJ197" s="12"/>
      <c r="NK197" s="12"/>
      <c r="NL197" s="12"/>
      <c r="NM197" s="12"/>
      <c r="NN197" s="12"/>
      <c r="NO197" s="12"/>
      <c r="NP197" s="12"/>
      <c r="NQ197" s="12"/>
      <c r="NR197" s="12"/>
      <c r="NS197" s="12"/>
      <c r="NT197" s="12"/>
      <c r="NU197" s="12"/>
      <c r="NV197" s="12"/>
      <c r="NW197" s="12"/>
      <c r="NX197" s="12"/>
      <c r="NY197" s="12"/>
      <c r="NZ197" s="12"/>
      <c r="OA197" s="12"/>
      <c r="OB197" s="12"/>
      <c r="OC197" s="12"/>
      <c r="OD197" s="12"/>
      <c r="OE197" s="12"/>
      <c r="OF197" s="12"/>
      <c r="OG197" s="12"/>
      <c r="OH197" s="12"/>
      <c r="OI197" s="12"/>
      <c r="OJ197" s="12"/>
      <c r="OK197" s="12"/>
      <c r="OL197" s="12"/>
      <c r="OM197" s="12"/>
      <c r="ON197" s="12"/>
      <c r="OO197" s="12"/>
      <c r="OP197" s="12"/>
      <c r="OQ197" s="12"/>
      <c r="OR197" s="12"/>
      <c r="OS197" s="12"/>
      <c r="OT197" s="12"/>
      <c r="OU197" s="12"/>
      <c r="OV197" s="12"/>
      <c r="OW197" s="12"/>
      <c r="OX197" s="12"/>
      <c r="OY197" s="12"/>
      <c r="OZ197" s="12"/>
      <c r="PA197" s="12"/>
      <c r="PB197" s="12"/>
      <c r="PC197" s="12"/>
      <c r="PD197" s="12"/>
      <c r="PE197" s="12"/>
      <c r="PF197" s="12"/>
      <c r="PG197" s="12"/>
      <c r="PH197" s="12"/>
      <c r="PI197" s="12"/>
      <c r="PJ197" s="12"/>
      <c r="PK197" s="12"/>
      <c r="PL197" s="12"/>
      <c r="PM197" s="12"/>
      <c r="PN197" s="12"/>
      <c r="PO197" s="12"/>
      <c r="PP197" s="12"/>
      <c r="PQ197" s="12"/>
      <c r="PR197" s="12"/>
      <c r="PS197" s="12"/>
      <c r="PT197" s="12"/>
      <c r="PU197" s="12"/>
      <c r="PV197" s="12"/>
      <c r="PW197" s="12"/>
      <c r="PX197" s="12"/>
      <c r="PY197" s="12"/>
      <c r="PZ197" s="12"/>
      <c r="QA197" s="12"/>
      <c r="QB197" s="12"/>
      <c r="QC197" s="12"/>
      <c r="QD197" s="12"/>
      <c r="QE197" s="12"/>
      <c r="QF197" s="12"/>
      <c r="QG197" s="12"/>
      <c r="QH197" s="12"/>
      <c r="QI197" s="12"/>
      <c r="QJ197" s="12"/>
      <c r="QK197" s="12"/>
      <c r="QL197" s="12"/>
      <c r="QM197" s="12"/>
      <c r="QN197" s="12"/>
      <c r="QO197" s="12"/>
      <c r="QP197" s="12"/>
      <c r="QQ197" s="12"/>
      <c r="QR197" s="12"/>
      <c r="QS197" s="12"/>
      <c r="QT197" s="12"/>
      <c r="QU197" s="12"/>
      <c r="QV197" s="12"/>
      <c r="QW197" s="12"/>
      <c r="QX197" s="12"/>
      <c r="QY197" s="12"/>
      <c r="QZ197" s="12"/>
      <c r="RA197" s="12"/>
      <c r="RB197" s="12"/>
      <c r="RC197" s="12"/>
      <c r="RD197" s="12"/>
      <c r="RE197" s="12"/>
      <c r="RF197" s="12"/>
      <c r="RG197" s="12"/>
      <c r="RH197" s="12"/>
      <c r="RI197" s="12"/>
      <c r="RJ197" s="12"/>
      <c r="RK197" s="12"/>
      <c r="RL197" s="12"/>
      <c r="RM197" s="12"/>
      <c r="RN197" s="12"/>
      <c r="RO197" s="12"/>
      <c r="RP197" s="12"/>
      <c r="RQ197" s="12"/>
      <c r="RR197" s="12"/>
      <c r="RS197" s="12"/>
      <c r="RT197" s="12"/>
      <c r="RU197" s="12"/>
      <c r="RV197" s="12"/>
      <c r="RW197" s="12"/>
      <c r="RX197" s="12"/>
      <c r="RY197" s="12"/>
      <c r="RZ197" s="12"/>
      <c r="SA197" s="12"/>
      <c r="SB197" s="12"/>
      <c r="SC197" s="12"/>
      <c r="SD197" s="12"/>
      <c r="SE197" s="12"/>
      <c r="SF197" s="12"/>
      <c r="SG197" s="12"/>
      <c r="SH197" s="12"/>
      <c r="SI197" s="12"/>
      <c r="SJ197" s="12"/>
      <c r="SK197" s="12"/>
      <c r="SL197" s="12"/>
      <c r="SM197" s="12"/>
      <c r="SN197" s="12"/>
      <c r="SO197" s="12"/>
      <c r="SP197" s="12"/>
      <c r="SQ197" s="12"/>
      <c r="SR197" s="12"/>
      <c r="SS197" s="12"/>
      <c r="ST197" s="12"/>
      <c r="SU197" s="12"/>
      <c r="SV197" s="12"/>
      <c r="SW197" s="12"/>
      <c r="SX197" s="12"/>
      <c r="SY197" s="12"/>
      <c r="SZ197" s="12"/>
      <c r="TA197" s="12"/>
      <c r="TB197" s="12"/>
      <c r="TC197" s="12"/>
      <c r="TD197" s="12"/>
      <c r="TE197" s="12"/>
      <c r="TF197" s="12"/>
      <c r="TG197" s="12"/>
      <c r="TH197" s="12"/>
      <c r="TI197" s="12"/>
      <c r="TJ197" s="12"/>
      <c r="TK197" s="12"/>
      <c r="TL197" s="12"/>
      <c r="TM197" s="12"/>
      <c r="TN197" s="12"/>
      <c r="TO197" s="12"/>
      <c r="TP197" s="12"/>
      <c r="TQ197" s="12"/>
      <c r="TR197" s="12"/>
      <c r="TS197" s="12"/>
      <c r="TT197" s="12"/>
      <c r="TU197" s="12"/>
      <c r="TV197" s="12"/>
      <c r="TW197" s="12"/>
      <c r="TX197" s="12"/>
      <c r="TY197" s="12"/>
      <c r="TZ197" s="12"/>
      <c r="UA197" s="12"/>
      <c r="UB197" s="12"/>
      <c r="UC197" s="12"/>
      <c r="UD197" s="12"/>
      <c r="UE197" s="12"/>
      <c r="UF197" s="12"/>
      <c r="UG197" s="12"/>
      <c r="UH197" s="12"/>
      <c r="UI197" s="12"/>
      <c r="UJ197" s="12"/>
      <c r="UK197" s="12"/>
      <c r="UL197" s="12"/>
      <c r="UM197" s="12"/>
      <c r="UN197" s="12"/>
      <c r="UO197" s="12"/>
      <c r="UP197" s="12"/>
      <c r="UQ197" s="12"/>
      <c r="UR197" s="12"/>
      <c r="US197" s="12"/>
      <c r="UT197" s="12"/>
      <c r="UU197" s="12"/>
      <c r="UV197" s="12"/>
      <c r="UW197" s="12"/>
      <c r="UX197" s="12"/>
      <c r="UY197" s="12"/>
      <c r="UZ197" s="12"/>
      <c r="VA197" s="12"/>
      <c r="VB197" s="12"/>
      <c r="VC197" s="12"/>
      <c r="VD197" s="12"/>
      <c r="VE197" s="12"/>
      <c r="VF197" s="12"/>
      <c r="VG197" s="12"/>
      <c r="VH197" s="12"/>
      <c r="VI197" s="12"/>
      <c r="VJ197" s="12"/>
      <c r="VK197" s="12"/>
      <c r="VL197" s="12"/>
      <c r="VM197" s="12"/>
      <c r="VN197" s="12"/>
      <c r="VO197" s="12"/>
      <c r="VP197" s="12"/>
      <c r="VQ197" s="12"/>
      <c r="VR197" s="12"/>
      <c r="VS197" s="12"/>
      <c r="VT197" s="12"/>
      <c r="VU197" s="12"/>
      <c r="VV197" s="12"/>
      <c r="VW197" s="12"/>
      <c r="VX197" s="12"/>
      <c r="VY197" s="12"/>
      <c r="VZ197" s="12"/>
      <c r="WA197" s="12"/>
      <c r="WB197" s="12"/>
      <c r="WC197" s="12"/>
      <c r="WD197" s="12"/>
      <c r="WE197" s="12"/>
      <c r="WF197" s="12"/>
      <c r="WG197" s="12"/>
      <c r="WH197" s="12"/>
      <c r="WI197" s="12"/>
      <c r="WJ197" s="12"/>
      <c r="WK197" s="12"/>
      <c r="WL197" s="12"/>
      <c r="WM197" s="12"/>
      <c r="WN197" s="12"/>
      <c r="WO197" s="12"/>
      <c r="WP197" s="12"/>
      <c r="WQ197" s="12"/>
      <c r="WR197" s="12"/>
      <c r="WS197" s="12"/>
      <c r="WT197" s="12"/>
      <c r="WU197" s="12"/>
      <c r="WV197" s="12"/>
      <c r="WW197" s="12"/>
      <c r="WX197" s="12"/>
      <c r="WY197" s="12"/>
      <c r="WZ197" s="12"/>
      <c r="XA197" s="12"/>
      <c r="XB197" s="12"/>
      <c r="XC197" s="12"/>
      <c r="XD197" s="12"/>
      <c r="XE197" s="12"/>
      <c r="XF197" s="12"/>
      <c r="XG197" s="12"/>
      <c r="XH197" s="12"/>
      <c r="XI197" s="12"/>
      <c r="XJ197" s="12"/>
      <c r="XK197" s="12"/>
      <c r="XL197" s="12"/>
      <c r="XM197" s="12"/>
      <c r="XN197" s="12"/>
      <c r="XO197" s="12"/>
      <c r="XP197" s="12"/>
      <c r="XQ197" s="12"/>
      <c r="XR197" s="12"/>
      <c r="XS197" s="12"/>
      <c r="XT197" s="12"/>
      <c r="XU197" s="12"/>
      <c r="XV197" s="12"/>
      <c r="XW197" s="12"/>
      <c r="XX197" s="12"/>
      <c r="XY197" s="12"/>
      <c r="XZ197" s="12"/>
      <c r="YA197" s="12"/>
      <c r="YB197" s="12"/>
      <c r="YC197" s="12"/>
      <c r="YD197" s="12"/>
      <c r="YE197" s="12"/>
      <c r="YF197" s="12"/>
      <c r="YG197" s="12"/>
      <c r="YH197" s="12"/>
      <c r="YI197" s="12"/>
      <c r="YJ197" s="12"/>
      <c r="YK197" s="12"/>
      <c r="YL197" s="12"/>
      <c r="YM197" s="12"/>
      <c r="YN197" s="12"/>
      <c r="YO197" s="12"/>
      <c r="YP197" s="12"/>
      <c r="YQ197" s="12"/>
      <c r="YR197" s="12"/>
      <c r="YS197" s="12"/>
      <c r="YT197" s="12"/>
      <c r="YU197" s="12"/>
      <c r="YV197" s="12"/>
      <c r="YW197" s="12"/>
      <c r="YX197" s="12"/>
      <c r="YY197" s="12"/>
      <c r="YZ197" s="12"/>
      <c r="ZA197" s="12"/>
      <c r="ZB197" s="12"/>
      <c r="ZC197" s="12"/>
      <c r="ZD197" s="12"/>
      <c r="ZE197" s="12"/>
      <c r="ZF197" s="12"/>
      <c r="ZG197" s="12"/>
      <c r="ZH197" s="12"/>
      <c r="ZI197" s="12"/>
      <c r="ZJ197" s="12"/>
      <c r="ZK197" s="12"/>
      <c r="ZL197" s="12"/>
      <c r="ZM197" s="12"/>
      <c r="ZN197" s="12"/>
      <c r="ZO197" s="12"/>
      <c r="ZP197" s="12"/>
      <c r="ZQ197" s="12"/>
      <c r="ZR197" s="12"/>
      <c r="ZS197" s="12"/>
      <c r="ZT197" s="12"/>
      <c r="ZU197" s="12"/>
      <c r="ZV197" s="12"/>
      <c r="ZW197" s="12"/>
      <c r="ZX197" s="12"/>
      <c r="ZY197" s="12"/>
      <c r="ZZ197" s="12"/>
      <c r="AAA197" s="12"/>
      <c r="AAB197" s="12"/>
      <c r="AAC197" s="12"/>
      <c r="AAD197" s="12"/>
      <c r="AAE197" s="12"/>
      <c r="AAF197" s="12"/>
      <c r="AAG197" s="12"/>
      <c r="AAH197" s="12"/>
      <c r="AAI197" s="12"/>
      <c r="AAJ197" s="12"/>
      <c r="AAK197" s="12"/>
      <c r="AAL197" s="12"/>
      <c r="AAM197" s="12"/>
      <c r="AAN197" s="12"/>
      <c r="AAO197" s="12"/>
      <c r="AAP197" s="12"/>
      <c r="AAQ197" s="12"/>
      <c r="AAR197" s="12"/>
      <c r="AAS197" s="12"/>
      <c r="AAT197" s="12"/>
      <c r="AAU197" s="12"/>
      <c r="AAV197" s="12"/>
      <c r="AAW197" s="12"/>
      <c r="AAX197" s="12"/>
      <c r="AAY197" s="12"/>
      <c r="AAZ197" s="12"/>
      <c r="ABA197" s="12"/>
      <c r="ABB197" s="12"/>
      <c r="ABC197" s="12"/>
      <c r="ABD197" s="12"/>
      <c r="ABE197" s="12"/>
      <c r="ABF197" s="12"/>
      <c r="ABG197" s="12"/>
      <c r="ABH197" s="12"/>
      <c r="ABI197" s="12"/>
      <c r="ABJ197" s="12"/>
      <c r="ABK197" s="12"/>
      <c r="ABL197" s="12"/>
      <c r="ABM197" s="12"/>
      <c r="ABN197" s="12"/>
      <c r="ABO197" s="12"/>
      <c r="ABP197" s="12"/>
      <c r="ABQ197" s="12"/>
      <c r="ABR197" s="12"/>
      <c r="ABS197" s="12"/>
      <c r="ABT197" s="12"/>
      <c r="ABU197" s="12"/>
      <c r="ABV197" s="12"/>
      <c r="ABW197" s="12"/>
      <c r="ABX197" s="12"/>
      <c r="ABY197" s="12"/>
      <c r="ABZ197" s="12"/>
      <c r="ACA197" s="12"/>
      <c r="ACB197" s="12"/>
      <c r="ACC197" s="12"/>
      <c r="ACD197" s="12"/>
      <c r="ACE197" s="12"/>
      <c r="ACF197" s="12"/>
      <c r="ACG197" s="12"/>
      <c r="ACH197" s="12"/>
      <c r="ACI197" s="12"/>
      <c r="ACJ197" s="12"/>
      <c r="ACK197" s="12"/>
      <c r="ACL197" s="12"/>
      <c r="ACM197" s="12"/>
      <c r="ACN197" s="12"/>
      <c r="ACO197" s="12"/>
      <c r="ACP197" s="12"/>
      <c r="ACQ197" s="12"/>
      <c r="ACR197" s="12"/>
      <c r="ACS197" s="12"/>
      <c r="ACT197" s="12"/>
      <c r="ACU197" s="12"/>
      <c r="ACV197" s="12"/>
      <c r="ACW197" s="12"/>
      <c r="ACX197" s="12"/>
      <c r="ACY197" s="12"/>
      <c r="ACZ197" s="12"/>
      <c r="ADA197" s="12"/>
      <c r="ADB197" s="12"/>
      <c r="ADC197" s="12"/>
      <c r="ADD197" s="12"/>
      <c r="ADE197" s="12"/>
      <c r="ADF197" s="12"/>
      <c r="ADG197" s="12"/>
      <c r="ADH197" s="12"/>
      <c r="ADI197" s="12"/>
      <c r="ADJ197" s="12"/>
      <c r="ADK197" s="12"/>
      <c r="ADL197" s="12"/>
      <c r="ADM197" s="12"/>
      <c r="ADN197" s="12"/>
      <c r="ADO197" s="12"/>
      <c r="ADP197" s="12"/>
      <c r="ADQ197" s="12"/>
      <c r="ADR197" s="12"/>
      <c r="ADS197" s="12"/>
      <c r="ADT197" s="12"/>
      <c r="ADU197" s="12"/>
      <c r="ADV197" s="12"/>
      <c r="ADW197" s="12"/>
      <c r="ADX197" s="12"/>
      <c r="ADY197" s="12"/>
      <c r="ADZ197" s="12"/>
      <c r="AEA197" s="12"/>
      <c r="AEB197" s="12"/>
      <c r="AEC197" s="12"/>
      <c r="AED197" s="12"/>
      <c r="AEE197" s="12"/>
      <c r="AEF197" s="12"/>
      <c r="AEG197" s="12"/>
      <c r="AEH197" s="12"/>
      <c r="AEI197" s="12"/>
      <c r="AEJ197" s="12"/>
      <c r="AEK197" s="12"/>
      <c r="AEL197" s="12"/>
      <c r="AEM197" s="12"/>
      <c r="AEN197" s="12"/>
      <c r="AEO197" s="12"/>
      <c r="AEP197" s="12"/>
      <c r="AEQ197" s="12"/>
      <c r="AER197" s="12"/>
      <c r="AES197" s="12"/>
      <c r="AET197" s="12"/>
      <c r="AEU197" s="12"/>
      <c r="AEV197" s="12"/>
      <c r="AEW197" s="12"/>
      <c r="AEX197" s="12"/>
      <c r="AEY197" s="12"/>
      <c r="AEZ197" s="12"/>
      <c r="AFA197" s="12"/>
      <c r="AFB197" s="12"/>
      <c r="AFC197" s="12"/>
      <c r="AFD197" s="12"/>
      <c r="AFE197" s="12"/>
      <c r="AFF197" s="12"/>
      <c r="AFG197" s="12"/>
      <c r="AFH197" s="12"/>
      <c r="AFI197" s="12"/>
      <c r="AFJ197" s="12"/>
      <c r="AFK197" s="12"/>
      <c r="AFL197" s="12"/>
      <c r="AFM197" s="12"/>
      <c r="AFN197" s="12"/>
      <c r="AFO197" s="12"/>
      <c r="AFP197" s="12"/>
      <c r="AFQ197" s="12"/>
      <c r="AFR197" s="12"/>
      <c r="AFS197" s="12"/>
      <c r="AFT197" s="12"/>
      <c r="AFU197" s="12"/>
      <c r="AFV197" s="12"/>
      <c r="AFW197" s="12"/>
      <c r="AFX197" s="12"/>
      <c r="AFY197" s="12"/>
      <c r="AFZ197" s="12"/>
      <c r="AGA197" s="12"/>
      <c r="AGB197" s="12"/>
      <c r="AGC197" s="12"/>
      <c r="AGD197" s="12"/>
      <c r="AGE197" s="12"/>
      <c r="AGF197" s="12"/>
      <c r="AGG197" s="12"/>
      <c r="AGH197" s="12"/>
      <c r="AGI197" s="12"/>
      <c r="AGJ197" s="12"/>
      <c r="AGK197" s="12"/>
      <c r="AGL197" s="12"/>
      <c r="AGM197" s="12"/>
      <c r="AGN197" s="12"/>
      <c r="AGO197" s="12"/>
      <c r="AGP197" s="12"/>
      <c r="AGQ197" s="12"/>
      <c r="AGR197" s="12"/>
      <c r="AGS197" s="12"/>
      <c r="AGT197" s="12"/>
      <c r="AGU197" s="12"/>
      <c r="AGV197" s="12"/>
      <c r="AGW197" s="12"/>
      <c r="AGX197" s="12"/>
      <c r="AGY197" s="12"/>
      <c r="AGZ197" s="12"/>
      <c r="AHA197" s="12"/>
      <c r="AHB197" s="12"/>
      <c r="AHC197" s="12"/>
      <c r="AHD197" s="12"/>
      <c r="AHE197" s="12"/>
      <c r="AHF197" s="12"/>
      <c r="AHG197" s="12"/>
      <c r="AHH197" s="12"/>
      <c r="AHI197" s="12"/>
      <c r="AHJ197" s="12"/>
      <c r="AHK197" s="12"/>
      <c r="AHL197" s="12"/>
      <c r="AHM197" s="12"/>
      <c r="AHN197" s="12"/>
      <c r="AHO197" s="12"/>
      <c r="AHP197" s="12"/>
      <c r="AHQ197" s="12"/>
      <c r="AHR197" s="12"/>
      <c r="AHS197" s="12"/>
      <c r="AHT197" s="12"/>
      <c r="AHU197" s="12"/>
      <c r="AHV197" s="12"/>
      <c r="AHW197" s="12"/>
      <c r="AHX197" s="12"/>
      <c r="AHY197" s="12"/>
      <c r="AHZ197" s="12"/>
      <c r="AIA197" s="12"/>
      <c r="AIB197" s="12"/>
      <c r="AIC197" s="12"/>
      <c r="AID197" s="12"/>
      <c r="AIE197" s="12"/>
      <c r="AIF197" s="12"/>
      <c r="AIG197" s="12"/>
      <c r="AIH197" s="12"/>
      <c r="AII197" s="12"/>
      <c r="AIJ197" s="12"/>
      <c r="AIK197" s="12"/>
      <c r="AIL197" s="12"/>
      <c r="AIM197" s="12"/>
      <c r="AIN197" s="12"/>
      <c r="AIO197" s="12"/>
      <c r="AIP197" s="12"/>
      <c r="AIQ197" s="12"/>
      <c r="AIR197" s="12"/>
      <c r="AIS197" s="12"/>
      <c r="AIT197" s="12"/>
      <c r="AIU197" s="12"/>
      <c r="AIV197" s="12"/>
      <c r="AIW197" s="12"/>
      <c r="AIX197" s="12"/>
      <c r="AIY197" s="12"/>
      <c r="AIZ197" s="12"/>
      <c r="AJA197" s="12"/>
      <c r="AJB197" s="12"/>
      <c r="AJC197" s="12"/>
      <c r="AJD197" s="12"/>
      <c r="AJE197" s="12"/>
      <c r="AJF197" s="12"/>
      <c r="AJG197" s="12"/>
      <c r="AJH197" s="12"/>
      <c r="AJI197" s="12"/>
      <c r="AJJ197" s="12"/>
      <c r="AJK197" s="12"/>
      <c r="AJL197" s="12"/>
      <c r="AJM197" s="12"/>
      <c r="AJN197" s="12"/>
      <c r="AJO197" s="12"/>
      <c r="AJP197" s="12"/>
      <c r="AJQ197" s="12"/>
      <c r="AJR197" s="12"/>
      <c r="AJS197" s="12"/>
      <c r="AJT197" s="12"/>
      <c r="AJU197" s="12"/>
      <c r="AJV197" s="12"/>
      <c r="AJW197" s="12"/>
      <c r="AJX197" s="12"/>
      <c r="AJY197" s="12"/>
      <c r="AJZ197" s="12"/>
      <c r="AKA197" s="12"/>
      <c r="AKB197" s="12"/>
      <c r="AKC197" s="12"/>
      <c r="AKD197" s="12"/>
      <c r="AKE197" s="12"/>
      <c r="AKF197" s="12"/>
      <c r="AKG197" s="12"/>
      <c r="AKH197" s="12"/>
      <c r="AKI197" s="12"/>
      <c r="AKJ197" s="12"/>
      <c r="AKK197" s="12"/>
      <c r="AKL197" s="12"/>
      <c r="AKM197" s="12"/>
      <c r="AKN197" s="12"/>
      <c r="AKO197" s="12"/>
      <c r="AKP197" s="12"/>
      <c r="AKQ197" s="12"/>
      <c r="AKR197" s="12"/>
      <c r="AKS197" s="12"/>
      <c r="AKT197" s="12"/>
      <c r="AKU197" s="12"/>
      <c r="AKV197" s="12"/>
      <c r="AKW197" s="12"/>
      <c r="AKX197" s="12"/>
      <c r="AKY197" s="12"/>
      <c r="AKZ197" s="12"/>
      <c r="ALA197" s="12"/>
      <c r="ALB197" s="12"/>
      <c r="ALC197" s="12"/>
      <c r="ALD197" s="12"/>
      <c r="ALE197" s="12"/>
      <c r="ALF197" s="12"/>
      <c r="ALG197" s="12"/>
      <c r="ALH197" s="12"/>
      <c r="ALI197" s="12"/>
      <c r="ALJ197" s="12"/>
      <c r="ALK197" s="12"/>
      <c r="ALL197" s="12"/>
      <c r="ALM197" s="12"/>
      <c r="ALN197" s="12"/>
      <c r="ALO197" s="12"/>
      <c r="ALP197" s="12"/>
      <c r="ALQ197" s="12"/>
      <c r="ALR197" s="12"/>
      <c r="ALS197" s="12"/>
      <c r="ALT197" s="12"/>
      <c r="ALU197" s="12"/>
      <c r="ALV197" s="12"/>
      <c r="ALW197" s="12"/>
      <c r="ALX197" s="12"/>
      <c r="ALY197" s="12"/>
      <c r="ALZ197" s="12"/>
      <c r="AMA197" s="12"/>
      <c r="AMB197" s="12"/>
      <c r="AMC197" s="12"/>
      <c r="AMD197" s="12"/>
      <c r="AME197" s="12"/>
      <c r="AMF197" s="12"/>
      <c r="AMG197" s="12"/>
      <c r="AMH197" s="12"/>
      <c r="AMI197" s="12"/>
      <c r="AMJ197" s="12"/>
      <c r="AMK197" s="12"/>
      <c r="AML197" s="12"/>
      <c r="AMM197" s="12"/>
      <c r="AMN197" s="12"/>
      <c r="AMO197" s="12"/>
      <c r="AMP197" s="12"/>
    </row>
    <row r="198" spans="1:1030" ht="408.75" customHeight="1">
      <c r="A198" s="174"/>
      <c r="B198" s="169">
        <v>6</v>
      </c>
      <c r="C198" s="169" t="s">
        <v>2776</v>
      </c>
      <c r="D198" s="169" t="s">
        <v>920</v>
      </c>
      <c r="E198" s="169" t="s">
        <v>3621</v>
      </c>
      <c r="F198" s="169">
        <v>8603008082</v>
      </c>
      <c r="G198" s="169" t="s">
        <v>962</v>
      </c>
      <c r="H198" s="169" t="s">
        <v>6160</v>
      </c>
      <c r="I198" s="161" t="s">
        <v>6051</v>
      </c>
      <c r="J198" s="169" t="s">
        <v>417</v>
      </c>
      <c r="K198" s="169" t="s">
        <v>104</v>
      </c>
      <c r="L198" s="169" t="s">
        <v>4264</v>
      </c>
      <c r="M198" s="273" t="s">
        <v>3895</v>
      </c>
      <c r="N198" s="169" t="s">
        <v>1121</v>
      </c>
      <c r="O198" s="169" t="s">
        <v>982</v>
      </c>
      <c r="P198" s="169" t="s">
        <v>51</v>
      </c>
      <c r="Q198" s="169" t="s">
        <v>1116</v>
      </c>
      <c r="R198" s="169" t="s">
        <v>4263</v>
      </c>
      <c r="S198" s="169" t="s">
        <v>1122</v>
      </c>
      <c r="T198" s="248" t="s">
        <v>1123</v>
      </c>
      <c r="U198" s="248" t="s">
        <v>1124</v>
      </c>
      <c r="V198" s="248" t="s">
        <v>1125</v>
      </c>
      <c r="W198" s="169" t="s">
        <v>958</v>
      </c>
      <c r="X198" s="169" t="s">
        <v>6159</v>
      </c>
      <c r="Y198" s="169" t="s">
        <v>2777</v>
      </c>
      <c r="Z198" s="169" t="s">
        <v>1125</v>
      </c>
      <c r="AA198" s="220"/>
      <c r="AB198" s="219"/>
      <c r="AC198" s="220"/>
      <c r="AD198" s="101" t="s">
        <v>4700</v>
      </c>
      <c r="AE198" s="86"/>
      <c r="AF198" s="86"/>
      <c r="AG198" s="86"/>
      <c r="AH198" s="86"/>
      <c r="AI198" s="86"/>
      <c r="AJ198" s="86"/>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c r="GS198" s="12"/>
      <c r="GT198" s="12"/>
      <c r="GU198" s="12"/>
      <c r="GV198" s="12"/>
      <c r="GW198" s="12"/>
      <c r="GX198" s="12"/>
      <c r="GY198" s="12"/>
      <c r="GZ198" s="12"/>
      <c r="HA198" s="12"/>
      <c r="HB198" s="12"/>
      <c r="HC198" s="12"/>
      <c r="HD198" s="12"/>
      <c r="HE198" s="12"/>
      <c r="HF198" s="12"/>
      <c r="HG198" s="12"/>
      <c r="HH198" s="12"/>
      <c r="HI198" s="12"/>
      <c r="HJ198" s="12"/>
      <c r="HK198" s="12"/>
      <c r="HL198" s="12"/>
      <c r="HM198" s="12"/>
      <c r="HN198" s="12"/>
      <c r="HO198" s="12"/>
      <c r="HP198" s="12"/>
      <c r="HQ198" s="12"/>
      <c r="HR198" s="12"/>
      <c r="HS198" s="12"/>
      <c r="HT198" s="12"/>
      <c r="HU198" s="12"/>
      <c r="HV198" s="12"/>
      <c r="HW198" s="12"/>
      <c r="HX198" s="12"/>
      <c r="HY198" s="12"/>
      <c r="HZ198" s="12"/>
      <c r="IA198" s="12"/>
      <c r="IB198" s="12"/>
      <c r="IC198" s="12"/>
      <c r="ID198" s="12"/>
      <c r="IE198" s="12"/>
      <c r="IF198" s="12"/>
      <c r="IG198" s="12"/>
      <c r="IH198" s="12"/>
      <c r="II198" s="12"/>
      <c r="IJ198" s="12"/>
      <c r="IK198" s="12"/>
      <c r="IL198" s="12"/>
      <c r="IM198" s="12"/>
      <c r="IN198" s="12"/>
      <c r="IO198" s="12"/>
      <c r="IP198" s="12"/>
      <c r="IQ198" s="12"/>
      <c r="IR198" s="12"/>
      <c r="IS198" s="12"/>
      <c r="IT198" s="12"/>
      <c r="IU198" s="12"/>
      <c r="IV198" s="12"/>
      <c r="IW198" s="12"/>
      <c r="IX198" s="12"/>
      <c r="IY198" s="12"/>
      <c r="IZ198" s="12"/>
      <c r="JA198" s="12"/>
      <c r="JB198" s="12"/>
      <c r="JC198" s="12"/>
      <c r="JD198" s="12"/>
      <c r="JE198" s="12"/>
      <c r="JF198" s="12"/>
      <c r="JG198" s="12"/>
      <c r="JH198" s="12"/>
      <c r="JI198" s="12"/>
      <c r="JJ198" s="12"/>
      <c r="JK198" s="12"/>
      <c r="JL198" s="12"/>
      <c r="JM198" s="12"/>
      <c r="JN198" s="12"/>
      <c r="JO198" s="12"/>
      <c r="JP198" s="12"/>
      <c r="JQ198" s="12"/>
      <c r="JR198" s="12"/>
      <c r="JS198" s="12"/>
      <c r="JT198" s="12"/>
      <c r="JU198" s="12"/>
      <c r="JV198" s="12"/>
      <c r="JW198" s="12"/>
      <c r="JX198" s="12"/>
      <c r="JY198" s="12"/>
      <c r="JZ198" s="12"/>
      <c r="KA198" s="12"/>
      <c r="KB198" s="12"/>
      <c r="KC198" s="12"/>
      <c r="KD198" s="12"/>
      <c r="KE198" s="12"/>
      <c r="KF198" s="12"/>
      <c r="KG198" s="12"/>
      <c r="KH198" s="12"/>
      <c r="KI198" s="12"/>
      <c r="KJ198" s="12"/>
      <c r="KK198" s="12"/>
      <c r="KL198" s="12"/>
      <c r="KM198" s="12"/>
      <c r="KN198" s="12"/>
      <c r="KO198" s="12"/>
      <c r="KP198" s="12"/>
      <c r="KQ198" s="12"/>
      <c r="KR198" s="12"/>
      <c r="KS198" s="12"/>
      <c r="KT198" s="12"/>
      <c r="KU198" s="12"/>
      <c r="KV198" s="12"/>
      <c r="KW198" s="12"/>
      <c r="KX198" s="12"/>
      <c r="KY198" s="12"/>
      <c r="KZ198" s="12"/>
      <c r="LA198" s="12"/>
      <c r="LB198" s="12"/>
      <c r="LC198" s="12"/>
      <c r="LD198" s="12"/>
      <c r="LE198" s="12"/>
      <c r="LF198" s="12"/>
      <c r="LG198" s="12"/>
      <c r="LH198" s="12"/>
      <c r="LI198" s="12"/>
      <c r="LJ198" s="12"/>
      <c r="LK198" s="12"/>
      <c r="LL198" s="12"/>
      <c r="LM198" s="12"/>
      <c r="LN198" s="12"/>
      <c r="LO198" s="12"/>
      <c r="LP198" s="12"/>
      <c r="LQ198" s="12"/>
      <c r="LR198" s="12"/>
      <c r="LS198" s="12"/>
      <c r="LT198" s="12"/>
      <c r="LU198" s="12"/>
      <c r="LV198" s="12"/>
      <c r="LW198" s="12"/>
      <c r="LX198" s="12"/>
      <c r="LY198" s="12"/>
      <c r="LZ198" s="12"/>
      <c r="MA198" s="12"/>
      <c r="MB198" s="12"/>
      <c r="MC198" s="12"/>
      <c r="MD198" s="12"/>
      <c r="ME198" s="12"/>
      <c r="MF198" s="12"/>
      <c r="MG198" s="12"/>
      <c r="MH198" s="12"/>
      <c r="MI198" s="12"/>
      <c r="MJ198" s="12"/>
      <c r="MK198" s="12"/>
      <c r="ML198" s="12"/>
      <c r="MM198" s="12"/>
      <c r="MN198" s="12"/>
      <c r="MO198" s="12"/>
      <c r="MP198" s="12"/>
      <c r="MQ198" s="12"/>
      <c r="MR198" s="12"/>
      <c r="MS198" s="12"/>
      <c r="MT198" s="12"/>
      <c r="MU198" s="12"/>
      <c r="MV198" s="12"/>
      <c r="MW198" s="12"/>
      <c r="MX198" s="12"/>
      <c r="MY198" s="12"/>
      <c r="MZ198" s="12"/>
      <c r="NA198" s="12"/>
      <c r="NB198" s="12"/>
      <c r="NC198" s="12"/>
      <c r="ND198" s="12"/>
      <c r="NE198" s="12"/>
      <c r="NF198" s="12"/>
      <c r="NG198" s="12"/>
      <c r="NH198" s="12"/>
      <c r="NI198" s="12"/>
      <c r="NJ198" s="12"/>
      <c r="NK198" s="12"/>
      <c r="NL198" s="12"/>
      <c r="NM198" s="12"/>
      <c r="NN198" s="12"/>
      <c r="NO198" s="12"/>
      <c r="NP198" s="12"/>
      <c r="NQ198" s="12"/>
      <c r="NR198" s="12"/>
      <c r="NS198" s="12"/>
      <c r="NT198" s="12"/>
      <c r="NU198" s="12"/>
      <c r="NV198" s="12"/>
      <c r="NW198" s="12"/>
      <c r="NX198" s="12"/>
      <c r="NY198" s="12"/>
      <c r="NZ198" s="12"/>
      <c r="OA198" s="12"/>
      <c r="OB198" s="12"/>
      <c r="OC198" s="12"/>
      <c r="OD198" s="12"/>
      <c r="OE198" s="12"/>
      <c r="OF198" s="12"/>
      <c r="OG198" s="12"/>
      <c r="OH198" s="12"/>
      <c r="OI198" s="12"/>
      <c r="OJ198" s="12"/>
      <c r="OK198" s="12"/>
      <c r="OL198" s="12"/>
      <c r="OM198" s="12"/>
      <c r="ON198" s="12"/>
      <c r="OO198" s="12"/>
      <c r="OP198" s="12"/>
      <c r="OQ198" s="12"/>
      <c r="OR198" s="12"/>
      <c r="OS198" s="12"/>
      <c r="OT198" s="12"/>
      <c r="OU198" s="12"/>
      <c r="OV198" s="12"/>
      <c r="OW198" s="12"/>
      <c r="OX198" s="12"/>
      <c r="OY198" s="12"/>
      <c r="OZ198" s="12"/>
      <c r="PA198" s="12"/>
      <c r="PB198" s="12"/>
      <c r="PC198" s="12"/>
      <c r="PD198" s="12"/>
      <c r="PE198" s="12"/>
      <c r="PF198" s="12"/>
      <c r="PG198" s="12"/>
      <c r="PH198" s="12"/>
      <c r="PI198" s="12"/>
      <c r="PJ198" s="12"/>
      <c r="PK198" s="12"/>
      <c r="PL198" s="12"/>
      <c r="PM198" s="12"/>
      <c r="PN198" s="12"/>
      <c r="PO198" s="12"/>
      <c r="PP198" s="12"/>
      <c r="PQ198" s="12"/>
      <c r="PR198" s="12"/>
      <c r="PS198" s="12"/>
      <c r="PT198" s="12"/>
      <c r="PU198" s="12"/>
      <c r="PV198" s="12"/>
      <c r="PW198" s="12"/>
      <c r="PX198" s="12"/>
      <c r="PY198" s="12"/>
      <c r="PZ198" s="12"/>
      <c r="QA198" s="12"/>
      <c r="QB198" s="12"/>
      <c r="QC198" s="12"/>
      <c r="QD198" s="12"/>
      <c r="QE198" s="12"/>
      <c r="QF198" s="12"/>
      <c r="QG198" s="12"/>
      <c r="QH198" s="12"/>
      <c r="QI198" s="12"/>
      <c r="QJ198" s="12"/>
      <c r="QK198" s="12"/>
      <c r="QL198" s="12"/>
      <c r="QM198" s="12"/>
      <c r="QN198" s="12"/>
      <c r="QO198" s="12"/>
      <c r="QP198" s="12"/>
      <c r="QQ198" s="12"/>
      <c r="QR198" s="12"/>
      <c r="QS198" s="12"/>
      <c r="QT198" s="12"/>
      <c r="QU198" s="12"/>
      <c r="QV198" s="12"/>
      <c r="QW198" s="12"/>
      <c r="QX198" s="12"/>
      <c r="QY198" s="12"/>
      <c r="QZ198" s="12"/>
      <c r="RA198" s="12"/>
      <c r="RB198" s="12"/>
      <c r="RC198" s="12"/>
      <c r="RD198" s="12"/>
      <c r="RE198" s="12"/>
      <c r="RF198" s="12"/>
      <c r="RG198" s="12"/>
      <c r="RH198" s="12"/>
      <c r="RI198" s="12"/>
      <c r="RJ198" s="12"/>
      <c r="RK198" s="12"/>
      <c r="RL198" s="12"/>
      <c r="RM198" s="12"/>
      <c r="RN198" s="12"/>
      <c r="RO198" s="12"/>
      <c r="RP198" s="12"/>
      <c r="RQ198" s="12"/>
      <c r="RR198" s="12"/>
      <c r="RS198" s="12"/>
      <c r="RT198" s="12"/>
      <c r="RU198" s="12"/>
      <c r="RV198" s="12"/>
      <c r="RW198" s="12"/>
      <c r="RX198" s="12"/>
      <c r="RY198" s="12"/>
      <c r="RZ198" s="12"/>
      <c r="SA198" s="12"/>
      <c r="SB198" s="12"/>
      <c r="SC198" s="12"/>
      <c r="SD198" s="12"/>
      <c r="SE198" s="12"/>
      <c r="SF198" s="12"/>
      <c r="SG198" s="12"/>
      <c r="SH198" s="12"/>
      <c r="SI198" s="12"/>
      <c r="SJ198" s="12"/>
      <c r="SK198" s="12"/>
      <c r="SL198" s="12"/>
      <c r="SM198" s="12"/>
      <c r="SN198" s="12"/>
      <c r="SO198" s="12"/>
      <c r="SP198" s="12"/>
      <c r="SQ198" s="12"/>
      <c r="SR198" s="12"/>
      <c r="SS198" s="12"/>
      <c r="ST198" s="12"/>
      <c r="SU198" s="12"/>
      <c r="SV198" s="12"/>
      <c r="SW198" s="12"/>
      <c r="SX198" s="12"/>
      <c r="SY198" s="12"/>
      <c r="SZ198" s="12"/>
      <c r="TA198" s="12"/>
      <c r="TB198" s="12"/>
      <c r="TC198" s="12"/>
      <c r="TD198" s="12"/>
      <c r="TE198" s="12"/>
      <c r="TF198" s="12"/>
      <c r="TG198" s="12"/>
      <c r="TH198" s="12"/>
      <c r="TI198" s="12"/>
      <c r="TJ198" s="12"/>
      <c r="TK198" s="12"/>
      <c r="TL198" s="12"/>
      <c r="TM198" s="12"/>
      <c r="TN198" s="12"/>
      <c r="TO198" s="12"/>
      <c r="TP198" s="12"/>
      <c r="TQ198" s="12"/>
      <c r="TR198" s="12"/>
      <c r="TS198" s="12"/>
      <c r="TT198" s="12"/>
      <c r="TU198" s="12"/>
      <c r="TV198" s="12"/>
      <c r="TW198" s="12"/>
      <c r="TX198" s="12"/>
      <c r="TY198" s="12"/>
      <c r="TZ198" s="12"/>
      <c r="UA198" s="12"/>
      <c r="UB198" s="12"/>
      <c r="UC198" s="12"/>
      <c r="UD198" s="12"/>
      <c r="UE198" s="12"/>
      <c r="UF198" s="12"/>
      <c r="UG198" s="12"/>
      <c r="UH198" s="12"/>
      <c r="UI198" s="12"/>
      <c r="UJ198" s="12"/>
      <c r="UK198" s="12"/>
      <c r="UL198" s="12"/>
      <c r="UM198" s="12"/>
      <c r="UN198" s="12"/>
      <c r="UO198" s="12"/>
      <c r="UP198" s="12"/>
      <c r="UQ198" s="12"/>
      <c r="UR198" s="12"/>
      <c r="US198" s="12"/>
      <c r="UT198" s="12"/>
      <c r="UU198" s="12"/>
      <c r="UV198" s="12"/>
      <c r="UW198" s="12"/>
      <c r="UX198" s="12"/>
      <c r="UY198" s="12"/>
      <c r="UZ198" s="12"/>
      <c r="VA198" s="12"/>
      <c r="VB198" s="12"/>
      <c r="VC198" s="12"/>
      <c r="VD198" s="12"/>
      <c r="VE198" s="12"/>
      <c r="VF198" s="12"/>
      <c r="VG198" s="12"/>
      <c r="VH198" s="12"/>
      <c r="VI198" s="12"/>
      <c r="VJ198" s="12"/>
      <c r="VK198" s="12"/>
      <c r="VL198" s="12"/>
      <c r="VM198" s="12"/>
      <c r="VN198" s="12"/>
      <c r="VO198" s="12"/>
      <c r="VP198" s="12"/>
      <c r="VQ198" s="12"/>
      <c r="VR198" s="12"/>
      <c r="VS198" s="12"/>
      <c r="VT198" s="12"/>
      <c r="VU198" s="12"/>
      <c r="VV198" s="12"/>
      <c r="VW198" s="12"/>
      <c r="VX198" s="12"/>
      <c r="VY198" s="12"/>
      <c r="VZ198" s="12"/>
      <c r="WA198" s="12"/>
      <c r="WB198" s="12"/>
      <c r="WC198" s="12"/>
      <c r="WD198" s="12"/>
      <c r="WE198" s="12"/>
      <c r="WF198" s="12"/>
      <c r="WG198" s="12"/>
      <c r="WH198" s="12"/>
      <c r="WI198" s="12"/>
      <c r="WJ198" s="12"/>
      <c r="WK198" s="12"/>
      <c r="WL198" s="12"/>
      <c r="WM198" s="12"/>
      <c r="WN198" s="12"/>
      <c r="WO198" s="12"/>
      <c r="WP198" s="12"/>
      <c r="WQ198" s="12"/>
      <c r="WR198" s="12"/>
      <c r="WS198" s="12"/>
      <c r="WT198" s="12"/>
      <c r="WU198" s="12"/>
      <c r="WV198" s="12"/>
      <c r="WW198" s="12"/>
      <c r="WX198" s="12"/>
      <c r="WY198" s="12"/>
      <c r="WZ198" s="12"/>
      <c r="XA198" s="12"/>
      <c r="XB198" s="12"/>
      <c r="XC198" s="12"/>
      <c r="XD198" s="12"/>
      <c r="XE198" s="12"/>
      <c r="XF198" s="12"/>
      <c r="XG198" s="12"/>
      <c r="XH198" s="12"/>
      <c r="XI198" s="12"/>
      <c r="XJ198" s="12"/>
      <c r="XK198" s="12"/>
      <c r="XL198" s="12"/>
      <c r="XM198" s="12"/>
      <c r="XN198" s="12"/>
      <c r="XO198" s="12"/>
      <c r="XP198" s="12"/>
      <c r="XQ198" s="12"/>
      <c r="XR198" s="12"/>
      <c r="XS198" s="12"/>
      <c r="XT198" s="12"/>
      <c r="XU198" s="12"/>
      <c r="XV198" s="12"/>
      <c r="XW198" s="12"/>
      <c r="XX198" s="12"/>
      <c r="XY198" s="12"/>
      <c r="XZ198" s="12"/>
      <c r="YA198" s="12"/>
      <c r="YB198" s="12"/>
      <c r="YC198" s="12"/>
      <c r="YD198" s="12"/>
      <c r="YE198" s="12"/>
      <c r="YF198" s="12"/>
      <c r="YG198" s="12"/>
      <c r="YH198" s="12"/>
      <c r="YI198" s="12"/>
      <c r="YJ198" s="12"/>
      <c r="YK198" s="12"/>
      <c r="YL198" s="12"/>
      <c r="YM198" s="12"/>
      <c r="YN198" s="12"/>
      <c r="YO198" s="12"/>
      <c r="YP198" s="12"/>
      <c r="YQ198" s="12"/>
      <c r="YR198" s="12"/>
      <c r="YS198" s="12"/>
      <c r="YT198" s="12"/>
      <c r="YU198" s="12"/>
      <c r="YV198" s="12"/>
      <c r="YW198" s="12"/>
      <c r="YX198" s="12"/>
      <c r="YY198" s="12"/>
      <c r="YZ198" s="12"/>
      <c r="ZA198" s="12"/>
      <c r="ZB198" s="12"/>
      <c r="ZC198" s="12"/>
      <c r="ZD198" s="12"/>
      <c r="ZE198" s="12"/>
      <c r="ZF198" s="12"/>
      <c r="ZG198" s="12"/>
      <c r="ZH198" s="12"/>
      <c r="ZI198" s="12"/>
      <c r="ZJ198" s="12"/>
      <c r="ZK198" s="12"/>
      <c r="ZL198" s="12"/>
      <c r="ZM198" s="12"/>
      <c r="ZN198" s="12"/>
      <c r="ZO198" s="12"/>
      <c r="ZP198" s="12"/>
      <c r="ZQ198" s="12"/>
      <c r="ZR198" s="12"/>
      <c r="ZS198" s="12"/>
      <c r="ZT198" s="12"/>
      <c r="ZU198" s="12"/>
      <c r="ZV198" s="12"/>
      <c r="ZW198" s="12"/>
      <c r="ZX198" s="12"/>
      <c r="ZY198" s="12"/>
      <c r="ZZ198" s="12"/>
      <c r="AAA198" s="12"/>
      <c r="AAB198" s="12"/>
      <c r="AAC198" s="12"/>
      <c r="AAD198" s="12"/>
      <c r="AAE198" s="12"/>
      <c r="AAF198" s="12"/>
      <c r="AAG198" s="12"/>
      <c r="AAH198" s="12"/>
      <c r="AAI198" s="12"/>
      <c r="AAJ198" s="12"/>
      <c r="AAK198" s="12"/>
      <c r="AAL198" s="12"/>
      <c r="AAM198" s="12"/>
      <c r="AAN198" s="12"/>
      <c r="AAO198" s="12"/>
      <c r="AAP198" s="12"/>
      <c r="AAQ198" s="12"/>
      <c r="AAR198" s="12"/>
      <c r="AAS198" s="12"/>
      <c r="AAT198" s="12"/>
      <c r="AAU198" s="12"/>
      <c r="AAV198" s="12"/>
      <c r="AAW198" s="12"/>
      <c r="AAX198" s="12"/>
      <c r="AAY198" s="12"/>
      <c r="AAZ198" s="12"/>
      <c r="ABA198" s="12"/>
      <c r="ABB198" s="12"/>
      <c r="ABC198" s="12"/>
      <c r="ABD198" s="12"/>
      <c r="ABE198" s="12"/>
      <c r="ABF198" s="12"/>
      <c r="ABG198" s="12"/>
      <c r="ABH198" s="12"/>
      <c r="ABI198" s="12"/>
      <c r="ABJ198" s="12"/>
      <c r="ABK198" s="12"/>
      <c r="ABL198" s="12"/>
      <c r="ABM198" s="12"/>
      <c r="ABN198" s="12"/>
      <c r="ABO198" s="12"/>
      <c r="ABP198" s="12"/>
      <c r="ABQ198" s="12"/>
      <c r="ABR198" s="12"/>
      <c r="ABS198" s="12"/>
      <c r="ABT198" s="12"/>
      <c r="ABU198" s="12"/>
      <c r="ABV198" s="12"/>
      <c r="ABW198" s="12"/>
      <c r="ABX198" s="12"/>
      <c r="ABY198" s="12"/>
      <c r="ABZ198" s="12"/>
      <c r="ACA198" s="12"/>
      <c r="ACB198" s="12"/>
      <c r="ACC198" s="12"/>
      <c r="ACD198" s="12"/>
      <c r="ACE198" s="12"/>
      <c r="ACF198" s="12"/>
      <c r="ACG198" s="12"/>
      <c r="ACH198" s="12"/>
      <c r="ACI198" s="12"/>
      <c r="ACJ198" s="12"/>
      <c r="ACK198" s="12"/>
      <c r="ACL198" s="12"/>
      <c r="ACM198" s="12"/>
      <c r="ACN198" s="12"/>
      <c r="ACO198" s="12"/>
      <c r="ACP198" s="12"/>
      <c r="ACQ198" s="12"/>
      <c r="ACR198" s="12"/>
      <c r="ACS198" s="12"/>
      <c r="ACT198" s="12"/>
      <c r="ACU198" s="12"/>
      <c r="ACV198" s="12"/>
      <c r="ACW198" s="12"/>
      <c r="ACX198" s="12"/>
      <c r="ACY198" s="12"/>
      <c r="ACZ198" s="12"/>
      <c r="ADA198" s="12"/>
      <c r="ADB198" s="12"/>
      <c r="ADC198" s="12"/>
      <c r="ADD198" s="12"/>
      <c r="ADE198" s="12"/>
      <c r="ADF198" s="12"/>
      <c r="ADG198" s="12"/>
      <c r="ADH198" s="12"/>
      <c r="ADI198" s="12"/>
      <c r="ADJ198" s="12"/>
      <c r="ADK198" s="12"/>
      <c r="ADL198" s="12"/>
      <c r="ADM198" s="12"/>
      <c r="ADN198" s="12"/>
      <c r="ADO198" s="12"/>
      <c r="ADP198" s="12"/>
      <c r="ADQ198" s="12"/>
      <c r="ADR198" s="12"/>
      <c r="ADS198" s="12"/>
      <c r="ADT198" s="12"/>
      <c r="ADU198" s="12"/>
      <c r="ADV198" s="12"/>
      <c r="ADW198" s="12"/>
      <c r="ADX198" s="12"/>
      <c r="ADY198" s="12"/>
      <c r="ADZ198" s="12"/>
      <c r="AEA198" s="12"/>
      <c r="AEB198" s="12"/>
      <c r="AEC198" s="12"/>
      <c r="AED198" s="12"/>
      <c r="AEE198" s="12"/>
      <c r="AEF198" s="12"/>
      <c r="AEG198" s="12"/>
      <c r="AEH198" s="12"/>
      <c r="AEI198" s="12"/>
      <c r="AEJ198" s="12"/>
      <c r="AEK198" s="12"/>
      <c r="AEL198" s="12"/>
      <c r="AEM198" s="12"/>
      <c r="AEN198" s="12"/>
      <c r="AEO198" s="12"/>
      <c r="AEP198" s="12"/>
      <c r="AEQ198" s="12"/>
      <c r="AER198" s="12"/>
      <c r="AES198" s="12"/>
      <c r="AET198" s="12"/>
      <c r="AEU198" s="12"/>
      <c r="AEV198" s="12"/>
      <c r="AEW198" s="12"/>
      <c r="AEX198" s="12"/>
      <c r="AEY198" s="12"/>
      <c r="AEZ198" s="12"/>
      <c r="AFA198" s="12"/>
      <c r="AFB198" s="12"/>
      <c r="AFC198" s="12"/>
      <c r="AFD198" s="12"/>
      <c r="AFE198" s="12"/>
      <c r="AFF198" s="12"/>
      <c r="AFG198" s="12"/>
      <c r="AFH198" s="12"/>
      <c r="AFI198" s="12"/>
      <c r="AFJ198" s="12"/>
      <c r="AFK198" s="12"/>
      <c r="AFL198" s="12"/>
      <c r="AFM198" s="12"/>
      <c r="AFN198" s="12"/>
      <c r="AFO198" s="12"/>
      <c r="AFP198" s="12"/>
      <c r="AFQ198" s="12"/>
      <c r="AFR198" s="12"/>
      <c r="AFS198" s="12"/>
      <c r="AFT198" s="12"/>
      <c r="AFU198" s="12"/>
      <c r="AFV198" s="12"/>
      <c r="AFW198" s="12"/>
      <c r="AFX198" s="12"/>
      <c r="AFY198" s="12"/>
      <c r="AFZ198" s="12"/>
      <c r="AGA198" s="12"/>
      <c r="AGB198" s="12"/>
      <c r="AGC198" s="12"/>
      <c r="AGD198" s="12"/>
      <c r="AGE198" s="12"/>
      <c r="AGF198" s="12"/>
      <c r="AGG198" s="12"/>
      <c r="AGH198" s="12"/>
      <c r="AGI198" s="12"/>
      <c r="AGJ198" s="12"/>
      <c r="AGK198" s="12"/>
      <c r="AGL198" s="12"/>
      <c r="AGM198" s="12"/>
      <c r="AGN198" s="12"/>
      <c r="AGO198" s="12"/>
      <c r="AGP198" s="12"/>
      <c r="AGQ198" s="12"/>
      <c r="AGR198" s="12"/>
      <c r="AGS198" s="12"/>
      <c r="AGT198" s="12"/>
      <c r="AGU198" s="12"/>
      <c r="AGV198" s="12"/>
      <c r="AGW198" s="12"/>
      <c r="AGX198" s="12"/>
      <c r="AGY198" s="12"/>
      <c r="AGZ198" s="12"/>
      <c r="AHA198" s="12"/>
      <c r="AHB198" s="12"/>
      <c r="AHC198" s="12"/>
      <c r="AHD198" s="12"/>
      <c r="AHE198" s="12"/>
      <c r="AHF198" s="12"/>
      <c r="AHG198" s="12"/>
      <c r="AHH198" s="12"/>
      <c r="AHI198" s="12"/>
      <c r="AHJ198" s="12"/>
      <c r="AHK198" s="12"/>
      <c r="AHL198" s="12"/>
      <c r="AHM198" s="12"/>
      <c r="AHN198" s="12"/>
      <c r="AHO198" s="12"/>
      <c r="AHP198" s="12"/>
      <c r="AHQ198" s="12"/>
      <c r="AHR198" s="12"/>
      <c r="AHS198" s="12"/>
      <c r="AHT198" s="12"/>
      <c r="AHU198" s="12"/>
      <c r="AHV198" s="12"/>
      <c r="AHW198" s="12"/>
      <c r="AHX198" s="12"/>
      <c r="AHY198" s="12"/>
      <c r="AHZ198" s="12"/>
      <c r="AIA198" s="12"/>
      <c r="AIB198" s="12"/>
      <c r="AIC198" s="12"/>
      <c r="AID198" s="12"/>
      <c r="AIE198" s="12"/>
      <c r="AIF198" s="12"/>
      <c r="AIG198" s="12"/>
      <c r="AIH198" s="12"/>
      <c r="AII198" s="12"/>
      <c r="AIJ198" s="12"/>
      <c r="AIK198" s="12"/>
      <c r="AIL198" s="12"/>
      <c r="AIM198" s="12"/>
      <c r="AIN198" s="12"/>
      <c r="AIO198" s="12"/>
      <c r="AIP198" s="12"/>
      <c r="AIQ198" s="12"/>
      <c r="AIR198" s="12"/>
      <c r="AIS198" s="12"/>
      <c r="AIT198" s="12"/>
      <c r="AIU198" s="12"/>
      <c r="AIV198" s="12"/>
      <c r="AIW198" s="12"/>
      <c r="AIX198" s="12"/>
      <c r="AIY198" s="12"/>
      <c r="AIZ198" s="12"/>
      <c r="AJA198" s="12"/>
      <c r="AJB198" s="12"/>
      <c r="AJC198" s="12"/>
      <c r="AJD198" s="12"/>
      <c r="AJE198" s="12"/>
      <c r="AJF198" s="12"/>
      <c r="AJG198" s="12"/>
      <c r="AJH198" s="12"/>
      <c r="AJI198" s="12"/>
      <c r="AJJ198" s="12"/>
      <c r="AJK198" s="12"/>
      <c r="AJL198" s="12"/>
      <c r="AJM198" s="12"/>
      <c r="AJN198" s="12"/>
      <c r="AJO198" s="12"/>
      <c r="AJP198" s="12"/>
      <c r="AJQ198" s="12"/>
      <c r="AJR198" s="12"/>
      <c r="AJS198" s="12"/>
      <c r="AJT198" s="12"/>
      <c r="AJU198" s="12"/>
      <c r="AJV198" s="12"/>
      <c r="AJW198" s="12"/>
      <c r="AJX198" s="12"/>
      <c r="AJY198" s="12"/>
      <c r="AJZ198" s="12"/>
      <c r="AKA198" s="12"/>
      <c r="AKB198" s="12"/>
      <c r="AKC198" s="12"/>
      <c r="AKD198" s="12"/>
      <c r="AKE198" s="12"/>
      <c r="AKF198" s="12"/>
      <c r="AKG198" s="12"/>
      <c r="AKH198" s="12"/>
      <c r="AKI198" s="12"/>
      <c r="AKJ198" s="12"/>
      <c r="AKK198" s="12"/>
      <c r="AKL198" s="12"/>
      <c r="AKM198" s="12"/>
      <c r="AKN198" s="12"/>
      <c r="AKO198" s="12"/>
      <c r="AKP198" s="12"/>
      <c r="AKQ198" s="12"/>
      <c r="AKR198" s="12"/>
      <c r="AKS198" s="12"/>
      <c r="AKT198" s="12"/>
      <c r="AKU198" s="12"/>
      <c r="AKV198" s="12"/>
      <c r="AKW198" s="12"/>
      <c r="AKX198" s="12"/>
      <c r="AKY198" s="12"/>
      <c r="AKZ198" s="12"/>
      <c r="ALA198" s="12"/>
      <c r="ALB198" s="12"/>
      <c r="ALC198" s="12"/>
      <c r="ALD198" s="12"/>
      <c r="ALE198" s="12"/>
      <c r="ALF198" s="12"/>
      <c r="ALG198" s="12"/>
      <c r="ALH198" s="12"/>
      <c r="ALI198" s="12"/>
      <c r="ALJ198" s="12"/>
      <c r="ALK198" s="12"/>
      <c r="ALL198" s="12"/>
      <c r="ALM198" s="12"/>
      <c r="ALN198" s="12"/>
      <c r="ALO198" s="12"/>
      <c r="ALP198" s="12"/>
      <c r="ALQ198" s="12"/>
      <c r="ALR198" s="12"/>
      <c r="ALS198" s="12"/>
      <c r="ALT198" s="12"/>
      <c r="ALU198" s="12"/>
      <c r="ALV198" s="12"/>
      <c r="ALW198" s="12"/>
      <c r="ALX198" s="12"/>
      <c r="ALY198" s="12"/>
      <c r="ALZ198" s="12"/>
      <c r="AMA198" s="12"/>
      <c r="AMB198" s="12"/>
      <c r="AMC198" s="12"/>
      <c r="AMD198" s="12"/>
      <c r="AME198" s="12"/>
      <c r="AMF198" s="12"/>
      <c r="AMG198" s="12"/>
      <c r="AMH198" s="12"/>
      <c r="AMI198" s="12"/>
      <c r="AMJ198" s="12"/>
      <c r="AMK198" s="12"/>
      <c r="AML198" s="12"/>
      <c r="AMM198" s="12"/>
      <c r="AMN198" s="12"/>
      <c r="AMO198" s="12"/>
      <c r="AMP198" s="12"/>
    </row>
    <row r="199" spans="1:1030" ht="318.75">
      <c r="A199" s="174">
        <v>1</v>
      </c>
      <c r="B199" s="169">
        <v>7</v>
      </c>
      <c r="C199" s="169" t="s">
        <v>969</v>
      </c>
      <c r="D199" s="169" t="s">
        <v>954</v>
      </c>
      <c r="E199" s="169" t="s">
        <v>970</v>
      </c>
      <c r="F199" s="169">
        <v>8603013501</v>
      </c>
      <c r="G199" s="169" t="s">
        <v>971</v>
      </c>
      <c r="H199" s="169" t="s">
        <v>972</v>
      </c>
      <c r="I199" s="159" t="s">
        <v>6052</v>
      </c>
      <c r="J199" s="169" t="s">
        <v>2735</v>
      </c>
      <c r="K199" s="169" t="s">
        <v>104</v>
      </c>
      <c r="L199" s="169" t="s">
        <v>3896</v>
      </c>
      <c r="M199" s="273" t="s">
        <v>3897</v>
      </c>
      <c r="N199" s="169" t="s">
        <v>937</v>
      </c>
      <c r="O199" s="169" t="s">
        <v>973</v>
      </c>
      <c r="P199" s="169" t="s">
        <v>51</v>
      </c>
      <c r="Q199" s="169" t="s">
        <v>974</v>
      </c>
      <c r="R199" s="169" t="s">
        <v>3622</v>
      </c>
      <c r="S199" s="169" t="s">
        <v>975</v>
      </c>
      <c r="T199" s="248" t="s">
        <v>976</v>
      </c>
      <c r="U199" s="248" t="s">
        <v>977</v>
      </c>
      <c r="V199" s="248" t="s">
        <v>978</v>
      </c>
      <c r="W199" s="169" t="s">
        <v>3898</v>
      </c>
      <c r="X199" s="235" t="s">
        <v>6161</v>
      </c>
      <c r="Y199" s="235" t="s">
        <v>977</v>
      </c>
      <c r="Z199" s="262" t="s">
        <v>2720</v>
      </c>
      <c r="AA199" s="220">
        <v>1</v>
      </c>
      <c r="AB199" s="219">
        <v>1</v>
      </c>
      <c r="AC199" s="220"/>
      <c r="AD199" s="169" t="s">
        <v>4701</v>
      </c>
      <c r="AE199" s="86"/>
      <c r="AF199" s="86"/>
      <c r="AG199" s="86"/>
      <c r="AH199" s="86"/>
      <c r="AI199" s="86"/>
      <c r="AJ199" s="86"/>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c r="GS199" s="12"/>
      <c r="GT199" s="12"/>
      <c r="GU199" s="12"/>
      <c r="GV199" s="12"/>
      <c r="GW199" s="12"/>
      <c r="GX199" s="12"/>
      <c r="GY199" s="12"/>
      <c r="GZ199" s="12"/>
      <c r="HA199" s="12"/>
      <c r="HB199" s="12"/>
      <c r="HC199" s="12"/>
      <c r="HD199" s="12"/>
      <c r="HE199" s="12"/>
      <c r="HF199" s="12"/>
      <c r="HG199" s="12"/>
      <c r="HH199" s="12"/>
      <c r="HI199" s="12"/>
      <c r="HJ199" s="12"/>
      <c r="HK199" s="12"/>
      <c r="HL199" s="12"/>
      <c r="HM199" s="12"/>
      <c r="HN199" s="12"/>
      <c r="HO199" s="12"/>
      <c r="HP199" s="12"/>
      <c r="HQ199" s="12"/>
      <c r="HR199" s="12"/>
      <c r="HS199" s="12"/>
      <c r="HT199" s="12"/>
      <c r="HU199" s="12"/>
      <c r="HV199" s="12"/>
      <c r="HW199" s="12"/>
      <c r="HX199" s="12"/>
      <c r="HY199" s="12"/>
      <c r="HZ199" s="12"/>
      <c r="IA199" s="12"/>
      <c r="IB199" s="12"/>
      <c r="IC199" s="12"/>
      <c r="ID199" s="12"/>
      <c r="IE199" s="12"/>
      <c r="IF199" s="12"/>
      <c r="IG199" s="12"/>
      <c r="IH199" s="12"/>
      <c r="II199" s="12"/>
      <c r="IJ199" s="12"/>
      <c r="IK199" s="12"/>
      <c r="IL199" s="12"/>
      <c r="IM199" s="12"/>
      <c r="IN199" s="12"/>
      <c r="IO199" s="12"/>
      <c r="IP199" s="12"/>
      <c r="IQ199" s="12"/>
      <c r="IR199" s="12"/>
      <c r="IS199" s="12"/>
      <c r="IT199" s="12"/>
      <c r="IU199" s="12"/>
      <c r="IV199" s="12"/>
      <c r="IW199" s="12"/>
      <c r="IX199" s="12"/>
      <c r="IY199" s="12"/>
      <c r="IZ199" s="12"/>
      <c r="JA199" s="12"/>
      <c r="JB199" s="12"/>
      <c r="JC199" s="12"/>
      <c r="JD199" s="12"/>
      <c r="JE199" s="12"/>
      <c r="JF199" s="12"/>
      <c r="JG199" s="12"/>
      <c r="JH199" s="12"/>
      <c r="JI199" s="12"/>
      <c r="JJ199" s="12"/>
      <c r="JK199" s="12"/>
      <c r="JL199" s="12"/>
      <c r="JM199" s="12"/>
      <c r="JN199" s="12"/>
      <c r="JO199" s="12"/>
      <c r="JP199" s="12"/>
      <c r="JQ199" s="12"/>
      <c r="JR199" s="12"/>
      <c r="JS199" s="12"/>
      <c r="JT199" s="12"/>
      <c r="JU199" s="12"/>
      <c r="JV199" s="12"/>
      <c r="JW199" s="12"/>
      <c r="JX199" s="12"/>
      <c r="JY199" s="12"/>
      <c r="JZ199" s="12"/>
      <c r="KA199" s="12"/>
      <c r="KB199" s="12"/>
      <c r="KC199" s="12"/>
      <c r="KD199" s="12"/>
      <c r="KE199" s="12"/>
      <c r="KF199" s="12"/>
      <c r="KG199" s="12"/>
      <c r="KH199" s="12"/>
      <c r="KI199" s="12"/>
      <c r="KJ199" s="12"/>
      <c r="KK199" s="12"/>
      <c r="KL199" s="12"/>
      <c r="KM199" s="12"/>
      <c r="KN199" s="12"/>
      <c r="KO199" s="12"/>
      <c r="KP199" s="12"/>
      <c r="KQ199" s="12"/>
      <c r="KR199" s="12"/>
      <c r="KS199" s="12"/>
      <c r="KT199" s="12"/>
      <c r="KU199" s="12"/>
      <c r="KV199" s="12"/>
      <c r="KW199" s="12"/>
      <c r="KX199" s="12"/>
      <c r="KY199" s="12"/>
      <c r="KZ199" s="12"/>
      <c r="LA199" s="12"/>
      <c r="LB199" s="12"/>
      <c r="LC199" s="12"/>
      <c r="LD199" s="12"/>
      <c r="LE199" s="12"/>
      <c r="LF199" s="12"/>
      <c r="LG199" s="12"/>
      <c r="LH199" s="12"/>
      <c r="LI199" s="12"/>
      <c r="LJ199" s="12"/>
      <c r="LK199" s="12"/>
      <c r="LL199" s="12"/>
      <c r="LM199" s="12"/>
      <c r="LN199" s="12"/>
      <c r="LO199" s="12"/>
      <c r="LP199" s="12"/>
      <c r="LQ199" s="12"/>
      <c r="LR199" s="12"/>
      <c r="LS199" s="12"/>
      <c r="LT199" s="12"/>
      <c r="LU199" s="12"/>
      <c r="LV199" s="12"/>
      <c r="LW199" s="12"/>
      <c r="LX199" s="12"/>
      <c r="LY199" s="12"/>
      <c r="LZ199" s="12"/>
      <c r="MA199" s="12"/>
      <c r="MB199" s="12"/>
      <c r="MC199" s="12"/>
      <c r="MD199" s="12"/>
      <c r="ME199" s="12"/>
      <c r="MF199" s="12"/>
      <c r="MG199" s="12"/>
      <c r="MH199" s="12"/>
      <c r="MI199" s="12"/>
      <c r="MJ199" s="12"/>
      <c r="MK199" s="12"/>
      <c r="ML199" s="12"/>
      <c r="MM199" s="12"/>
      <c r="MN199" s="12"/>
      <c r="MO199" s="12"/>
      <c r="MP199" s="12"/>
      <c r="MQ199" s="12"/>
      <c r="MR199" s="12"/>
      <c r="MS199" s="12"/>
      <c r="MT199" s="12"/>
      <c r="MU199" s="12"/>
      <c r="MV199" s="12"/>
      <c r="MW199" s="12"/>
      <c r="MX199" s="12"/>
      <c r="MY199" s="12"/>
      <c r="MZ199" s="12"/>
      <c r="NA199" s="12"/>
      <c r="NB199" s="12"/>
      <c r="NC199" s="12"/>
      <c r="ND199" s="12"/>
      <c r="NE199" s="12"/>
      <c r="NF199" s="12"/>
      <c r="NG199" s="12"/>
      <c r="NH199" s="12"/>
      <c r="NI199" s="12"/>
      <c r="NJ199" s="12"/>
      <c r="NK199" s="12"/>
      <c r="NL199" s="12"/>
      <c r="NM199" s="12"/>
      <c r="NN199" s="12"/>
      <c r="NO199" s="12"/>
      <c r="NP199" s="12"/>
      <c r="NQ199" s="12"/>
      <c r="NR199" s="12"/>
      <c r="NS199" s="12"/>
      <c r="NT199" s="12"/>
      <c r="NU199" s="12"/>
      <c r="NV199" s="12"/>
      <c r="NW199" s="12"/>
      <c r="NX199" s="12"/>
      <c r="NY199" s="12"/>
      <c r="NZ199" s="12"/>
      <c r="OA199" s="12"/>
      <c r="OB199" s="12"/>
      <c r="OC199" s="12"/>
      <c r="OD199" s="12"/>
      <c r="OE199" s="12"/>
      <c r="OF199" s="12"/>
      <c r="OG199" s="12"/>
      <c r="OH199" s="12"/>
      <c r="OI199" s="12"/>
      <c r="OJ199" s="12"/>
      <c r="OK199" s="12"/>
      <c r="OL199" s="12"/>
      <c r="OM199" s="12"/>
      <c r="ON199" s="12"/>
      <c r="OO199" s="12"/>
      <c r="OP199" s="12"/>
      <c r="OQ199" s="12"/>
      <c r="OR199" s="12"/>
      <c r="OS199" s="12"/>
      <c r="OT199" s="12"/>
      <c r="OU199" s="12"/>
      <c r="OV199" s="12"/>
      <c r="OW199" s="12"/>
      <c r="OX199" s="12"/>
      <c r="OY199" s="12"/>
      <c r="OZ199" s="12"/>
      <c r="PA199" s="12"/>
      <c r="PB199" s="12"/>
      <c r="PC199" s="12"/>
      <c r="PD199" s="12"/>
      <c r="PE199" s="12"/>
      <c r="PF199" s="12"/>
      <c r="PG199" s="12"/>
      <c r="PH199" s="12"/>
      <c r="PI199" s="12"/>
      <c r="PJ199" s="12"/>
      <c r="PK199" s="12"/>
      <c r="PL199" s="12"/>
      <c r="PM199" s="12"/>
      <c r="PN199" s="12"/>
      <c r="PO199" s="12"/>
      <c r="PP199" s="12"/>
      <c r="PQ199" s="12"/>
      <c r="PR199" s="12"/>
      <c r="PS199" s="12"/>
      <c r="PT199" s="12"/>
      <c r="PU199" s="12"/>
      <c r="PV199" s="12"/>
      <c r="PW199" s="12"/>
      <c r="PX199" s="12"/>
      <c r="PY199" s="12"/>
      <c r="PZ199" s="12"/>
      <c r="QA199" s="12"/>
      <c r="QB199" s="12"/>
      <c r="QC199" s="12"/>
      <c r="QD199" s="12"/>
      <c r="QE199" s="12"/>
      <c r="QF199" s="12"/>
      <c r="QG199" s="12"/>
      <c r="QH199" s="12"/>
      <c r="QI199" s="12"/>
      <c r="QJ199" s="12"/>
      <c r="QK199" s="12"/>
      <c r="QL199" s="12"/>
      <c r="QM199" s="12"/>
      <c r="QN199" s="12"/>
      <c r="QO199" s="12"/>
      <c r="QP199" s="12"/>
      <c r="QQ199" s="12"/>
      <c r="QR199" s="12"/>
      <c r="QS199" s="12"/>
      <c r="QT199" s="12"/>
      <c r="QU199" s="12"/>
      <c r="QV199" s="12"/>
      <c r="QW199" s="12"/>
      <c r="QX199" s="12"/>
      <c r="QY199" s="12"/>
      <c r="QZ199" s="12"/>
      <c r="RA199" s="12"/>
      <c r="RB199" s="12"/>
      <c r="RC199" s="12"/>
      <c r="RD199" s="12"/>
      <c r="RE199" s="12"/>
      <c r="RF199" s="12"/>
      <c r="RG199" s="12"/>
      <c r="RH199" s="12"/>
      <c r="RI199" s="12"/>
      <c r="RJ199" s="12"/>
      <c r="RK199" s="12"/>
      <c r="RL199" s="12"/>
      <c r="RM199" s="12"/>
      <c r="RN199" s="12"/>
      <c r="RO199" s="12"/>
      <c r="RP199" s="12"/>
      <c r="RQ199" s="12"/>
      <c r="RR199" s="12"/>
      <c r="RS199" s="12"/>
      <c r="RT199" s="12"/>
      <c r="RU199" s="12"/>
      <c r="RV199" s="12"/>
      <c r="RW199" s="12"/>
      <c r="RX199" s="12"/>
      <c r="RY199" s="12"/>
      <c r="RZ199" s="12"/>
      <c r="SA199" s="12"/>
      <c r="SB199" s="12"/>
      <c r="SC199" s="12"/>
      <c r="SD199" s="12"/>
      <c r="SE199" s="12"/>
      <c r="SF199" s="12"/>
      <c r="SG199" s="12"/>
      <c r="SH199" s="12"/>
      <c r="SI199" s="12"/>
      <c r="SJ199" s="12"/>
      <c r="SK199" s="12"/>
      <c r="SL199" s="12"/>
      <c r="SM199" s="12"/>
      <c r="SN199" s="12"/>
      <c r="SO199" s="12"/>
      <c r="SP199" s="12"/>
      <c r="SQ199" s="12"/>
      <c r="SR199" s="12"/>
      <c r="SS199" s="12"/>
      <c r="ST199" s="12"/>
      <c r="SU199" s="12"/>
      <c r="SV199" s="12"/>
      <c r="SW199" s="12"/>
      <c r="SX199" s="12"/>
      <c r="SY199" s="12"/>
      <c r="SZ199" s="12"/>
      <c r="TA199" s="12"/>
      <c r="TB199" s="12"/>
      <c r="TC199" s="12"/>
      <c r="TD199" s="12"/>
      <c r="TE199" s="12"/>
      <c r="TF199" s="12"/>
      <c r="TG199" s="12"/>
      <c r="TH199" s="12"/>
      <c r="TI199" s="12"/>
      <c r="TJ199" s="12"/>
      <c r="TK199" s="12"/>
      <c r="TL199" s="12"/>
      <c r="TM199" s="12"/>
      <c r="TN199" s="12"/>
      <c r="TO199" s="12"/>
      <c r="TP199" s="12"/>
      <c r="TQ199" s="12"/>
      <c r="TR199" s="12"/>
      <c r="TS199" s="12"/>
      <c r="TT199" s="12"/>
      <c r="TU199" s="12"/>
      <c r="TV199" s="12"/>
      <c r="TW199" s="12"/>
      <c r="TX199" s="12"/>
      <c r="TY199" s="12"/>
      <c r="TZ199" s="12"/>
      <c r="UA199" s="12"/>
      <c r="UB199" s="12"/>
      <c r="UC199" s="12"/>
      <c r="UD199" s="12"/>
      <c r="UE199" s="12"/>
      <c r="UF199" s="12"/>
      <c r="UG199" s="12"/>
      <c r="UH199" s="12"/>
      <c r="UI199" s="12"/>
      <c r="UJ199" s="12"/>
      <c r="UK199" s="12"/>
      <c r="UL199" s="12"/>
      <c r="UM199" s="12"/>
      <c r="UN199" s="12"/>
      <c r="UO199" s="12"/>
      <c r="UP199" s="12"/>
      <c r="UQ199" s="12"/>
      <c r="UR199" s="12"/>
      <c r="US199" s="12"/>
      <c r="UT199" s="12"/>
      <c r="UU199" s="12"/>
      <c r="UV199" s="12"/>
      <c r="UW199" s="12"/>
      <c r="UX199" s="12"/>
      <c r="UY199" s="12"/>
      <c r="UZ199" s="12"/>
      <c r="VA199" s="12"/>
      <c r="VB199" s="12"/>
      <c r="VC199" s="12"/>
      <c r="VD199" s="12"/>
      <c r="VE199" s="12"/>
      <c r="VF199" s="12"/>
      <c r="VG199" s="12"/>
      <c r="VH199" s="12"/>
      <c r="VI199" s="12"/>
      <c r="VJ199" s="12"/>
      <c r="VK199" s="12"/>
      <c r="VL199" s="12"/>
      <c r="VM199" s="12"/>
      <c r="VN199" s="12"/>
      <c r="VO199" s="12"/>
      <c r="VP199" s="12"/>
      <c r="VQ199" s="12"/>
      <c r="VR199" s="12"/>
      <c r="VS199" s="12"/>
      <c r="VT199" s="12"/>
      <c r="VU199" s="12"/>
      <c r="VV199" s="12"/>
      <c r="VW199" s="12"/>
      <c r="VX199" s="12"/>
      <c r="VY199" s="12"/>
      <c r="VZ199" s="12"/>
      <c r="WA199" s="12"/>
      <c r="WB199" s="12"/>
      <c r="WC199" s="12"/>
      <c r="WD199" s="12"/>
      <c r="WE199" s="12"/>
      <c r="WF199" s="12"/>
      <c r="WG199" s="12"/>
      <c r="WH199" s="12"/>
      <c r="WI199" s="12"/>
      <c r="WJ199" s="12"/>
      <c r="WK199" s="12"/>
      <c r="WL199" s="12"/>
      <c r="WM199" s="12"/>
      <c r="WN199" s="12"/>
      <c r="WO199" s="12"/>
      <c r="WP199" s="12"/>
      <c r="WQ199" s="12"/>
      <c r="WR199" s="12"/>
      <c r="WS199" s="12"/>
      <c r="WT199" s="12"/>
      <c r="WU199" s="12"/>
      <c r="WV199" s="12"/>
      <c r="WW199" s="12"/>
      <c r="WX199" s="12"/>
      <c r="WY199" s="12"/>
      <c r="WZ199" s="12"/>
      <c r="XA199" s="12"/>
      <c r="XB199" s="12"/>
      <c r="XC199" s="12"/>
      <c r="XD199" s="12"/>
      <c r="XE199" s="12"/>
      <c r="XF199" s="12"/>
      <c r="XG199" s="12"/>
      <c r="XH199" s="12"/>
      <c r="XI199" s="12"/>
      <c r="XJ199" s="12"/>
      <c r="XK199" s="12"/>
      <c r="XL199" s="12"/>
      <c r="XM199" s="12"/>
      <c r="XN199" s="12"/>
      <c r="XO199" s="12"/>
      <c r="XP199" s="12"/>
      <c r="XQ199" s="12"/>
      <c r="XR199" s="12"/>
      <c r="XS199" s="12"/>
      <c r="XT199" s="12"/>
      <c r="XU199" s="12"/>
      <c r="XV199" s="12"/>
      <c r="XW199" s="12"/>
      <c r="XX199" s="12"/>
      <c r="XY199" s="12"/>
      <c r="XZ199" s="12"/>
      <c r="YA199" s="12"/>
      <c r="YB199" s="12"/>
      <c r="YC199" s="12"/>
      <c r="YD199" s="12"/>
      <c r="YE199" s="12"/>
      <c r="YF199" s="12"/>
      <c r="YG199" s="12"/>
      <c r="YH199" s="12"/>
      <c r="YI199" s="12"/>
      <c r="YJ199" s="12"/>
      <c r="YK199" s="12"/>
      <c r="YL199" s="12"/>
      <c r="YM199" s="12"/>
      <c r="YN199" s="12"/>
      <c r="YO199" s="12"/>
      <c r="YP199" s="12"/>
      <c r="YQ199" s="12"/>
      <c r="YR199" s="12"/>
      <c r="YS199" s="12"/>
      <c r="YT199" s="12"/>
      <c r="YU199" s="12"/>
      <c r="YV199" s="12"/>
      <c r="YW199" s="12"/>
      <c r="YX199" s="12"/>
      <c r="YY199" s="12"/>
      <c r="YZ199" s="12"/>
      <c r="ZA199" s="12"/>
      <c r="ZB199" s="12"/>
      <c r="ZC199" s="12"/>
      <c r="ZD199" s="12"/>
      <c r="ZE199" s="12"/>
      <c r="ZF199" s="12"/>
      <c r="ZG199" s="12"/>
      <c r="ZH199" s="12"/>
      <c r="ZI199" s="12"/>
      <c r="ZJ199" s="12"/>
      <c r="ZK199" s="12"/>
      <c r="ZL199" s="12"/>
      <c r="ZM199" s="12"/>
      <c r="ZN199" s="12"/>
      <c r="ZO199" s="12"/>
      <c r="ZP199" s="12"/>
      <c r="ZQ199" s="12"/>
      <c r="ZR199" s="12"/>
      <c r="ZS199" s="12"/>
      <c r="ZT199" s="12"/>
      <c r="ZU199" s="12"/>
      <c r="ZV199" s="12"/>
      <c r="ZW199" s="12"/>
      <c r="ZX199" s="12"/>
      <c r="ZY199" s="12"/>
      <c r="ZZ199" s="12"/>
      <c r="AAA199" s="12"/>
      <c r="AAB199" s="12"/>
      <c r="AAC199" s="12"/>
      <c r="AAD199" s="12"/>
      <c r="AAE199" s="12"/>
      <c r="AAF199" s="12"/>
      <c r="AAG199" s="12"/>
      <c r="AAH199" s="12"/>
      <c r="AAI199" s="12"/>
      <c r="AAJ199" s="12"/>
      <c r="AAK199" s="12"/>
      <c r="AAL199" s="12"/>
      <c r="AAM199" s="12"/>
      <c r="AAN199" s="12"/>
      <c r="AAO199" s="12"/>
      <c r="AAP199" s="12"/>
      <c r="AAQ199" s="12"/>
      <c r="AAR199" s="12"/>
      <c r="AAS199" s="12"/>
      <c r="AAT199" s="12"/>
      <c r="AAU199" s="12"/>
      <c r="AAV199" s="12"/>
      <c r="AAW199" s="12"/>
      <c r="AAX199" s="12"/>
      <c r="AAY199" s="12"/>
      <c r="AAZ199" s="12"/>
      <c r="ABA199" s="12"/>
      <c r="ABB199" s="12"/>
      <c r="ABC199" s="12"/>
      <c r="ABD199" s="12"/>
      <c r="ABE199" s="12"/>
      <c r="ABF199" s="12"/>
      <c r="ABG199" s="12"/>
      <c r="ABH199" s="12"/>
      <c r="ABI199" s="12"/>
      <c r="ABJ199" s="12"/>
      <c r="ABK199" s="12"/>
      <c r="ABL199" s="12"/>
      <c r="ABM199" s="12"/>
      <c r="ABN199" s="12"/>
      <c r="ABO199" s="12"/>
      <c r="ABP199" s="12"/>
      <c r="ABQ199" s="12"/>
      <c r="ABR199" s="12"/>
      <c r="ABS199" s="12"/>
      <c r="ABT199" s="12"/>
      <c r="ABU199" s="12"/>
      <c r="ABV199" s="12"/>
      <c r="ABW199" s="12"/>
      <c r="ABX199" s="12"/>
      <c r="ABY199" s="12"/>
      <c r="ABZ199" s="12"/>
      <c r="ACA199" s="12"/>
      <c r="ACB199" s="12"/>
      <c r="ACC199" s="12"/>
      <c r="ACD199" s="12"/>
      <c r="ACE199" s="12"/>
      <c r="ACF199" s="12"/>
      <c r="ACG199" s="12"/>
      <c r="ACH199" s="12"/>
      <c r="ACI199" s="12"/>
      <c r="ACJ199" s="12"/>
      <c r="ACK199" s="12"/>
      <c r="ACL199" s="12"/>
      <c r="ACM199" s="12"/>
      <c r="ACN199" s="12"/>
      <c r="ACO199" s="12"/>
      <c r="ACP199" s="12"/>
      <c r="ACQ199" s="12"/>
      <c r="ACR199" s="12"/>
      <c r="ACS199" s="12"/>
      <c r="ACT199" s="12"/>
      <c r="ACU199" s="12"/>
      <c r="ACV199" s="12"/>
      <c r="ACW199" s="12"/>
      <c r="ACX199" s="12"/>
      <c r="ACY199" s="12"/>
      <c r="ACZ199" s="12"/>
      <c r="ADA199" s="12"/>
      <c r="ADB199" s="12"/>
      <c r="ADC199" s="12"/>
      <c r="ADD199" s="12"/>
      <c r="ADE199" s="12"/>
      <c r="ADF199" s="12"/>
      <c r="ADG199" s="12"/>
      <c r="ADH199" s="12"/>
      <c r="ADI199" s="12"/>
      <c r="ADJ199" s="12"/>
      <c r="ADK199" s="12"/>
      <c r="ADL199" s="12"/>
      <c r="ADM199" s="12"/>
      <c r="ADN199" s="12"/>
      <c r="ADO199" s="12"/>
      <c r="ADP199" s="12"/>
      <c r="ADQ199" s="12"/>
      <c r="ADR199" s="12"/>
      <c r="ADS199" s="12"/>
      <c r="ADT199" s="12"/>
      <c r="ADU199" s="12"/>
      <c r="ADV199" s="12"/>
      <c r="ADW199" s="12"/>
      <c r="ADX199" s="12"/>
      <c r="ADY199" s="12"/>
      <c r="ADZ199" s="12"/>
      <c r="AEA199" s="12"/>
      <c r="AEB199" s="12"/>
      <c r="AEC199" s="12"/>
      <c r="AED199" s="12"/>
      <c r="AEE199" s="12"/>
      <c r="AEF199" s="12"/>
      <c r="AEG199" s="12"/>
      <c r="AEH199" s="12"/>
      <c r="AEI199" s="12"/>
      <c r="AEJ199" s="12"/>
      <c r="AEK199" s="12"/>
      <c r="AEL199" s="12"/>
      <c r="AEM199" s="12"/>
      <c r="AEN199" s="12"/>
      <c r="AEO199" s="12"/>
      <c r="AEP199" s="12"/>
      <c r="AEQ199" s="12"/>
      <c r="AER199" s="12"/>
      <c r="AES199" s="12"/>
      <c r="AET199" s="12"/>
      <c r="AEU199" s="12"/>
      <c r="AEV199" s="12"/>
      <c r="AEW199" s="12"/>
      <c r="AEX199" s="12"/>
      <c r="AEY199" s="12"/>
      <c r="AEZ199" s="12"/>
      <c r="AFA199" s="12"/>
      <c r="AFB199" s="12"/>
      <c r="AFC199" s="12"/>
      <c r="AFD199" s="12"/>
      <c r="AFE199" s="12"/>
      <c r="AFF199" s="12"/>
      <c r="AFG199" s="12"/>
      <c r="AFH199" s="12"/>
      <c r="AFI199" s="12"/>
      <c r="AFJ199" s="12"/>
      <c r="AFK199" s="12"/>
      <c r="AFL199" s="12"/>
      <c r="AFM199" s="12"/>
      <c r="AFN199" s="12"/>
      <c r="AFO199" s="12"/>
      <c r="AFP199" s="12"/>
      <c r="AFQ199" s="12"/>
      <c r="AFR199" s="12"/>
      <c r="AFS199" s="12"/>
      <c r="AFT199" s="12"/>
      <c r="AFU199" s="12"/>
      <c r="AFV199" s="12"/>
      <c r="AFW199" s="12"/>
      <c r="AFX199" s="12"/>
      <c r="AFY199" s="12"/>
      <c r="AFZ199" s="12"/>
      <c r="AGA199" s="12"/>
      <c r="AGB199" s="12"/>
      <c r="AGC199" s="12"/>
      <c r="AGD199" s="12"/>
      <c r="AGE199" s="12"/>
      <c r="AGF199" s="12"/>
      <c r="AGG199" s="12"/>
      <c r="AGH199" s="12"/>
      <c r="AGI199" s="12"/>
      <c r="AGJ199" s="12"/>
      <c r="AGK199" s="12"/>
      <c r="AGL199" s="12"/>
      <c r="AGM199" s="12"/>
      <c r="AGN199" s="12"/>
      <c r="AGO199" s="12"/>
      <c r="AGP199" s="12"/>
      <c r="AGQ199" s="12"/>
      <c r="AGR199" s="12"/>
      <c r="AGS199" s="12"/>
      <c r="AGT199" s="12"/>
      <c r="AGU199" s="12"/>
      <c r="AGV199" s="12"/>
      <c r="AGW199" s="12"/>
      <c r="AGX199" s="12"/>
      <c r="AGY199" s="12"/>
      <c r="AGZ199" s="12"/>
      <c r="AHA199" s="12"/>
      <c r="AHB199" s="12"/>
      <c r="AHC199" s="12"/>
      <c r="AHD199" s="12"/>
      <c r="AHE199" s="12"/>
      <c r="AHF199" s="12"/>
      <c r="AHG199" s="12"/>
      <c r="AHH199" s="12"/>
      <c r="AHI199" s="12"/>
      <c r="AHJ199" s="12"/>
      <c r="AHK199" s="12"/>
      <c r="AHL199" s="12"/>
      <c r="AHM199" s="12"/>
      <c r="AHN199" s="12"/>
      <c r="AHO199" s="12"/>
      <c r="AHP199" s="12"/>
      <c r="AHQ199" s="12"/>
      <c r="AHR199" s="12"/>
      <c r="AHS199" s="12"/>
      <c r="AHT199" s="12"/>
      <c r="AHU199" s="12"/>
      <c r="AHV199" s="12"/>
      <c r="AHW199" s="12"/>
      <c r="AHX199" s="12"/>
      <c r="AHY199" s="12"/>
      <c r="AHZ199" s="12"/>
      <c r="AIA199" s="12"/>
      <c r="AIB199" s="12"/>
      <c r="AIC199" s="12"/>
      <c r="AID199" s="12"/>
      <c r="AIE199" s="12"/>
      <c r="AIF199" s="12"/>
      <c r="AIG199" s="12"/>
      <c r="AIH199" s="12"/>
      <c r="AII199" s="12"/>
      <c r="AIJ199" s="12"/>
      <c r="AIK199" s="12"/>
      <c r="AIL199" s="12"/>
      <c r="AIM199" s="12"/>
      <c r="AIN199" s="12"/>
      <c r="AIO199" s="12"/>
      <c r="AIP199" s="12"/>
      <c r="AIQ199" s="12"/>
      <c r="AIR199" s="12"/>
      <c r="AIS199" s="12"/>
      <c r="AIT199" s="12"/>
      <c r="AIU199" s="12"/>
      <c r="AIV199" s="12"/>
      <c r="AIW199" s="12"/>
      <c r="AIX199" s="12"/>
      <c r="AIY199" s="12"/>
      <c r="AIZ199" s="12"/>
      <c r="AJA199" s="12"/>
      <c r="AJB199" s="12"/>
      <c r="AJC199" s="12"/>
      <c r="AJD199" s="12"/>
      <c r="AJE199" s="12"/>
      <c r="AJF199" s="12"/>
      <c r="AJG199" s="12"/>
      <c r="AJH199" s="12"/>
      <c r="AJI199" s="12"/>
      <c r="AJJ199" s="12"/>
      <c r="AJK199" s="12"/>
      <c r="AJL199" s="12"/>
      <c r="AJM199" s="12"/>
      <c r="AJN199" s="12"/>
      <c r="AJO199" s="12"/>
      <c r="AJP199" s="12"/>
      <c r="AJQ199" s="12"/>
      <c r="AJR199" s="12"/>
      <c r="AJS199" s="12"/>
      <c r="AJT199" s="12"/>
      <c r="AJU199" s="12"/>
      <c r="AJV199" s="12"/>
      <c r="AJW199" s="12"/>
      <c r="AJX199" s="12"/>
      <c r="AJY199" s="12"/>
      <c r="AJZ199" s="12"/>
      <c r="AKA199" s="12"/>
      <c r="AKB199" s="12"/>
      <c r="AKC199" s="12"/>
      <c r="AKD199" s="12"/>
      <c r="AKE199" s="12"/>
      <c r="AKF199" s="12"/>
      <c r="AKG199" s="12"/>
      <c r="AKH199" s="12"/>
      <c r="AKI199" s="12"/>
      <c r="AKJ199" s="12"/>
      <c r="AKK199" s="12"/>
      <c r="AKL199" s="12"/>
      <c r="AKM199" s="12"/>
      <c r="AKN199" s="12"/>
      <c r="AKO199" s="12"/>
      <c r="AKP199" s="12"/>
      <c r="AKQ199" s="12"/>
      <c r="AKR199" s="12"/>
      <c r="AKS199" s="12"/>
      <c r="AKT199" s="12"/>
      <c r="AKU199" s="12"/>
      <c r="AKV199" s="12"/>
      <c r="AKW199" s="12"/>
      <c r="AKX199" s="12"/>
      <c r="AKY199" s="12"/>
      <c r="AKZ199" s="12"/>
      <c r="ALA199" s="12"/>
      <c r="ALB199" s="12"/>
      <c r="ALC199" s="12"/>
      <c r="ALD199" s="12"/>
      <c r="ALE199" s="12"/>
      <c r="ALF199" s="12"/>
      <c r="ALG199" s="12"/>
      <c r="ALH199" s="12"/>
      <c r="ALI199" s="12"/>
      <c r="ALJ199" s="12"/>
      <c r="ALK199" s="12"/>
      <c r="ALL199" s="12"/>
      <c r="ALM199" s="12"/>
      <c r="ALN199" s="12"/>
      <c r="ALO199" s="12"/>
      <c r="ALP199" s="12"/>
      <c r="ALQ199" s="12"/>
      <c r="ALR199" s="12"/>
      <c r="ALS199" s="12"/>
      <c r="ALT199" s="12"/>
      <c r="ALU199" s="12"/>
      <c r="ALV199" s="12"/>
      <c r="ALW199" s="12"/>
      <c r="ALX199" s="12"/>
      <c r="ALY199" s="12"/>
      <c r="ALZ199" s="12"/>
      <c r="AMA199" s="12"/>
      <c r="AMB199" s="12"/>
      <c r="AMC199" s="12"/>
      <c r="AMD199" s="12"/>
      <c r="AME199" s="12"/>
      <c r="AMF199" s="12"/>
      <c r="AMG199" s="12"/>
      <c r="AMH199" s="12"/>
      <c r="AMI199" s="12"/>
      <c r="AMJ199" s="12"/>
      <c r="AMK199" s="12"/>
      <c r="AML199" s="12"/>
      <c r="AMM199" s="12"/>
      <c r="AMN199" s="12"/>
      <c r="AMO199" s="12"/>
      <c r="AMP199" s="12"/>
    </row>
    <row r="200" spans="1:1030" ht="409.5">
      <c r="A200" s="174">
        <v>1</v>
      </c>
      <c r="B200" s="169">
        <v>8</v>
      </c>
      <c r="C200" s="169" t="s">
        <v>2288</v>
      </c>
      <c r="D200" s="169" t="s">
        <v>920</v>
      </c>
      <c r="E200" s="169" t="s">
        <v>979</v>
      </c>
      <c r="F200" s="169">
        <v>8603009907</v>
      </c>
      <c r="G200" s="169" t="s">
        <v>980</v>
      </c>
      <c r="H200" s="169" t="s">
        <v>981</v>
      </c>
      <c r="I200" s="159" t="s">
        <v>6053</v>
      </c>
      <c r="J200" s="169" t="s">
        <v>1290</v>
      </c>
      <c r="K200" s="169" t="s">
        <v>104</v>
      </c>
      <c r="L200" s="169" t="s">
        <v>3899</v>
      </c>
      <c r="M200" s="169" t="s">
        <v>3900</v>
      </c>
      <c r="N200" s="169" t="s">
        <v>963</v>
      </c>
      <c r="O200" s="169" t="s">
        <v>982</v>
      </c>
      <c r="P200" s="169" t="s">
        <v>51</v>
      </c>
      <c r="Q200" s="169" t="s">
        <v>983</v>
      </c>
      <c r="R200" s="169" t="s">
        <v>3623</v>
      </c>
      <c r="S200" s="169" t="s">
        <v>984</v>
      </c>
      <c r="T200" s="248" t="s">
        <v>985</v>
      </c>
      <c r="U200" s="248" t="s">
        <v>986</v>
      </c>
      <c r="V200" s="248" t="s">
        <v>987</v>
      </c>
      <c r="W200" s="169" t="s">
        <v>3901</v>
      </c>
      <c r="X200" s="169" t="s">
        <v>6162</v>
      </c>
      <c r="Y200" s="169" t="s">
        <v>967</v>
      </c>
      <c r="Z200" s="169" t="s">
        <v>968</v>
      </c>
      <c r="AA200" s="220">
        <v>1</v>
      </c>
      <c r="AB200" s="219">
        <v>1</v>
      </c>
      <c r="AC200" s="220"/>
      <c r="AD200" s="159" t="s">
        <v>6054</v>
      </c>
      <c r="AE200" s="86"/>
      <c r="AF200" s="86"/>
      <c r="AG200" s="86"/>
      <c r="AH200" s="86"/>
      <c r="AI200" s="86"/>
      <c r="AJ200" s="86"/>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c r="GS200" s="12"/>
      <c r="GT200" s="12"/>
      <c r="GU200" s="12"/>
      <c r="GV200" s="12"/>
      <c r="GW200" s="12"/>
      <c r="GX200" s="12"/>
      <c r="GY200" s="12"/>
      <c r="GZ200" s="12"/>
      <c r="HA200" s="12"/>
      <c r="HB200" s="12"/>
      <c r="HC200" s="12"/>
      <c r="HD200" s="12"/>
      <c r="HE200" s="12"/>
      <c r="HF200" s="12"/>
      <c r="HG200" s="12"/>
      <c r="HH200" s="12"/>
      <c r="HI200" s="12"/>
      <c r="HJ200" s="12"/>
      <c r="HK200" s="12"/>
      <c r="HL200" s="12"/>
      <c r="HM200" s="12"/>
      <c r="HN200" s="12"/>
      <c r="HO200" s="12"/>
      <c r="HP200" s="12"/>
      <c r="HQ200" s="12"/>
      <c r="HR200" s="12"/>
      <c r="HS200" s="12"/>
      <c r="HT200" s="12"/>
      <c r="HU200" s="12"/>
      <c r="HV200" s="12"/>
      <c r="HW200" s="12"/>
      <c r="HX200" s="12"/>
      <c r="HY200" s="12"/>
      <c r="HZ200" s="12"/>
      <c r="IA200" s="12"/>
      <c r="IB200" s="12"/>
      <c r="IC200" s="12"/>
      <c r="ID200" s="12"/>
      <c r="IE200" s="12"/>
      <c r="IF200" s="12"/>
      <c r="IG200" s="12"/>
      <c r="IH200" s="12"/>
      <c r="II200" s="12"/>
      <c r="IJ200" s="12"/>
      <c r="IK200" s="12"/>
      <c r="IL200" s="12"/>
      <c r="IM200" s="12"/>
      <c r="IN200" s="12"/>
      <c r="IO200" s="12"/>
      <c r="IP200" s="12"/>
      <c r="IQ200" s="12"/>
      <c r="IR200" s="12"/>
      <c r="IS200" s="12"/>
      <c r="IT200" s="12"/>
      <c r="IU200" s="12"/>
      <c r="IV200" s="12"/>
      <c r="IW200" s="12"/>
      <c r="IX200" s="12"/>
      <c r="IY200" s="12"/>
      <c r="IZ200" s="12"/>
      <c r="JA200" s="12"/>
      <c r="JB200" s="12"/>
      <c r="JC200" s="12"/>
      <c r="JD200" s="12"/>
      <c r="JE200" s="12"/>
      <c r="JF200" s="12"/>
      <c r="JG200" s="12"/>
      <c r="JH200" s="12"/>
      <c r="JI200" s="12"/>
      <c r="JJ200" s="12"/>
      <c r="JK200" s="12"/>
      <c r="JL200" s="12"/>
      <c r="JM200" s="12"/>
      <c r="JN200" s="12"/>
      <c r="JO200" s="12"/>
      <c r="JP200" s="12"/>
      <c r="JQ200" s="12"/>
      <c r="JR200" s="12"/>
      <c r="JS200" s="12"/>
      <c r="JT200" s="12"/>
      <c r="JU200" s="12"/>
      <c r="JV200" s="12"/>
      <c r="JW200" s="12"/>
      <c r="JX200" s="12"/>
      <c r="JY200" s="12"/>
      <c r="JZ200" s="12"/>
      <c r="KA200" s="12"/>
      <c r="KB200" s="12"/>
      <c r="KC200" s="12"/>
      <c r="KD200" s="12"/>
      <c r="KE200" s="12"/>
      <c r="KF200" s="12"/>
      <c r="KG200" s="12"/>
      <c r="KH200" s="12"/>
      <c r="KI200" s="12"/>
      <c r="KJ200" s="12"/>
      <c r="KK200" s="12"/>
      <c r="KL200" s="12"/>
      <c r="KM200" s="12"/>
      <c r="KN200" s="12"/>
      <c r="KO200" s="12"/>
      <c r="KP200" s="12"/>
      <c r="KQ200" s="12"/>
      <c r="KR200" s="12"/>
      <c r="KS200" s="12"/>
      <c r="KT200" s="12"/>
      <c r="KU200" s="12"/>
      <c r="KV200" s="12"/>
      <c r="KW200" s="12"/>
      <c r="KX200" s="12"/>
      <c r="KY200" s="12"/>
      <c r="KZ200" s="12"/>
      <c r="LA200" s="12"/>
      <c r="LB200" s="12"/>
      <c r="LC200" s="12"/>
      <c r="LD200" s="12"/>
      <c r="LE200" s="12"/>
      <c r="LF200" s="12"/>
      <c r="LG200" s="12"/>
      <c r="LH200" s="12"/>
      <c r="LI200" s="12"/>
      <c r="LJ200" s="12"/>
      <c r="LK200" s="12"/>
      <c r="LL200" s="12"/>
      <c r="LM200" s="12"/>
      <c r="LN200" s="12"/>
      <c r="LO200" s="12"/>
      <c r="LP200" s="12"/>
      <c r="LQ200" s="12"/>
      <c r="LR200" s="12"/>
      <c r="LS200" s="12"/>
      <c r="LT200" s="12"/>
      <c r="LU200" s="12"/>
      <c r="LV200" s="12"/>
      <c r="LW200" s="12"/>
      <c r="LX200" s="12"/>
      <c r="LY200" s="12"/>
      <c r="LZ200" s="12"/>
      <c r="MA200" s="12"/>
      <c r="MB200" s="12"/>
      <c r="MC200" s="12"/>
      <c r="MD200" s="12"/>
      <c r="ME200" s="12"/>
      <c r="MF200" s="12"/>
      <c r="MG200" s="12"/>
      <c r="MH200" s="12"/>
      <c r="MI200" s="12"/>
      <c r="MJ200" s="12"/>
      <c r="MK200" s="12"/>
      <c r="ML200" s="12"/>
      <c r="MM200" s="12"/>
      <c r="MN200" s="12"/>
      <c r="MO200" s="12"/>
      <c r="MP200" s="12"/>
      <c r="MQ200" s="12"/>
      <c r="MR200" s="12"/>
      <c r="MS200" s="12"/>
      <c r="MT200" s="12"/>
      <c r="MU200" s="12"/>
      <c r="MV200" s="12"/>
      <c r="MW200" s="12"/>
      <c r="MX200" s="12"/>
      <c r="MY200" s="12"/>
      <c r="MZ200" s="12"/>
      <c r="NA200" s="12"/>
      <c r="NB200" s="12"/>
      <c r="NC200" s="12"/>
      <c r="ND200" s="12"/>
      <c r="NE200" s="12"/>
      <c r="NF200" s="12"/>
      <c r="NG200" s="12"/>
      <c r="NH200" s="12"/>
      <c r="NI200" s="12"/>
      <c r="NJ200" s="12"/>
      <c r="NK200" s="12"/>
      <c r="NL200" s="12"/>
      <c r="NM200" s="12"/>
      <c r="NN200" s="12"/>
      <c r="NO200" s="12"/>
      <c r="NP200" s="12"/>
      <c r="NQ200" s="12"/>
      <c r="NR200" s="12"/>
      <c r="NS200" s="12"/>
      <c r="NT200" s="12"/>
      <c r="NU200" s="12"/>
      <c r="NV200" s="12"/>
      <c r="NW200" s="12"/>
      <c r="NX200" s="12"/>
      <c r="NY200" s="12"/>
      <c r="NZ200" s="12"/>
      <c r="OA200" s="12"/>
      <c r="OB200" s="12"/>
      <c r="OC200" s="12"/>
      <c r="OD200" s="12"/>
      <c r="OE200" s="12"/>
      <c r="OF200" s="12"/>
      <c r="OG200" s="12"/>
      <c r="OH200" s="12"/>
      <c r="OI200" s="12"/>
      <c r="OJ200" s="12"/>
      <c r="OK200" s="12"/>
      <c r="OL200" s="12"/>
      <c r="OM200" s="12"/>
      <c r="ON200" s="12"/>
      <c r="OO200" s="12"/>
      <c r="OP200" s="12"/>
      <c r="OQ200" s="12"/>
      <c r="OR200" s="12"/>
      <c r="OS200" s="12"/>
      <c r="OT200" s="12"/>
      <c r="OU200" s="12"/>
      <c r="OV200" s="12"/>
      <c r="OW200" s="12"/>
      <c r="OX200" s="12"/>
      <c r="OY200" s="12"/>
      <c r="OZ200" s="12"/>
      <c r="PA200" s="12"/>
      <c r="PB200" s="12"/>
      <c r="PC200" s="12"/>
      <c r="PD200" s="12"/>
      <c r="PE200" s="12"/>
      <c r="PF200" s="12"/>
      <c r="PG200" s="12"/>
      <c r="PH200" s="12"/>
      <c r="PI200" s="12"/>
      <c r="PJ200" s="12"/>
      <c r="PK200" s="12"/>
      <c r="PL200" s="12"/>
      <c r="PM200" s="12"/>
      <c r="PN200" s="12"/>
      <c r="PO200" s="12"/>
      <c r="PP200" s="12"/>
      <c r="PQ200" s="12"/>
      <c r="PR200" s="12"/>
      <c r="PS200" s="12"/>
      <c r="PT200" s="12"/>
      <c r="PU200" s="12"/>
      <c r="PV200" s="12"/>
      <c r="PW200" s="12"/>
      <c r="PX200" s="12"/>
      <c r="PY200" s="12"/>
      <c r="PZ200" s="12"/>
      <c r="QA200" s="12"/>
      <c r="QB200" s="12"/>
      <c r="QC200" s="12"/>
      <c r="QD200" s="12"/>
      <c r="QE200" s="12"/>
      <c r="QF200" s="12"/>
      <c r="QG200" s="12"/>
      <c r="QH200" s="12"/>
      <c r="QI200" s="12"/>
      <c r="QJ200" s="12"/>
      <c r="QK200" s="12"/>
      <c r="QL200" s="12"/>
      <c r="QM200" s="12"/>
      <c r="QN200" s="12"/>
      <c r="QO200" s="12"/>
      <c r="QP200" s="12"/>
      <c r="QQ200" s="12"/>
      <c r="QR200" s="12"/>
      <c r="QS200" s="12"/>
      <c r="QT200" s="12"/>
      <c r="QU200" s="12"/>
      <c r="QV200" s="12"/>
      <c r="QW200" s="12"/>
      <c r="QX200" s="12"/>
      <c r="QY200" s="12"/>
      <c r="QZ200" s="12"/>
      <c r="RA200" s="12"/>
      <c r="RB200" s="12"/>
      <c r="RC200" s="12"/>
      <c r="RD200" s="12"/>
      <c r="RE200" s="12"/>
      <c r="RF200" s="12"/>
      <c r="RG200" s="12"/>
      <c r="RH200" s="12"/>
      <c r="RI200" s="12"/>
      <c r="RJ200" s="12"/>
      <c r="RK200" s="12"/>
      <c r="RL200" s="12"/>
      <c r="RM200" s="12"/>
      <c r="RN200" s="12"/>
      <c r="RO200" s="12"/>
      <c r="RP200" s="12"/>
      <c r="RQ200" s="12"/>
      <c r="RR200" s="12"/>
      <c r="RS200" s="12"/>
      <c r="RT200" s="12"/>
      <c r="RU200" s="12"/>
      <c r="RV200" s="12"/>
      <c r="RW200" s="12"/>
      <c r="RX200" s="12"/>
      <c r="RY200" s="12"/>
      <c r="RZ200" s="12"/>
      <c r="SA200" s="12"/>
      <c r="SB200" s="12"/>
      <c r="SC200" s="12"/>
      <c r="SD200" s="12"/>
      <c r="SE200" s="12"/>
      <c r="SF200" s="12"/>
      <c r="SG200" s="12"/>
      <c r="SH200" s="12"/>
      <c r="SI200" s="12"/>
      <c r="SJ200" s="12"/>
      <c r="SK200" s="12"/>
      <c r="SL200" s="12"/>
      <c r="SM200" s="12"/>
      <c r="SN200" s="12"/>
      <c r="SO200" s="12"/>
      <c r="SP200" s="12"/>
      <c r="SQ200" s="12"/>
      <c r="SR200" s="12"/>
      <c r="SS200" s="12"/>
      <c r="ST200" s="12"/>
      <c r="SU200" s="12"/>
      <c r="SV200" s="12"/>
      <c r="SW200" s="12"/>
      <c r="SX200" s="12"/>
      <c r="SY200" s="12"/>
      <c r="SZ200" s="12"/>
      <c r="TA200" s="12"/>
      <c r="TB200" s="12"/>
      <c r="TC200" s="12"/>
      <c r="TD200" s="12"/>
      <c r="TE200" s="12"/>
      <c r="TF200" s="12"/>
      <c r="TG200" s="12"/>
      <c r="TH200" s="12"/>
      <c r="TI200" s="12"/>
      <c r="TJ200" s="12"/>
      <c r="TK200" s="12"/>
      <c r="TL200" s="12"/>
      <c r="TM200" s="12"/>
      <c r="TN200" s="12"/>
      <c r="TO200" s="12"/>
      <c r="TP200" s="12"/>
      <c r="TQ200" s="12"/>
      <c r="TR200" s="12"/>
      <c r="TS200" s="12"/>
      <c r="TT200" s="12"/>
      <c r="TU200" s="12"/>
      <c r="TV200" s="12"/>
      <c r="TW200" s="12"/>
      <c r="TX200" s="12"/>
      <c r="TY200" s="12"/>
      <c r="TZ200" s="12"/>
      <c r="UA200" s="12"/>
      <c r="UB200" s="12"/>
      <c r="UC200" s="12"/>
      <c r="UD200" s="12"/>
      <c r="UE200" s="12"/>
      <c r="UF200" s="12"/>
      <c r="UG200" s="12"/>
      <c r="UH200" s="12"/>
      <c r="UI200" s="12"/>
      <c r="UJ200" s="12"/>
      <c r="UK200" s="12"/>
      <c r="UL200" s="12"/>
      <c r="UM200" s="12"/>
      <c r="UN200" s="12"/>
      <c r="UO200" s="12"/>
      <c r="UP200" s="12"/>
      <c r="UQ200" s="12"/>
      <c r="UR200" s="12"/>
      <c r="US200" s="12"/>
      <c r="UT200" s="12"/>
      <c r="UU200" s="12"/>
      <c r="UV200" s="12"/>
      <c r="UW200" s="12"/>
      <c r="UX200" s="12"/>
      <c r="UY200" s="12"/>
      <c r="UZ200" s="12"/>
      <c r="VA200" s="12"/>
      <c r="VB200" s="12"/>
      <c r="VC200" s="12"/>
      <c r="VD200" s="12"/>
      <c r="VE200" s="12"/>
      <c r="VF200" s="12"/>
      <c r="VG200" s="12"/>
      <c r="VH200" s="12"/>
      <c r="VI200" s="12"/>
      <c r="VJ200" s="12"/>
      <c r="VK200" s="12"/>
      <c r="VL200" s="12"/>
      <c r="VM200" s="12"/>
      <c r="VN200" s="12"/>
      <c r="VO200" s="12"/>
      <c r="VP200" s="12"/>
      <c r="VQ200" s="12"/>
      <c r="VR200" s="12"/>
      <c r="VS200" s="12"/>
      <c r="VT200" s="12"/>
      <c r="VU200" s="12"/>
      <c r="VV200" s="12"/>
      <c r="VW200" s="12"/>
      <c r="VX200" s="12"/>
      <c r="VY200" s="12"/>
      <c r="VZ200" s="12"/>
      <c r="WA200" s="12"/>
      <c r="WB200" s="12"/>
      <c r="WC200" s="12"/>
      <c r="WD200" s="12"/>
      <c r="WE200" s="12"/>
      <c r="WF200" s="12"/>
      <c r="WG200" s="12"/>
      <c r="WH200" s="12"/>
      <c r="WI200" s="12"/>
      <c r="WJ200" s="12"/>
      <c r="WK200" s="12"/>
      <c r="WL200" s="12"/>
      <c r="WM200" s="12"/>
      <c r="WN200" s="12"/>
      <c r="WO200" s="12"/>
      <c r="WP200" s="12"/>
      <c r="WQ200" s="12"/>
      <c r="WR200" s="12"/>
      <c r="WS200" s="12"/>
      <c r="WT200" s="12"/>
      <c r="WU200" s="12"/>
      <c r="WV200" s="12"/>
      <c r="WW200" s="12"/>
      <c r="WX200" s="12"/>
      <c r="WY200" s="12"/>
      <c r="WZ200" s="12"/>
      <c r="XA200" s="12"/>
      <c r="XB200" s="12"/>
      <c r="XC200" s="12"/>
      <c r="XD200" s="12"/>
      <c r="XE200" s="12"/>
      <c r="XF200" s="12"/>
      <c r="XG200" s="12"/>
      <c r="XH200" s="12"/>
      <c r="XI200" s="12"/>
      <c r="XJ200" s="12"/>
      <c r="XK200" s="12"/>
      <c r="XL200" s="12"/>
      <c r="XM200" s="12"/>
      <c r="XN200" s="12"/>
      <c r="XO200" s="12"/>
      <c r="XP200" s="12"/>
      <c r="XQ200" s="12"/>
      <c r="XR200" s="12"/>
      <c r="XS200" s="12"/>
      <c r="XT200" s="12"/>
      <c r="XU200" s="12"/>
      <c r="XV200" s="12"/>
      <c r="XW200" s="12"/>
      <c r="XX200" s="12"/>
      <c r="XY200" s="12"/>
      <c r="XZ200" s="12"/>
      <c r="YA200" s="12"/>
      <c r="YB200" s="12"/>
      <c r="YC200" s="12"/>
      <c r="YD200" s="12"/>
      <c r="YE200" s="12"/>
      <c r="YF200" s="12"/>
      <c r="YG200" s="12"/>
      <c r="YH200" s="12"/>
      <c r="YI200" s="12"/>
      <c r="YJ200" s="12"/>
      <c r="YK200" s="12"/>
      <c r="YL200" s="12"/>
      <c r="YM200" s="12"/>
      <c r="YN200" s="12"/>
      <c r="YO200" s="12"/>
      <c r="YP200" s="12"/>
      <c r="YQ200" s="12"/>
      <c r="YR200" s="12"/>
      <c r="YS200" s="12"/>
      <c r="YT200" s="12"/>
      <c r="YU200" s="12"/>
      <c r="YV200" s="12"/>
      <c r="YW200" s="12"/>
      <c r="YX200" s="12"/>
      <c r="YY200" s="12"/>
      <c r="YZ200" s="12"/>
      <c r="ZA200" s="12"/>
      <c r="ZB200" s="12"/>
      <c r="ZC200" s="12"/>
      <c r="ZD200" s="12"/>
      <c r="ZE200" s="12"/>
      <c r="ZF200" s="12"/>
      <c r="ZG200" s="12"/>
      <c r="ZH200" s="12"/>
      <c r="ZI200" s="12"/>
      <c r="ZJ200" s="12"/>
      <c r="ZK200" s="12"/>
      <c r="ZL200" s="12"/>
      <c r="ZM200" s="12"/>
      <c r="ZN200" s="12"/>
      <c r="ZO200" s="12"/>
      <c r="ZP200" s="12"/>
      <c r="ZQ200" s="12"/>
      <c r="ZR200" s="12"/>
      <c r="ZS200" s="12"/>
      <c r="ZT200" s="12"/>
      <c r="ZU200" s="12"/>
      <c r="ZV200" s="12"/>
      <c r="ZW200" s="12"/>
      <c r="ZX200" s="12"/>
      <c r="ZY200" s="12"/>
      <c r="ZZ200" s="12"/>
      <c r="AAA200" s="12"/>
      <c r="AAB200" s="12"/>
      <c r="AAC200" s="12"/>
      <c r="AAD200" s="12"/>
      <c r="AAE200" s="12"/>
      <c r="AAF200" s="12"/>
      <c r="AAG200" s="12"/>
      <c r="AAH200" s="12"/>
      <c r="AAI200" s="12"/>
      <c r="AAJ200" s="12"/>
      <c r="AAK200" s="12"/>
      <c r="AAL200" s="12"/>
      <c r="AAM200" s="12"/>
      <c r="AAN200" s="12"/>
      <c r="AAO200" s="12"/>
      <c r="AAP200" s="12"/>
      <c r="AAQ200" s="12"/>
      <c r="AAR200" s="12"/>
      <c r="AAS200" s="12"/>
      <c r="AAT200" s="12"/>
      <c r="AAU200" s="12"/>
      <c r="AAV200" s="12"/>
      <c r="AAW200" s="12"/>
      <c r="AAX200" s="12"/>
      <c r="AAY200" s="12"/>
      <c r="AAZ200" s="12"/>
      <c r="ABA200" s="12"/>
      <c r="ABB200" s="12"/>
      <c r="ABC200" s="12"/>
      <c r="ABD200" s="12"/>
      <c r="ABE200" s="12"/>
      <c r="ABF200" s="12"/>
      <c r="ABG200" s="12"/>
      <c r="ABH200" s="12"/>
      <c r="ABI200" s="12"/>
      <c r="ABJ200" s="12"/>
      <c r="ABK200" s="12"/>
      <c r="ABL200" s="12"/>
      <c r="ABM200" s="12"/>
      <c r="ABN200" s="12"/>
      <c r="ABO200" s="12"/>
      <c r="ABP200" s="12"/>
      <c r="ABQ200" s="12"/>
      <c r="ABR200" s="12"/>
      <c r="ABS200" s="12"/>
      <c r="ABT200" s="12"/>
      <c r="ABU200" s="12"/>
      <c r="ABV200" s="12"/>
      <c r="ABW200" s="12"/>
      <c r="ABX200" s="12"/>
      <c r="ABY200" s="12"/>
      <c r="ABZ200" s="12"/>
      <c r="ACA200" s="12"/>
      <c r="ACB200" s="12"/>
      <c r="ACC200" s="12"/>
      <c r="ACD200" s="12"/>
      <c r="ACE200" s="12"/>
      <c r="ACF200" s="12"/>
      <c r="ACG200" s="12"/>
      <c r="ACH200" s="12"/>
      <c r="ACI200" s="12"/>
      <c r="ACJ200" s="12"/>
      <c r="ACK200" s="12"/>
      <c r="ACL200" s="12"/>
      <c r="ACM200" s="12"/>
      <c r="ACN200" s="12"/>
      <c r="ACO200" s="12"/>
      <c r="ACP200" s="12"/>
      <c r="ACQ200" s="12"/>
      <c r="ACR200" s="12"/>
      <c r="ACS200" s="12"/>
      <c r="ACT200" s="12"/>
      <c r="ACU200" s="12"/>
      <c r="ACV200" s="12"/>
      <c r="ACW200" s="12"/>
      <c r="ACX200" s="12"/>
      <c r="ACY200" s="12"/>
      <c r="ACZ200" s="12"/>
      <c r="ADA200" s="12"/>
      <c r="ADB200" s="12"/>
      <c r="ADC200" s="12"/>
      <c r="ADD200" s="12"/>
      <c r="ADE200" s="12"/>
      <c r="ADF200" s="12"/>
      <c r="ADG200" s="12"/>
      <c r="ADH200" s="12"/>
      <c r="ADI200" s="12"/>
      <c r="ADJ200" s="12"/>
      <c r="ADK200" s="12"/>
      <c r="ADL200" s="12"/>
      <c r="ADM200" s="12"/>
      <c r="ADN200" s="12"/>
      <c r="ADO200" s="12"/>
      <c r="ADP200" s="12"/>
      <c r="ADQ200" s="12"/>
      <c r="ADR200" s="12"/>
      <c r="ADS200" s="12"/>
      <c r="ADT200" s="12"/>
      <c r="ADU200" s="12"/>
      <c r="ADV200" s="12"/>
      <c r="ADW200" s="12"/>
      <c r="ADX200" s="12"/>
      <c r="ADY200" s="12"/>
      <c r="ADZ200" s="12"/>
      <c r="AEA200" s="12"/>
      <c r="AEB200" s="12"/>
      <c r="AEC200" s="12"/>
      <c r="AED200" s="12"/>
      <c r="AEE200" s="12"/>
      <c r="AEF200" s="12"/>
      <c r="AEG200" s="12"/>
      <c r="AEH200" s="12"/>
      <c r="AEI200" s="12"/>
      <c r="AEJ200" s="12"/>
      <c r="AEK200" s="12"/>
      <c r="AEL200" s="12"/>
      <c r="AEM200" s="12"/>
      <c r="AEN200" s="12"/>
      <c r="AEO200" s="12"/>
      <c r="AEP200" s="12"/>
      <c r="AEQ200" s="12"/>
      <c r="AER200" s="12"/>
      <c r="AES200" s="12"/>
      <c r="AET200" s="12"/>
      <c r="AEU200" s="12"/>
      <c r="AEV200" s="12"/>
      <c r="AEW200" s="12"/>
      <c r="AEX200" s="12"/>
      <c r="AEY200" s="12"/>
      <c r="AEZ200" s="12"/>
      <c r="AFA200" s="12"/>
      <c r="AFB200" s="12"/>
      <c r="AFC200" s="12"/>
      <c r="AFD200" s="12"/>
      <c r="AFE200" s="12"/>
      <c r="AFF200" s="12"/>
      <c r="AFG200" s="12"/>
      <c r="AFH200" s="12"/>
      <c r="AFI200" s="12"/>
      <c r="AFJ200" s="12"/>
      <c r="AFK200" s="12"/>
      <c r="AFL200" s="12"/>
      <c r="AFM200" s="12"/>
      <c r="AFN200" s="12"/>
      <c r="AFO200" s="12"/>
      <c r="AFP200" s="12"/>
      <c r="AFQ200" s="12"/>
      <c r="AFR200" s="12"/>
      <c r="AFS200" s="12"/>
      <c r="AFT200" s="12"/>
      <c r="AFU200" s="12"/>
      <c r="AFV200" s="12"/>
      <c r="AFW200" s="12"/>
      <c r="AFX200" s="12"/>
      <c r="AFY200" s="12"/>
      <c r="AFZ200" s="12"/>
      <c r="AGA200" s="12"/>
      <c r="AGB200" s="12"/>
      <c r="AGC200" s="12"/>
      <c r="AGD200" s="12"/>
      <c r="AGE200" s="12"/>
      <c r="AGF200" s="12"/>
      <c r="AGG200" s="12"/>
      <c r="AGH200" s="12"/>
      <c r="AGI200" s="12"/>
      <c r="AGJ200" s="12"/>
      <c r="AGK200" s="12"/>
      <c r="AGL200" s="12"/>
      <c r="AGM200" s="12"/>
      <c r="AGN200" s="12"/>
      <c r="AGO200" s="12"/>
      <c r="AGP200" s="12"/>
      <c r="AGQ200" s="12"/>
      <c r="AGR200" s="12"/>
      <c r="AGS200" s="12"/>
      <c r="AGT200" s="12"/>
      <c r="AGU200" s="12"/>
      <c r="AGV200" s="12"/>
      <c r="AGW200" s="12"/>
      <c r="AGX200" s="12"/>
      <c r="AGY200" s="12"/>
      <c r="AGZ200" s="12"/>
      <c r="AHA200" s="12"/>
      <c r="AHB200" s="12"/>
      <c r="AHC200" s="12"/>
      <c r="AHD200" s="12"/>
      <c r="AHE200" s="12"/>
      <c r="AHF200" s="12"/>
      <c r="AHG200" s="12"/>
      <c r="AHH200" s="12"/>
      <c r="AHI200" s="12"/>
      <c r="AHJ200" s="12"/>
      <c r="AHK200" s="12"/>
      <c r="AHL200" s="12"/>
      <c r="AHM200" s="12"/>
      <c r="AHN200" s="12"/>
      <c r="AHO200" s="12"/>
      <c r="AHP200" s="12"/>
      <c r="AHQ200" s="12"/>
      <c r="AHR200" s="12"/>
      <c r="AHS200" s="12"/>
      <c r="AHT200" s="12"/>
      <c r="AHU200" s="12"/>
      <c r="AHV200" s="12"/>
      <c r="AHW200" s="12"/>
      <c r="AHX200" s="12"/>
      <c r="AHY200" s="12"/>
      <c r="AHZ200" s="12"/>
      <c r="AIA200" s="12"/>
      <c r="AIB200" s="12"/>
      <c r="AIC200" s="12"/>
      <c r="AID200" s="12"/>
      <c r="AIE200" s="12"/>
      <c r="AIF200" s="12"/>
      <c r="AIG200" s="12"/>
      <c r="AIH200" s="12"/>
      <c r="AII200" s="12"/>
      <c r="AIJ200" s="12"/>
      <c r="AIK200" s="12"/>
      <c r="AIL200" s="12"/>
      <c r="AIM200" s="12"/>
      <c r="AIN200" s="12"/>
      <c r="AIO200" s="12"/>
      <c r="AIP200" s="12"/>
      <c r="AIQ200" s="12"/>
      <c r="AIR200" s="12"/>
      <c r="AIS200" s="12"/>
      <c r="AIT200" s="12"/>
      <c r="AIU200" s="12"/>
      <c r="AIV200" s="12"/>
      <c r="AIW200" s="12"/>
      <c r="AIX200" s="12"/>
      <c r="AIY200" s="12"/>
      <c r="AIZ200" s="12"/>
      <c r="AJA200" s="12"/>
      <c r="AJB200" s="12"/>
      <c r="AJC200" s="12"/>
      <c r="AJD200" s="12"/>
      <c r="AJE200" s="12"/>
      <c r="AJF200" s="12"/>
      <c r="AJG200" s="12"/>
      <c r="AJH200" s="12"/>
      <c r="AJI200" s="12"/>
      <c r="AJJ200" s="12"/>
      <c r="AJK200" s="12"/>
      <c r="AJL200" s="12"/>
      <c r="AJM200" s="12"/>
      <c r="AJN200" s="12"/>
      <c r="AJO200" s="12"/>
      <c r="AJP200" s="12"/>
      <c r="AJQ200" s="12"/>
      <c r="AJR200" s="12"/>
      <c r="AJS200" s="12"/>
      <c r="AJT200" s="12"/>
      <c r="AJU200" s="12"/>
      <c r="AJV200" s="12"/>
      <c r="AJW200" s="12"/>
      <c r="AJX200" s="12"/>
      <c r="AJY200" s="12"/>
      <c r="AJZ200" s="12"/>
      <c r="AKA200" s="12"/>
      <c r="AKB200" s="12"/>
      <c r="AKC200" s="12"/>
      <c r="AKD200" s="12"/>
      <c r="AKE200" s="12"/>
      <c r="AKF200" s="12"/>
      <c r="AKG200" s="12"/>
      <c r="AKH200" s="12"/>
      <c r="AKI200" s="12"/>
      <c r="AKJ200" s="12"/>
      <c r="AKK200" s="12"/>
      <c r="AKL200" s="12"/>
      <c r="AKM200" s="12"/>
      <c r="AKN200" s="12"/>
      <c r="AKO200" s="12"/>
      <c r="AKP200" s="12"/>
      <c r="AKQ200" s="12"/>
      <c r="AKR200" s="12"/>
      <c r="AKS200" s="12"/>
      <c r="AKT200" s="12"/>
      <c r="AKU200" s="12"/>
      <c r="AKV200" s="12"/>
      <c r="AKW200" s="12"/>
      <c r="AKX200" s="12"/>
      <c r="AKY200" s="12"/>
      <c r="AKZ200" s="12"/>
      <c r="ALA200" s="12"/>
      <c r="ALB200" s="12"/>
      <c r="ALC200" s="12"/>
      <c r="ALD200" s="12"/>
      <c r="ALE200" s="12"/>
      <c r="ALF200" s="12"/>
      <c r="ALG200" s="12"/>
      <c r="ALH200" s="12"/>
      <c r="ALI200" s="12"/>
      <c r="ALJ200" s="12"/>
      <c r="ALK200" s="12"/>
      <c r="ALL200" s="12"/>
      <c r="ALM200" s="12"/>
      <c r="ALN200" s="12"/>
      <c r="ALO200" s="12"/>
      <c r="ALP200" s="12"/>
      <c r="ALQ200" s="12"/>
      <c r="ALR200" s="12"/>
      <c r="ALS200" s="12"/>
      <c r="ALT200" s="12"/>
      <c r="ALU200" s="12"/>
      <c r="ALV200" s="12"/>
      <c r="ALW200" s="12"/>
      <c r="ALX200" s="12"/>
      <c r="ALY200" s="12"/>
      <c r="ALZ200" s="12"/>
      <c r="AMA200" s="12"/>
      <c r="AMB200" s="12"/>
      <c r="AMC200" s="12"/>
      <c r="AMD200" s="12"/>
      <c r="AME200" s="12"/>
      <c r="AMF200" s="12"/>
      <c r="AMG200" s="12"/>
      <c r="AMH200" s="12"/>
      <c r="AMI200" s="12"/>
      <c r="AMJ200" s="12"/>
      <c r="AMK200" s="12"/>
      <c r="AML200" s="12"/>
      <c r="AMM200" s="12"/>
      <c r="AMN200" s="12"/>
      <c r="AMO200" s="12"/>
      <c r="AMP200" s="12"/>
    </row>
    <row r="201" spans="1:1030" ht="262.5">
      <c r="A201" s="174">
        <v>1</v>
      </c>
      <c r="B201" s="169">
        <v>9</v>
      </c>
      <c r="C201" s="267" t="s">
        <v>2716</v>
      </c>
      <c r="D201" s="267" t="s">
        <v>920</v>
      </c>
      <c r="E201" s="267" t="s">
        <v>2778</v>
      </c>
      <c r="F201" s="267">
        <v>8603019863</v>
      </c>
      <c r="G201" s="267" t="s">
        <v>988</v>
      </c>
      <c r="H201" s="267" t="s">
        <v>6163</v>
      </c>
      <c r="I201" s="162" t="s">
        <v>6055</v>
      </c>
      <c r="J201" s="267" t="s">
        <v>417</v>
      </c>
      <c r="K201" s="267" t="s">
        <v>104</v>
      </c>
      <c r="L201" s="267" t="s">
        <v>4280</v>
      </c>
      <c r="M201" s="267" t="s">
        <v>3900</v>
      </c>
      <c r="N201" s="267" t="s">
        <v>937</v>
      </c>
      <c r="O201" s="267" t="s">
        <v>2711</v>
      </c>
      <c r="P201" s="267" t="s">
        <v>989</v>
      </c>
      <c r="Q201" s="267" t="s">
        <v>990</v>
      </c>
      <c r="R201" s="267" t="s">
        <v>6056</v>
      </c>
      <c r="S201" s="267" t="s">
        <v>2251</v>
      </c>
      <c r="T201" s="267" t="s">
        <v>2712</v>
      </c>
      <c r="U201" s="267" t="s">
        <v>991</v>
      </c>
      <c r="V201" s="267" t="s">
        <v>992</v>
      </c>
      <c r="W201" s="267" t="s">
        <v>3902</v>
      </c>
      <c r="X201" s="267" t="s">
        <v>6057</v>
      </c>
      <c r="Y201" s="267" t="s">
        <v>991</v>
      </c>
      <c r="Z201" s="267" t="s">
        <v>992</v>
      </c>
      <c r="AA201" s="220">
        <v>1</v>
      </c>
      <c r="AB201" s="219">
        <v>1</v>
      </c>
      <c r="AC201" s="220"/>
      <c r="AD201" s="159" t="s">
        <v>6058</v>
      </c>
      <c r="AE201" s="86"/>
      <c r="AF201" s="86"/>
      <c r="AG201" s="86"/>
      <c r="AH201" s="86"/>
      <c r="AI201" s="86"/>
      <c r="AJ201" s="86"/>
      <c r="AK201" s="12"/>
      <c r="AL201" s="12"/>
      <c r="AM201" s="12"/>
      <c r="AN201" s="12"/>
      <c r="AO201" s="12"/>
      <c r="AP201" s="12"/>
      <c r="AQ201" s="12"/>
      <c r="AR201" s="12"/>
      <c r="AS201" s="12"/>
      <c r="AT201" s="12"/>
      <c r="AU201" s="12"/>
      <c r="AV201" s="12"/>
      <c r="AW201" s="12"/>
      <c r="AX201" s="12"/>
      <c r="AY201" s="12"/>
      <c r="AZ201" s="12"/>
      <c r="BA201" s="12"/>
      <c r="BB201" s="12"/>
      <c r="BC201" s="12"/>
      <c r="BD201" s="12"/>
      <c r="BE201" s="12"/>
      <c r="BF201" s="12"/>
      <c r="BG201" s="12"/>
      <c r="BH201" s="12"/>
      <c r="BI201" s="12"/>
      <c r="BJ201" s="12"/>
      <c r="BK201" s="12"/>
      <c r="BL201" s="12"/>
      <c r="BM201" s="12"/>
      <c r="BN201" s="12"/>
      <c r="BO201" s="12"/>
      <c r="BP201" s="12"/>
      <c r="BQ201" s="12"/>
      <c r="BR201" s="12"/>
      <c r="BS201" s="12"/>
      <c r="BT201" s="12"/>
      <c r="BU201" s="12"/>
      <c r="BV201" s="12"/>
      <c r="BW201" s="12"/>
      <c r="BX201" s="12"/>
      <c r="BY201" s="12"/>
      <c r="BZ201" s="12"/>
      <c r="CA201" s="12"/>
      <c r="CB201" s="12"/>
      <c r="CC201" s="12"/>
      <c r="CD201" s="12"/>
      <c r="CE201" s="12"/>
      <c r="CF201" s="12"/>
      <c r="CG201" s="12"/>
      <c r="CH201" s="12"/>
      <c r="CI201" s="12"/>
      <c r="CJ201" s="12"/>
      <c r="CK201" s="12"/>
      <c r="CL201" s="12"/>
      <c r="CM201" s="12"/>
      <c r="CN201" s="12"/>
      <c r="CO201" s="12"/>
      <c r="CP201" s="12"/>
      <c r="CQ201" s="12"/>
      <c r="CR201" s="12"/>
      <c r="CS201" s="12"/>
      <c r="CT201" s="12"/>
      <c r="CU201" s="12"/>
      <c r="CV201" s="12"/>
      <c r="CW201" s="12"/>
      <c r="CX201" s="12"/>
      <c r="CY201" s="12"/>
      <c r="CZ201" s="12"/>
      <c r="DA201" s="12"/>
      <c r="DB201" s="12"/>
      <c r="DC201" s="12"/>
      <c r="DD201" s="12"/>
      <c r="DE201" s="12"/>
      <c r="DF201" s="12"/>
      <c r="DG201" s="12"/>
      <c r="DH201" s="12"/>
      <c r="DI201" s="12"/>
      <c r="DJ201" s="12"/>
      <c r="DK201" s="12"/>
      <c r="DL201" s="12"/>
      <c r="DM201" s="12"/>
      <c r="DN201" s="12"/>
      <c r="DO201" s="12"/>
      <c r="DP201" s="12"/>
      <c r="DQ201" s="12"/>
      <c r="DR201" s="12"/>
      <c r="DS201" s="12"/>
      <c r="DT201" s="12"/>
      <c r="DU201" s="12"/>
      <c r="DV201" s="12"/>
      <c r="DW201" s="12"/>
      <c r="DX201" s="12"/>
      <c r="DY201" s="12"/>
      <c r="DZ201" s="12"/>
      <c r="EA201" s="12"/>
      <c r="EB201" s="12"/>
      <c r="EC201" s="12"/>
      <c r="ED201" s="12"/>
      <c r="EE201" s="12"/>
      <c r="EF201" s="12"/>
      <c r="EG201" s="12"/>
      <c r="EH201" s="12"/>
      <c r="EI201" s="12"/>
      <c r="EJ201" s="12"/>
      <c r="EK201" s="12"/>
      <c r="EL201" s="12"/>
      <c r="EM201" s="12"/>
      <c r="EN201" s="12"/>
      <c r="EO201" s="12"/>
      <c r="EP201" s="12"/>
      <c r="EQ201" s="12"/>
      <c r="ER201" s="12"/>
      <c r="ES201" s="12"/>
      <c r="ET201" s="12"/>
      <c r="EU201" s="12"/>
      <c r="EV201" s="12"/>
      <c r="EW201" s="12"/>
      <c r="EX201" s="12"/>
      <c r="EY201" s="12"/>
      <c r="EZ201" s="12"/>
      <c r="FA201" s="12"/>
      <c r="FB201" s="12"/>
      <c r="FC201" s="12"/>
      <c r="FD201" s="12"/>
      <c r="FE201" s="12"/>
      <c r="FF201" s="12"/>
      <c r="FG201" s="12"/>
      <c r="FH201" s="12"/>
      <c r="FI201" s="12"/>
      <c r="FJ201" s="12"/>
      <c r="FK201" s="12"/>
      <c r="FL201" s="12"/>
      <c r="FM201" s="12"/>
      <c r="FN201" s="12"/>
      <c r="FO201" s="12"/>
      <c r="FP201" s="12"/>
      <c r="FQ201" s="12"/>
      <c r="FR201" s="12"/>
      <c r="FS201" s="12"/>
      <c r="FT201" s="12"/>
      <c r="FU201" s="12"/>
      <c r="FV201" s="12"/>
      <c r="FW201" s="12"/>
      <c r="FX201" s="12"/>
      <c r="FY201" s="12"/>
      <c r="FZ201" s="12"/>
      <c r="GA201" s="12"/>
      <c r="GB201" s="12"/>
      <c r="GC201" s="12"/>
      <c r="GD201" s="12"/>
      <c r="GE201" s="12"/>
      <c r="GF201" s="12"/>
      <c r="GG201" s="12"/>
      <c r="GH201" s="12"/>
      <c r="GI201" s="12"/>
      <c r="GJ201" s="12"/>
      <c r="GK201" s="12"/>
      <c r="GL201" s="12"/>
      <c r="GM201" s="12"/>
      <c r="GN201" s="12"/>
      <c r="GO201" s="12"/>
      <c r="GP201" s="12"/>
      <c r="GQ201" s="12"/>
      <c r="GR201" s="12"/>
      <c r="GS201" s="12"/>
      <c r="GT201" s="12"/>
      <c r="GU201" s="12"/>
      <c r="GV201" s="12"/>
      <c r="GW201" s="12"/>
      <c r="GX201" s="12"/>
      <c r="GY201" s="12"/>
      <c r="GZ201" s="12"/>
      <c r="HA201" s="12"/>
      <c r="HB201" s="12"/>
      <c r="HC201" s="12"/>
      <c r="HD201" s="12"/>
      <c r="HE201" s="12"/>
      <c r="HF201" s="12"/>
      <c r="HG201" s="12"/>
      <c r="HH201" s="12"/>
      <c r="HI201" s="12"/>
      <c r="HJ201" s="12"/>
      <c r="HK201" s="12"/>
      <c r="HL201" s="12"/>
      <c r="HM201" s="12"/>
      <c r="HN201" s="12"/>
      <c r="HO201" s="12"/>
      <c r="HP201" s="12"/>
      <c r="HQ201" s="12"/>
      <c r="HR201" s="12"/>
      <c r="HS201" s="12"/>
      <c r="HT201" s="12"/>
      <c r="HU201" s="12"/>
      <c r="HV201" s="12"/>
      <c r="HW201" s="12"/>
      <c r="HX201" s="12"/>
      <c r="HY201" s="12"/>
      <c r="HZ201" s="12"/>
      <c r="IA201" s="12"/>
      <c r="IB201" s="12"/>
      <c r="IC201" s="12"/>
      <c r="ID201" s="12"/>
      <c r="IE201" s="12"/>
      <c r="IF201" s="12"/>
      <c r="IG201" s="12"/>
      <c r="IH201" s="12"/>
      <c r="II201" s="12"/>
      <c r="IJ201" s="12"/>
      <c r="IK201" s="12"/>
      <c r="IL201" s="12"/>
      <c r="IM201" s="12"/>
      <c r="IN201" s="12"/>
      <c r="IO201" s="12"/>
      <c r="IP201" s="12"/>
      <c r="IQ201" s="12"/>
      <c r="IR201" s="12"/>
      <c r="IS201" s="12"/>
      <c r="IT201" s="12"/>
      <c r="IU201" s="12"/>
      <c r="IV201" s="12"/>
      <c r="IW201" s="12"/>
      <c r="IX201" s="12"/>
      <c r="IY201" s="12"/>
      <c r="IZ201" s="12"/>
      <c r="JA201" s="12"/>
      <c r="JB201" s="12"/>
      <c r="JC201" s="12"/>
      <c r="JD201" s="12"/>
      <c r="JE201" s="12"/>
      <c r="JF201" s="12"/>
      <c r="JG201" s="12"/>
      <c r="JH201" s="12"/>
      <c r="JI201" s="12"/>
      <c r="JJ201" s="12"/>
      <c r="JK201" s="12"/>
      <c r="JL201" s="12"/>
      <c r="JM201" s="12"/>
      <c r="JN201" s="12"/>
      <c r="JO201" s="12"/>
      <c r="JP201" s="12"/>
      <c r="JQ201" s="12"/>
      <c r="JR201" s="12"/>
      <c r="JS201" s="12"/>
      <c r="JT201" s="12"/>
      <c r="JU201" s="12"/>
      <c r="JV201" s="12"/>
      <c r="JW201" s="12"/>
      <c r="JX201" s="12"/>
      <c r="JY201" s="12"/>
      <c r="JZ201" s="12"/>
      <c r="KA201" s="12"/>
      <c r="KB201" s="12"/>
      <c r="KC201" s="12"/>
      <c r="KD201" s="12"/>
      <c r="KE201" s="12"/>
      <c r="KF201" s="12"/>
      <c r="KG201" s="12"/>
      <c r="KH201" s="12"/>
      <c r="KI201" s="12"/>
      <c r="KJ201" s="12"/>
      <c r="KK201" s="12"/>
      <c r="KL201" s="12"/>
      <c r="KM201" s="12"/>
      <c r="KN201" s="12"/>
      <c r="KO201" s="12"/>
      <c r="KP201" s="12"/>
      <c r="KQ201" s="12"/>
      <c r="KR201" s="12"/>
      <c r="KS201" s="12"/>
      <c r="KT201" s="12"/>
      <c r="KU201" s="12"/>
      <c r="KV201" s="12"/>
      <c r="KW201" s="12"/>
      <c r="KX201" s="12"/>
      <c r="KY201" s="12"/>
      <c r="KZ201" s="12"/>
      <c r="LA201" s="12"/>
      <c r="LB201" s="12"/>
      <c r="LC201" s="12"/>
      <c r="LD201" s="12"/>
      <c r="LE201" s="12"/>
      <c r="LF201" s="12"/>
      <c r="LG201" s="12"/>
      <c r="LH201" s="12"/>
      <c r="LI201" s="12"/>
      <c r="LJ201" s="12"/>
      <c r="LK201" s="12"/>
      <c r="LL201" s="12"/>
      <c r="LM201" s="12"/>
      <c r="LN201" s="12"/>
      <c r="LO201" s="12"/>
      <c r="LP201" s="12"/>
      <c r="LQ201" s="12"/>
      <c r="LR201" s="12"/>
      <c r="LS201" s="12"/>
      <c r="LT201" s="12"/>
      <c r="LU201" s="12"/>
      <c r="LV201" s="12"/>
      <c r="LW201" s="12"/>
      <c r="LX201" s="12"/>
      <c r="LY201" s="12"/>
      <c r="LZ201" s="12"/>
      <c r="MA201" s="12"/>
      <c r="MB201" s="12"/>
      <c r="MC201" s="12"/>
      <c r="MD201" s="12"/>
      <c r="ME201" s="12"/>
      <c r="MF201" s="12"/>
      <c r="MG201" s="12"/>
      <c r="MH201" s="12"/>
      <c r="MI201" s="12"/>
      <c r="MJ201" s="12"/>
      <c r="MK201" s="12"/>
      <c r="ML201" s="12"/>
      <c r="MM201" s="12"/>
      <c r="MN201" s="12"/>
      <c r="MO201" s="12"/>
      <c r="MP201" s="12"/>
      <c r="MQ201" s="12"/>
      <c r="MR201" s="12"/>
      <c r="MS201" s="12"/>
      <c r="MT201" s="12"/>
      <c r="MU201" s="12"/>
      <c r="MV201" s="12"/>
      <c r="MW201" s="12"/>
      <c r="MX201" s="12"/>
      <c r="MY201" s="12"/>
      <c r="MZ201" s="12"/>
      <c r="NA201" s="12"/>
      <c r="NB201" s="12"/>
      <c r="NC201" s="12"/>
      <c r="ND201" s="12"/>
      <c r="NE201" s="12"/>
      <c r="NF201" s="12"/>
      <c r="NG201" s="12"/>
      <c r="NH201" s="12"/>
      <c r="NI201" s="12"/>
      <c r="NJ201" s="12"/>
      <c r="NK201" s="12"/>
      <c r="NL201" s="12"/>
      <c r="NM201" s="12"/>
      <c r="NN201" s="12"/>
      <c r="NO201" s="12"/>
      <c r="NP201" s="12"/>
      <c r="NQ201" s="12"/>
      <c r="NR201" s="12"/>
      <c r="NS201" s="12"/>
      <c r="NT201" s="12"/>
      <c r="NU201" s="12"/>
      <c r="NV201" s="12"/>
      <c r="NW201" s="12"/>
      <c r="NX201" s="12"/>
      <c r="NY201" s="12"/>
      <c r="NZ201" s="12"/>
      <c r="OA201" s="12"/>
      <c r="OB201" s="12"/>
      <c r="OC201" s="12"/>
      <c r="OD201" s="12"/>
      <c r="OE201" s="12"/>
      <c r="OF201" s="12"/>
      <c r="OG201" s="12"/>
      <c r="OH201" s="12"/>
      <c r="OI201" s="12"/>
      <c r="OJ201" s="12"/>
      <c r="OK201" s="12"/>
      <c r="OL201" s="12"/>
      <c r="OM201" s="12"/>
      <c r="ON201" s="12"/>
      <c r="OO201" s="12"/>
      <c r="OP201" s="12"/>
      <c r="OQ201" s="12"/>
      <c r="OR201" s="12"/>
      <c r="OS201" s="12"/>
      <c r="OT201" s="12"/>
      <c r="OU201" s="12"/>
      <c r="OV201" s="12"/>
      <c r="OW201" s="12"/>
      <c r="OX201" s="12"/>
      <c r="OY201" s="12"/>
      <c r="OZ201" s="12"/>
      <c r="PA201" s="12"/>
      <c r="PB201" s="12"/>
      <c r="PC201" s="12"/>
      <c r="PD201" s="12"/>
      <c r="PE201" s="12"/>
      <c r="PF201" s="12"/>
      <c r="PG201" s="12"/>
      <c r="PH201" s="12"/>
      <c r="PI201" s="12"/>
      <c r="PJ201" s="12"/>
      <c r="PK201" s="12"/>
      <c r="PL201" s="12"/>
      <c r="PM201" s="12"/>
      <c r="PN201" s="12"/>
      <c r="PO201" s="12"/>
      <c r="PP201" s="12"/>
      <c r="PQ201" s="12"/>
      <c r="PR201" s="12"/>
      <c r="PS201" s="12"/>
      <c r="PT201" s="12"/>
      <c r="PU201" s="12"/>
      <c r="PV201" s="12"/>
      <c r="PW201" s="12"/>
      <c r="PX201" s="12"/>
      <c r="PY201" s="12"/>
      <c r="PZ201" s="12"/>
      <c r="QA201" s="12"/>
      <c r="QB201" s="12"/>
      <c r="QC201" s="12"/>
      <c r="QD201" s="12"/>
      <c r="QE201" s="12"/>
      <c r="QF201" s="12"/>
      <c r="QG201" s="12"/>
      <c r="QH201" s="12"/>
      <c r="QI201" s="12"/>
      <c r="QJ201" s="12"/>
      <c r="QK201" s="12"/>
      <c r="QL201" s="12"/>
      <c r="QM201" s="12"/>
      <c r="QN201" s="12"/>
      <c r="QO201" s="12"/>
      <c r="QP201" s="12"/>
      <c r="QQ201" s="12"/>
      <c r="QR201" s="12"/>
      <c r="QS201" s="12"/>
      <c r="QT201" s="12"/>
      <c r="QU201" s="12"/>
      <c r="QV201" s="12"/>
      <c r="QW201" s="12"/>
      <c r="QX201" s="12"/>
      <c r="QY201" s="12"/>
      <c r="QZ201" s="12"/>
      <c r="RA201" s="12"/>
      <c r="RB201" s="12"/>
      <c r="RC201" s="12"/>
      <c r="RD201" s="12"/>
      <c r="RE201" s="12"/>
      <c r="RF201" s="12"/>
      <c r="RG201" s="12"/>
      <c r="RH201" s="12"/>
      <c r="RI201" s="12"/>
      <c r="RJ201" s="12"/>
      <c r="RK201" s="12"/>
      <c r="RL201" s="12"/>
      <c r="RM201" s="12"/>
      <c r="RN201" s="12"/>
      <c r="RO201" s="12"/>
      <c r="RP201" s="12"/>
      <c r="RQ201" s="12"/>
      <c r="RR201" s="12"/>
      <c r="RS201" s="12"/>
      <c r="RT201" s="12"/>
      <c r="RU201" s="12"/>
      <c r="RV201" s="12"/>
      <c r="RW201" s="12"/>
      <c r="RX201" s="12"/>
      <c r="RY201" s="12"/>
      <c r="RZ201" s="12"/>
      <c r="SA201" s="12"/>
      <c r="SB201" s="12"/>
      <c r="SC201" s="12"/>
      <c r="SD201" s="12"/>
      <c r="SE201" s="12"/>
      <c r="SF201" s="12"/>
      <c r="SG201" s="12"/>
      <c r="SH201" s="12"/>
      <c r="SI201" s="12"/>
      <c r="SJ201" s="12"/>
      <c r="SK201" s="12"/>
      <c r="SL201" s="12"/>
      <c r="SM201" s="12"/>
      <c r="SN201" s="12"/>
      <c r="SO201" s="12"/>
      <c r="SP201" s="12"/>
      <c r="SQ201" s="12"/>
      <c r="SR201" s="12"/>
      <c r="SS201" s="12"/>
      <c r="ST201" s="12"/>
      <c r="SU201" s="12"/>
      <c r="SV201" s="12"/>
      <c r="SW201" s="12"/>
      <c r="SX201" s="12"/>
      <c r="SY201" s="12"/>
      <c r="SZ201" s="12"/>
      <c r="TA201" s="12"/>
      <c r="TB201" s="12"/>
      <c r="TC201" s="12"/>
      <c r="TD201" s="12"/>
      <c r="TE201" s="12"/>
      <c r="TF201" s="12"/>
      <c r="TG201" s="12"/>
      <c r="TH201" s="12"/>
      <c r="TI201" s="12"/>
      <c r="TJ201" s="12"/>
      <c r="TK201" s="12"/>
      <c r="TL201" s="12"/>
      <c r="TM201" s="12"/>
      <c r="TN201" s="12"/>
      <c r="TO201" s="12"/>
      <c r="TP201" s="12"/>
      <c r="TQ201" s="12"/>
      <c r="TR201" s="12"/>
      <c r="TS201" s="12"/>
      <c r="TT201" s="12"/>
      <c r="TU201" s="12"/>
      <c r="TV201" s="12"/>
      <c r="TW201" s="12"/>
      <c r="TX201" s="12"/>
      <c r="TY201" s="12"/>
      <c r="TZ201" s="12"/>
      <c r="UA201" s="12"/>
      <c r="UB201" s="12"/>
      <c r="UC201" s="12"/>
      <c r="UD201" s="12"/>
      <c r="UE201" s="12"/>
      <c r="UF201" s="12"/>
      <c r="UG201" s="12"/>
      <c r="UH201" s="12"/>
      <c r="UI201" s="12"/>
      <c r="UJ201" s="12"/>
      <c r="UK201" s="12"/>
      <c r="UL201" s="12"/>
      <c r="UM201" s="12"/>
      <c r="UN201" s="12"/>
      <c r="UO201" s="12"/>
      <c r="UP201" s="12"/>
      <c r="UQ201" s="12"/>
      <c r="UR201" s="12"/>
      <c r="US201" s="12"/>
      <c r="UT201" s="12"/>
      <c r="UU201" s="12"/>
      <c r="UV201" s="12"/>
      <c r="UW201" s="12"/>
      <c r="UX201" s="12"/>
      <c r="UY201" s="12"/>
      <c r="UZ201" s="12"/>
      <c r="VA201" s="12"/>
      <c r="VB201" s="12"/>
      <c r="VC201" s="12"/>
      <c r="VD201" s="12"/>
      <c r="VE201" s="12"/>
      <c r="VF201" s="12"/>
      <c r="VG201" s="12"/>
      <c r="VH201" s="12"/>
      <c r="VI201" s="12"/>
      <c r="VJ201" s="12"/>
      <c r="VK201" s="12"/>
      <c r="VL201" s="12"/>
      <c r="VM201" s="12"/>
      <c r="VN201" s="12"/>
      <c r="VO201" s="12"/>
      <c r="VP201" s="12"/>
      <c r="VQ201" s="12"/>
      <c r="VR201" s="12"/>
      <c r="VS201" s="12"/>
      <c r="VT201" s="12"/>
      <c r="VU201" s="12"/>
      <c r="VV201" s="12"/>
      <c r="VW201" s="12"/>
      <c r="VX201" s="12"/>
      <c r="VY201" s="12"/>
      <c r="VZ201" s="12"/>
      <c r="WA201" s="12"/>
      <c r="WB201" s="12"/>
      <c r="WC201" s="12"/>
      <c r="WD201" s="12"/>
      <c r="WE201" s="12"/>
      <c r="WF201" s="12"/>
      <c r="WG201" s="12"/>
      <c r="WH201" s="12"/>
      <c r="WI201" s="12"/>
      <c r="WJ201" s="12"/>
      <c r="WK201" s="12"/>
      <c r="WL201" s="12"/>
      <c r="WM201" s="12"/>
      <c r="WN201" s="12"/>
      <c r="WO201" s="12"/>
      <c r="WP201" s="12"/>
      <c r="WQ201" s="12"/>
      <c r="WR201" s="12"/>
      <c r="WS201" s="12"/>
      <c r="WT201" s="12"/>
      <c r="WU201" s="12"/>
      <c r="WV201" s="12"/>
      <c r="WW201" s="12"/>
      <c r="WX201" s="12"/>
      <c r="WY201" s="12"/>
      <c r="WZ201" s="12"/>
      <c r="XA201" s="12"/>
      <c r="XB201" s="12"/>
      <c r="XC201" s="12"/>
      <c r="XD201" s="12"/>
      <c r="XE201" s="12"/>
      <c r="XF201" s="12"/>
      <c r="XG201" s="12"/>
      <c r="XH201" s="12"/>
      <c r="XI201" s="12"/>
      <c r="XJ201" s="12"/>
      <c r="XK201" s="12"/>
      <c r="XL201" s="12"/>
      <c r="XM201" s="12"/>
      <c r="XN201" s="12"/>
      <c r="XO201" s="12"/>
      <c r="XP201" s="12"/>
      <c r="XQ201" s="12"/>
      <c r="XR201" s="12"/>
      <c r="XS201" s="12"/>
      <c r="XT201" s="12"/>
      <c r="XU201" s="12"/>
      <c r="XV201" s="12"/>
      <c r="XW201" s="12"/>
      <c r="XX201" s="12"/>
      <c r="XY201" s="12"/>
      <c r="XZ201" s="12"/>
      <c r="YA201" s="12"/>
      <c r="YB201" s="12"/>
      <c r="YC201" s="12"/>
      <c r="YD201" s="12"/>
      <c r="YE201" s="12"/>
      <c r="YF201" s="12"/>
      <c r="YG201" s="12"/>
      <c r="YH201" s="12"/>
      <c r="YI201" s="12"/>
      <c r="YJ201" s="12"/>
      <c r="YK201" s="12"/>
      <c r="YL201" s="12"/>
      <c r="YM201" s="12"/>
      <c r="YN201" s="12"/>
      <c r="YO201" s="12"/>
      <c r="YP201" s="12"/>
      <c r="YQ201" s="12"/>
      <c r="YR201" s="12"/>
      <c r="YS201" s="12"/>
      <c r="YT201" s="12"/>
      <c r="YU201" s="12"/>
      <c r="YV201" s="12"/>
      <c r="YW201" s="12"/>
      <c r="YX201" s="12"/>
      <c r="YY201" s="12"/>
      <c r="YZ201" s="12"/>
      <c r="ZA201" s="12"/>
      <c r="ZB201" s="12"/>
      <c r="ZC201" s="12"/>
      <c r="ZD201" s="12"/>
      <c r="ZE201" s="12"/>
      <c r="ZF201" s="12"/>
      <c r="ZG201" s="12"/>
      <c r="ZH201" s="12"/>
      <c r="ZI201" s="12"/>
      <c r="ZJ201" s="12"/>
      <c r="ZK201" s="12"/>
      <c r="ZL201" s="12"/>
      <c r="ZM201" s="12"/>
      <c r="ZN201" s="12"/>
      <c r="ZO201" s="12"/>
      <c r="ZP201" s="12"/>
      <c r="ZQ201" s="12"/>
      <c r="ZR201" s="12"/>
      <c r="ZS201" s="12"/>
      <c r="ZT201" s="12"/>
      <c r="ZU201" s="12"/>
      <c r="ZV201" s="12"/>
      <c r="ZW201" s="12"/>
      <c r="ZX201" s="12"/>
      <c r="ZY201" s="12"/>
      <c r="ZZ201" s="12"/>
      <c r="AAA201" s="12"/>
      <c r="AAB201" s="12"/>
      <c r="AAC201" s="12"/>
      <c r="AAD201" s="12"/>
      <c r="AAE201" s="12"/>
      <c r="AAF201" s="12"/>
      <c r="AAG201" s="12"/>
      <c r="AAH201" s="12"/>
      <c r="AAI201" s="12"/>
      <c r="AAJ201" s="12"/>
      <c r="AAK201" s="12"/>
      <c r="AAL201" s="12"/>
      <c r="AAM201" s="12"/>
      <c r="AAN201" s="12"/>
      <c r="AAO201" s="12"/>
      <c r="AAP201" s="12"/>
      <c r="AAQ201" s="12"/>
      <c r="AAR201" s="12"/>
      <c r="AAS201" s="12"/>
      <c r="AAT201" s="12"/>
      <c r="AAU201" s="12"/>
      <c r="AAV201" s="12"/>
      <c r="AAW201" s="12"/>
      <c r="AAX201" s="12"/>
      <c r="AAY201" s="12"/>
      <c r="AAZ201" s="12"/>
      <c r="ABA201" s="12"/>
      <c r="ABB201" s="12"/>
      <c r="ABC201" s="12"/>
      <c r="ABD201" s="12"/>
      <c r="ABE201" s="12"/>
      <c r="ABF201" s="12"/>
      <c r="ABG201" s="12"/>
      <c r="ABH201" s="12"/>
      <c r="ABI201" s="12"/>
      <c r="ABJ201" s="12"/>
      <c r="ABK201" s="12"/>
      <c r="ABL201" s="12"/>
      <c r="ABM201" s="12"/>
      <c r="ABN201" s="12"/>
      <c r="ABO201" s="12"/>
      <c r="ABP201" s="12"/>
      <c r="ABQ201" s="12"/>
      <c r="ABR201" s="12"/>
      <c r="ABS201" s="12"/>
      <c r="ABT201" s="12"/>
      <c r="ABU201" s="12"/>
      <c r="ABV201" s="12"/>
      <c r="ABW201" s="12"/>
      <c r="ABX201" s="12"/>
      <c r="ABY201" s="12"/>
      <c r="ABZ201" s="12"/>
      <c r="ACA201" s="12"/>
      <c r="ACB201" s="12"/>
      <c r="ACC201" s="12"/>
      <c r="ACD201" s="12"/>
      <c r="ACE201" s="12"/>
      <c r="ACF201" s="12"/>
      <c r="ACG201" s="12"/>
      <c r="ACH201" s="12"/>
      <c r="ACI201" s="12"/>
      <c r="ACJ201" s="12"/>
      <c r="ACK201" s="12"/>
      <c r="ACL201" s="12"/>
      <c r="ACM201" s="12"/>
      <c r="ACN201" s="12"/>
      <c r="ACO201" s="12"/>
      <c r="ACP201" s="12"/>
      <c r="ACQ201" s="12"/>
      <c r="ACR201" s="12"/>
      <c r="ACS201" s="12"/>
      <c r="ACT201" s="12"/>
      <c r="ACU201" s="12"/>
      <c r="ACV201" s="12"/>
      <c r="ACW201" s="12"/>
      <c r="ACX201" s="12"/>
      <c r="ACY201" s="12"/>
      <c r="ACZ201" s="12"/>
      <c r="ADA201" s="12"/>
      <c r="ADB201" s="12"/>
      <c r="ADC201" s="12"/>
      <c r="ADD201" s="12"/>
      <c r="ADE201" s="12"/>
      <c r="ADF201" s="12"/>
      <c r="ADG201" s="12"/>
      <c r="ADH201" s="12"/>
      <c r="ADI201" s="12"/>
      <c r="ADJ201" s="12"/>
      <c r="ADK201" s="12"/>
      <c r="ADL201" s="12"/>
      <c r="ADM201" s="12"/>
      <c r="ADN201" s="12"/>
      <c r="ADO201" s="12"/>
      <c r="ADP201" s="12"/>
      <c r="ADQ201" s="12"/>
      <c r="ADR201" s="12"/>
      <c r="ADS201" s="12"/>
      <c r="ADT201" s="12"/>
      <c r="ADU201" s="12"/>
      <c r="ADV201" s="12"/>
      <c r="ADW201" s="12"/>
      <c r="ADX201" s="12"/>
      <c r="ADY201" s="12"/>
      <c r="ADZ201" s="12"/>
      <c r="AEA201" s="12"/>
      <c r="AEB201" s="12"/>
      <c r="AEC201" s="12"/>
      <c r="AED201" s="12"/>
      <c r="AEE201" s="12"/>
      <c r="AEF201" s="12"/>
      <c r="AEG201" s="12"/>
      <c r="AEH201" s="12"/>
      <c r="AEI201" s="12"/>
      <c r="AEJ201" s="12"/>
      <c r="AEK201" s="12"/>
      <c r="AEL201" s="12"/>
      <c r="AEM201" s="12"/>
      <c r="AEN201" s="12"/>
      <c r="AEO201" s="12"/>
      <c r="AEP201" s="12"/>
      <c r="AEQ201" s="12"/>
      <c r="AER201" s="12"/>
      <c r="AES201" s="12"/>
      <c r="AET201" s="12"/>
      <c r="AEU201" s="12"/>
      <c r="AEV201" s="12"/>
      <c r="AEW201" s="12"/>
      <c r="AEX201" s="12"/>
      <c r="AEY201" s="12"/>
      <c r="AEZ201" s="12"/>
      <c r="AFA201" s="12"/>
      <c r="AFB201" s="12"/>
      <c r="AFC201" s="12"/>
      <c r="AFD201" s="12"/>
      <c r="AFE201" s="12"/>
      <c r="AFF201" s="12"/>
      <c r="AFG201" s="12"/>
      <c r="AFH201" s="12"/>
      <c r="AFI201" s="12"/>
      <c r="AFJ201" s="12"/>
      <c r="AFK201" s="12"/>
      <c r="AFL201" s="12"/>
      <c r="AFM201" s="12"/>
      <c r="AFN201" s="12"/>
      <c r="AFO201" s="12"/>
      <c r="AFP201" s="12"/>
      <c r="AFQ201" s="12"/>
      <c r="AFR201" s="12"/>
      <c r="AFS201" s="12"/>
      <c r="AFT201" s="12"/>
      <c r="AFU201" s="12"/>
      <c r="AFV201" s="12"/>
      <c r="AFW201" s="12"/>
      <c r="AFX201" s="12"/>
      <c r="AFY201" s="12"/>
      <c r="AFZ201" s="12"/>
      <c r="AGA201" s="12"/>
      <c r="AGB201" s="12"/>
      <c r="AGC201" s="12"/>
      <c r="AGD201" s="12"/>
      <c r="AGE201" s="12"/>
      <c r="AGF201" s="12"/>
      <c r="AGG201" s="12"/>
      <c r="AGH201" s="12"/>
      <c r="AGI201" s="12"/>
      <c r="AGJ201" s="12"/>
      <c r="AGK201" s="12"/>
      <c r="AGL201" s="12"/>
      <c r="AGM201" s="12"/>
      <c r="AGN201" s="12"/>
      <c r="AGO201" s="12"/>
      <c r="AGP201" s="12"/>
      <c r="AGQ201" s="12"/>
      <c r="AGR201" s="12"/>
      <c r="AGS201" s="12"/>
      <c r="AGT201" s="12"/>
      <c r="AGU201" s="12"/>
      <c r="AGV201" s="12"/>
      <c r="AGW201" s="12"/>
      <c r="AGX201" s="12"/>
      <c r="AGY201" s="12"/>
      <c r="AGZ201" s="12"/>
      <c r="AHA201" s="12"/>
      <c r="AHB201" s="12"/>
      <c r="AHC201" s="12"/>
      <c r="AHD201" s="12"/>
      <c r="AHE201" s="12"/>
      <c r="AHF201" s="12"/>
      <c r="AHG201" s="12"/>
      <c r="AHH201" s="12"/>
      <c r="AHI201" s="12"/>
      <c r="AHJ201" s="12"/>
      <c r="AHK201" s="12"/>
      <c r="AHL201" s="12"/>
      <c r="AHM201" s="12"/>
      <c r="AHN201" s="12"/>
      <c r="AHO201" s="12"/>
      <c r="AHP201" s="12"/>
      <c r="AHQ201" s="12"/>
      <c r="AHR201" s="12"/>
      <c r="AHS201" s="12"/>
      <c r="AHT201" s="12"/>
      <c r="AHU201" s="12"/>
      <c r="AHV201" s="12"/>
      <c r="AHW201" s="12"/>
      <c r="AHX201" s="12"/>
      <c r="AHY201" s="12"/>
      <c r="AHZ201" s="12"/>
      <c r="AIA201" s="12"/>
      <c r="AIB201" s="12"/>
      <c r="AIC201" s="12"/>
      <c r="AID201" s="12"/>
      <c r="AIE201" s="12"/>
      <c r="AIF201" s="12"/>
      <c r="AIG201" s="12"/>
      <c r="AIH201" s="12"/>
      <c r="AII201" s="12"/>
      <c r="AIJ201" s="12"/>
      <c r="AIK201" s="12"/>
      <c r="AIL201" s="12"/>
      <c r="AIM201" s="12"/>
      <c r="AIN201" s="12"/>
      <c r="AIO201" s="12"/>
      <c r="AIP201" s="12"/>
      <c r="AIQ201" s="12"/>
      <c r="AIR201" s="12"/>
      <c r="AIS201" s="12"/>
      <c r="AIT201" s="12"/>
      <c r="AIU201" s="12"/>
      <c r="AIV201" s="12"/>
      <c r="AIW201" s="12"/>
      <c r="AIX201" s="12"/>
      <c r="AIY201" s="12"/>
      <c r="AIZ201" s="12"/>
      <c r="AJA201" s="12"/>
      <c r="AJB201" s="12"/>
      <c r="AJC201" s="12"/>
      <c r="AJD201" s="12"/>
      <c r="AJE201" s="12"/>
      <c r="AJF201" s="12"/>
      <c r="AJG201" s="12"/>
      <c r="AJH201" s="12"/>
      <c r="AJI201" s="12"/>
      <c r="AJJ201" s="12"/>
      <c r="AJK201" s="12"/>
      <c r="AJL201" s="12"/>
      <c r="AJM201" s="12"/>
      <c r="AJN201" s="12"/>
      <c r="AJO201" s="12"/>
      <c r="AJP201" s="12"/>
      <c r="AJQ201" s="12"/>
      <c r="AJR201" s="12"/>
      <c r="AJS201" s="12"/>
      <c r="AJT201" s="12"/>
      <c r="AJU201" s="12"/>
      <c r="AJV201" s="12"/>
      <c r="AJW201" s="12"/>
      <c r="AJX201" s="12"/>
      <c r="AJY201" s="12"/>
      <c r="AJZ201" s="12"/>
      <c r="AKA201" s="12"/>
      <c r="AKB201" s="12"/>
      <c r="AKC201" s="12"/>
      <c r="AKD201" s="12"/>
      <c r="AKE201" s="12"/>
      <c r="AKF201" s="12"/>
      <c r="AKG201" s="12"/>
      <c r="AKH201" s="12"/>
      <c r="AKI201" s="12"/>
      <c r="AKJ201" s="12"/>
      <c r="AKK201" s="12"/>
      <c r="AKL201" s="12"/>
      <c r="AKM201" s="12"/>
      <c r="AKN201" s="12"/>
      <c r="AKO201" s="12"/>
      <c r="AKP201" s="12"/>
      <c r="AKQ201" s="12"/>
      <c r="AKR201" s="12"/>
      <c r="AKS201" s="12"/>
      <c r="AKT201" s="12"/>
      <c r="AKU201" s="12"/>
      <c r="AKV201" s="12"/>
      <c r="AKW201" s="12"/>
      <c r="AKX201" s="12"/>
      <c r="AKY201" s="12"/>
      <c r="AKZ201" s="12"/>
      <c r="ALA201" s="12"/>
      <c r="ALB201" s="12"/>
      <c r="ALC201" s="12"/>
      <c r="ALD201" s="12"/>
      <c r="ALE201" s="12"/>
      <c r="ALF201" s="12"/>
      <c r="ALG201" s="12"/>
      <c r="ALH201" s="12"/>
      <c r="ALI201" s="12"/>
      <c r="ALJ201" s="12"/>
      <c r="ALK201" s="12"/>
      <c r="ALL201" s="12"/>
      <c r="ALM201" s="12"/>
      <c r="ALN201" s="12"/>
      <c r="ALO201" s="12"/>
      <c r="ALP201" s="12"/>
      <c r="ALQ201" s="12"/>
      <c r="ALR201" s="12"/>
      <c r="ALS201" s="12"/>
      <c r="ALT201" s="12"/>
      <c r="ALU201" s="12"/>
      <c r="ALV201" s="12"/>
      <c r="ALW201" s="12"/>
      <c r="ALX201" s="12"/>
      <c r="ALY201" s="12"/>
      <c r="ALZ201" s="12"/>
      <c r="AMA201" s="12"/>
      <c r="AMB201" s="12"/>
      <c r="AMC201" s="12"/>
      <c r="AMD201" s="12"/>
      <c r="AME201" s="12"/>
      <c r="AMF201" s="12"/>
      <c r="AMG201" s="12"/>
      <c r="AMH201" s="12"/>
      <c r="AMI201" s="12"/>
      <c r="AMJ201" s="12"/>
      <c r="AMK201" s="12"/>
      <c r="AML201" s="12"/>
      <c r="AMM201" s="12"/>
      <c r="AMN201" s="12"/>
      <c r="AMO201" s="12"/>
      <c r="AMP201" s="12"/>
    </row>
    <row r="202" spans="1:1030" ht="230.25" customHeight="1">
      <c r="A202" s="174">
        <v>1</v>
      </c>
      <c r="B202" s="169">
        <v>10</v>
      </c>
      <c r="C202" s="169" t="s">
        <v>993</v>
      </c>
      <c r="D202" s="169" t="s">
        <v>920</v>
      </c>
      <c r="E202" s="169" t="s">
        <v>994</v>
      </c>
      <c r="F202" s="169">
        <v>8603018355</v>
      </c>
      <c r="G202" s="169" t="s">
        <v>995</v>
      </c>
      <c r="H202" s="169" t="s">
        <v>996</v>
      </c>
      <c r="I202" s="159" t="s">
        <v>6059</v>
      </c>
      <c r="J202" s="169" t="s">
        <v>417</v>
      </c>
      <c r="K202" s="169" t="s">
        <v>104</v>
      </c>
      <c r="L202" s="169" t="s">
        <v>3903</v>
      </c>
      <c r="M202" s="273" t="s">
        <v>3904</v>
      </c>
      <c r="N202" s="169" t="s">
        <v>963</v>
      </c>
      <c r="O202" s="169" t="s">
        <v>982</v>
      </c>
      <c r="P202" s="169" t="s">
        <v>51</v>
      </c>
      <c r="Q202" s="169" t="s">
        <v>997</v>
      </c>
      <c r="R202" s="169" t="s">
        <v>3624</v>
      </c>
      <c r="S202" s="169" t="s">
        <v>998</v>
      </c>
      <c r="T202" s="248" t="s">
        <v>999</v>
      </c>
      <c r="U202" s="248" t="s">
        <v>1000</v>
      </c>
      <c r="V202" s="248" t="s">
        <v>1001</v>
      </c>
      <c r="W202" s="169" t="s">
        <v>3905</v>
      </c>
      <c r="X202" s="169" t="s">
        <v>6164</v>
      </c>
      <c r="Y202" s="169" t="s">
        <v>1000</v>
      </c>
      <c r="Z202" s="169" t="s">
        <v>1001</v>
      </c>
      <c r="AA202" s="220">
        <v>1</v>
      </c>
      <c r="AB202" s="219">
        <v>1</v>
      </c>
      <c r="AC202" s="220"/>
      <c r="AD202" s="169" t="s">
        <v>6060</v>
      </c>
      <c r="AE202" s="86"/>
      <c r="AF202" s="86"/>
      <c r="AG202" s="86"/>
      <c r="AH202" s="86"/>
      <c r="AI202" s="86"/>
      <c r="AJ202" s="86"/>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12"/>
      <c r="BH202" s="12"/>
      <c r="BI202" s="12"/>
      <c r="BJ202" s="12"/>
      <c r="BK202" s="12"/>
      <c r="BL202" s="12"/>
      <c r="BM202" s="12"/>
      <c r="BN202" s="12"/>
      <c r="BO202" s="12"/>
      <c r="BP202" s="12"/>
      <c r="BQ202" s="12"/>
      <c r="BR202" s="12"/>
      <c r="BS202" s="12"/>
      <c r="BT202" s="12"/>
      <c r="BU202" s="12"/>
      <c r="BV202" s="12"/>
      <c r="BW202" s="12"/>
      <c r="BX202" s="12"/>
      <c r="BY202" s="12"/>
      <c r="BZ202" s="12"/>
      <c r="CA202" s="12"/>
      <c r="CB202" s="12"/>
      <c r="CC202" s="12"/>
      <c r="CD202" s="12"/>
      <c r="CE202" s="12"/>
      <c r="CF202" s="12"/>
      <c r="CG202" s="12"/>
      <c r="CH202" s="12"/>
      <c r="CI202" s="12"/>
      <c r="CJ202" s="12"/>
      <c r="CK202" s="12"/>
      <c r="CL202" s="12"/>
      <c r="CM202" s="12"/>
      <c r="CN202" s="12"/>
      <c r="CO202" s="12"/>
      <c r="CP202" s="12"/>
      <c r="CQ202" s="12"/>
      <c r="CR202" s="12"/>
      <c r="CS202" s="12"/>
      <c r="CT202" s="12"/>
      <c r="CU202" s="12"/>
      <c r="CV202" s="12"/>
      <c r="CW202" s="12"/>
      <c r="CX202" s="12"/>
      <c r="CY202" s="12"/>
      <c r="CZ202" s="12"/>
      <c r="DA202" s="12"/>
      <c r="DB202" s="12"/>
      <c r="DC202" s="12"/>
      <c r="DD202" s="12"/>
      <c r="DE202" s="12"/>
      <c r="DF202" s="12"/>
      <c r="DG202" s="12"/>
      <c r="DH202" s="12"/>
      <c r="DI202" s="12"/>
      <c r="DJ202" s="12"/>
      <c r="DK202" s="12"/>
      <c r="DL202" s="12"/>
      <c r="DM202" s="12"/>
      <c r="DN202" s="12"/>
      <c r="DO202" s="12"/>
      <c r="DP202" s="12"/>
      <c r="DQ202" s="12"/>
      <c r="DR202" s="12"/>
      <c r="DS202" s="12"/>
      <c r="DT202" s="12"/>
      <c r="DU202" s="12"/>
      <c r="DV202" s="12"/>
      <c r="DW202" s="12"/>
      <c r="DX202" s="12"/>
      <c r="DY202" s="12"/>
      <c r="DZ202" s="12"/>
      <c r="EA202" s="12"/>
      <c r="EB202" s="12"/>
      <c r="EC202" s="12"/>
      <c r="ED202" s="12"/>
      <c r="EE202" s="12"/>
      <c r="EF202" s="12"/>
      <c r="EG202" s="12"/>
      <c r="EH202" s="12"/>
      <c r="EI202" s="12"/>
      <c r="EJ202" s="12"/>
      <c r="EK202" s="12"/>
      <c r="EL202" s="12"/>
      <c r="EM202" s="12"/>
      <c r="EN202" s="12"/>
      <c r="EO202" s="12"/>
      <c r="EP202" s="12"/>
      <c r="EQ202" s="12"/>
      <c r="ER202" s="12"/>
      <c r="ES202" s="12"/>
      <c r="ET202" s="12"/>
      <c r="EU202" s="12"/>
      <c r="EV202" s="12"/>
      <c r="EW202" s="12"/>
      <c r="EX202" s="12"/>
      <c r="EY202" s="12"/>
      <c r="EZ202" s="12"/>
      <c r="FA202" s="12"/>
      <c r="FB202" s="12"/>
      <c r="FC202" s="12"/>
      <c r="FD202" s="12"/>
      <c r="FE202" s="12"/>
      <c r="FF202" s="12"/>
      <c r="FG202" s="12"/>
      <c r="FH202" s="12"/>
      <c r="FI202" s="12"/>
      <c r="FJ202" s="12"/>
      <c r="FK202" s="12"/>
      <c r="FL202" s="12"/>
      <c r="FM202" s="12"/>
      <c r="FN202" s="12"/>
      <c r="FO202" s="12"/>
      <c r="FP202" s="12"/>
      <c r="FQ202" s="12"/>
      <c r="FR202" s="12"/>
      <c r="FS202" s="12"/>
      <c r="FT202" s="12"/>
      <c r="FU202" s="12"/>
      <c r="FV202" s="12"/>
      <c r="FW202" s="12"/>
      <c r="FX202" s="12"/>
      <c r="FY202" s="12"/>
      <c r="FZ202" s="12"/>
      <c r="GA202" s="12"/>
      <c r="GB202" s="12"/>
      <c r="GC202" s="12"/>
      <c r="GD202" s="12"/>
      <c r="GE202" s="12"/>
      <c r="GF202" s="12"/>
      <c r="GG202" s="12"/>
      <c r="GH202" s="12"/>
      <c r="GI202" s="12"/>
      <c r="GJ202" s="12"/>
      <c r="GK202" s="12"/>
      <c r="GL202" s="12"/>
      <c r="GM202" s="12"/>
      <c r="GN202" s="12"/>
      <c r="GO202" s="12"/>
      <c r="GP202" s="12"/>
      <c r="GQ202" s="12"/>
      <c r="GR202" s="12"/>
      <c r="GS202" s="12"/>
      <c r="GT202" s="12"/>
      <c r="GU202" s="12"/>
      <c r="GV202" s="12"/>
      <c r="GW202" s="12"/>
      <c r="GX202" s="12"/>
      <c r="GY202" s="12"/>
      <c r="GZ202" s="12"/>
      <c r="HA202" s="12"/>
      <c r="HB202" s="12"/>
      <c r="HC202" s="12"/>
      <c r="HD202" s="12"/>
      <c r="HE202" s="12"/>
      <c r="HF202" s="12"/>
      <c r="HG202" s="12"/>
      <c r="HH202" s="12"/>
      <c r="HI202" s="12"/>
      <c r="HJ202" s="12"/>
      <c r="HK202" s="12"/>
      <c r="HL202" s="12"/>
      <c r="HM202" s="12"/>
      <c r="HN202" s="12"/>
      <c r="HO202" s="12"/>
      <c r="HP202" s="12"/>
      <c r="HQ202" s="12"/>
      <c r="HR202" s="12"/>
      <c r="HS202" s="12"/>
      <c r="HT202" s="12"/>
      <c r="HU202" s="12"/>
      <c r="HV202" s="12"/>
      <c r="HW202" s="12"/>
      <c r="HX202" s="12"/>
      <c r="HY202" s="12"/>
      <c r="HZ202" s="12"/>
      <c r="IA202" s="12"/>
      <c r="IB202" s="12"/>
      <c r="IC202" s="12"/>
      <c r="ID202" s="12"/>
      <c r="IE202" s="12"/>
      <c r="IF202" s="12"/>
      <c r="IG202" s="12"/>
      <c r="IH202" s="12"/>
      <c r="II202" s="12"/>
      <c r="IJ202" s="12"/>
      <c r="IK202" s="12"/>
      <c r="IL202" s="12"/>
      <c r="IM202" s="12"/>
      <c r="IN202" s="12"/>
      <c r="IO202" s="12"/>
      <c r="IP202" s="12"/>
      <c r="IQ202" s="12"/>
      <c r="IR202" s="12"/>
      <c r="IS202" s="12"/>
      <c r="IT202" s="12"/>
      <c r="IU202" s="12"/>
      <c r="IV202" s="12"/>
      <c r="IW202" s="12"/>
      <c r="IX202" s="12"/>
      <c r="IY202" s="12"/>
      <c r="IZ202" s="12"/>
      <c r="JA202" s="12"/>
      <c r="JB202" s="12"/>
      <c r="JC202" s="12"/>
      <c r="JD202" s="12"/>
      <c r="JE202" s="12"/>
      <c r="JF202" s="12"/>
      <c r="JG202" s="12"/>
      <c r="JH202" s="12"/>
      <c r="JI202" s="12"/>
      <c r="JJ202" s="12"/>
      <c r="JK202" s="12"/>
      <c r="JL202" s="12"/>
      <c r="JM202" s="12"/>
      <c r="JN202" s="12"/>
      <c r="JO202" s="12"/>
      <c r="JP202" s="12"/>
      <c r="JQ202" s="12"/>
      <c r="JR202" s="12"/>
      <c r="JS202" s="12"/>
      <c r="JT202" s="12"/>
      <c r="JU202" s="12"/>
      <c r="JV202" s="12"/>
      <c r="JW202" s="12"/>
      <c r="JX202" s="12"/>
      <c r="JY202" s="12"/>
      <c r="JZ202" s="12"/>
      <c r="KA202" s="12"/>
      <c r="KB202" s="12"/>
      <c r="KC202" s="12"/>
      <c r="KD202" s="12"/>
      <c r="KE202" s="12"/>
      <c r="KF202" s="12"/>
      <c r="KG202" s="12"/>
      <c r="KH202" s="12"/>
      <c r="KI202" s="12"/>
      <c r="KJ202" s="12"/>
      <c r="KK202" s="12"/>
      <c r="KL202" s="12"/>
      <c r="KM202" s="12"/>
      <c r="KN202" s="12"/>
      <c r="KO202" s="12"/>
      <c r="KP202" s="12"/>
      <c r="KQ202" s="12"/>
      <c r="KR202" s="12"/>
      <c r="KS202" s="12"/>
      <c r="KT202" s="12"/>
      <c r="KU202" s="12"/>
      <c r="KV202" s="12"/>
      <c r="KW202" s="12"/>
      <c r="KX202" s="12"/>
      <c r="KY202" s="12"/>
      <c r="KZ202" s="12"/>
      <c r="LA202" s="12"/>
      <c r="LB202" s="12"/>
      <c r="LC202" s="12"/>
      <c r="LD202" s="12"/>
      <c r="LE202" s="12"/>
      <c r="LF202" s="12"/>
      <c r="LG202" s="12"/>
      <c r="LH202" s="12"/>
      <c r="LI202" s="12"/>
      <c r="LJ202" s="12"/>
      <c r="LK202" s="12"/>
      <c r="LL202" s="12"/>
      <c r="LM202" s="12"/>
      <c r="LN202" s="12"/>
      <c r="LO202" s="12"/>
      <c r="LP202" s="12"/>
      <c r="LQ202" s="12"/>
      <c r="LR202" s="12"/>
      <c r="LS202" s="12"/>
      <c r="LT202" s="12"/>
      <c r="LU202" s="12"/>
      <c r="LV202" s="12"/>
      <c r="LW202" s="12"/>
      <c r="LX202" s="12"/>
      <c r="LY202" s="12"/>
      <c r="LZ202" s="12"/>
      <c r="MA202" s="12"/>
      <c r="MB202" s="12"/>
      <c r="MC202" s="12"/>
      <c r="MD202" s="12"/>
      <c r="ME202" s="12"/>
      <c r="MF202" s="12"/>
      <c r="MG202" s="12"/>
      <c r="MH202" s="12"/>
      <c r="MI202" s="12"/>
      <c r="MJ202" s="12"/>
      <c r="MK202" s="12"/>
      <c r="ML202" s="12"/>
      <c r="MM202" s="12"/>
      <c r="MN202" s="12"/>
      <c r="MO202" s="12"/>
      <c r="MP202" s="12"/>
      <c r="MQ202" s="12"/>
      <c r="MR202" s="12"/>
      <c r="MS202" s="12"/>
      <c r="MT202" s="12"/>
      <c r="MU202" s="12"/>
      <c r="MV202" s="12"/>
      <c r="MW202" s="12"/>
      <c r="MX202" s="12"/>
      <c r="MY202" s="12"/>
      <c r="MZ202" s="12"/>
      <c r="NA202" s="12"/>
      <c r="NB202" s="12"/>
      <c r="NC202" s="12"/>
      <c r="ND202" s="12"/>
      <c r="NE202" s="12"/>
      <c r="NF202" s="12"/>
      <c r="NG202" s="12"/>
      <c r="NH202" s="12"/>
      <c r="NI202" s="12"/>
      <c r="NJ202" s="12"/>
      <c r="NK202" s="12"/>
      <c r="NL202" s="12"/>
      <c r="NM202" s="12"/>
      <c r="NN202" s="12"/>
      <c r="NO202" s="12"/>
      <c r="NP202" s="12"/>
      <c r="NQ202" s="12"/>
      <c r="NR202" s="12"/>
      <c r="NS202" s="12"/>
      <c r="NT202" s="12"/>
      <c r="NU202" s="12"/>
      <c r="NV202" s="12"/>
      <c r="NW202" s="12"/>
      <c r="NX202" s="12"/>
      <c r="NY202" s="12"/>
      <c r="NZ202" s="12"/>
      <c r="OA202" s="12"/>
      <c r="OB202" s="12"/>
      <c r="OC202" s="12"/>
      <c r="OD202" s="12"/>
      <c r="OE202" s="12"/>
      <c r="OF202" s="12"/>
      <c r="OG202" s="12"/>
      <c r="OH202" s="12"/>
      <c r="OI202" s="12"/>
      <c r="OJ202" s="12"/>
      <c r="OK202" s="12"/>
      <c r="OL202" s="12"/>
      <c r="OM202" s="12"/>
      <c r="ON202" s="12"/>
      <c r="OO202" s="12"/>
      <c r="OP202" s="12"/>
      <c r="OQ202" s="12"/>
      <c r="OR202" s="12"/>
      <c r="OS202" s="12"/>
      <c r="OT202" s="12"/>
      <c r="OU202" s="12"/>
      <c r="OV202" s="12"/>
      <c r="OW202" s="12"/>
      <c r="OX202" s="12"/>
      <c r="OY202" s="12"/>
      <c r="OZ202" s="12"/>
      <c r="PA202" s="12"/>
      <c r="PB202" s="12"/>
      <c r="PC202" s="12"/>
      <c r="PD202" s="12"/>
      <c r="PE202" s="12"/>
      <c r="PF202" s="12"/>
      <c r="PG202" s="12"/>
      <c r="PH202" s="12"/>
      <c r="PI202" s="12"/>
      <c r="PJ202" s="12"/>
      <c r="PK202" s="12"/>
      <c r="PL202" s="12"/>
      <c r="PM202" s="12"/>
      <c r="PN202" s="12"/>
      <c r="PO202" s="12"/>
      <c r="PP202" s="12"/>
      <c r="PQ202" s="12"/>
      <c r="PR202" s="12"/>
      <c r="PS202" s="12"/>
      <c r="PT202" s="12"/>
      <c r="PU202" s="12"/>
      <c r="PV202" s="12"/>
      <c r="PW202" s="12"/>
      <c r="PX202" s="12"/>
      <c r="PY202" s="12"/>
      <c r="PZ202" s="12"/>
      <c r="QA202" s="12"/>
      <c r="QB202" s="12"/>
      <c r="QC202" s="12"/>
      <c r="QD202" s="12"/>
      <c r="QE202" s="12"/>
      <c r="QF202" s="12"/>
      <c r="QG202" s="12"/>
      <c r="QH202" s="12"/>
      <c r="QI202" s="12"/>
      <c r="QJ202" s="12"/>
      <c r="QK202" s="12"/>
      <c r="QL202" s="12"/>
      <c r="QM202" s="12"/>
      <c r="QN202" s="12"/>
      <c r="QO202" s="12"/>
      <c r="QP202" s="12"/>
      <c r="QQ202" s="12"/>
      <c r="QR202" s="12"/>
      <c r="QS202" s="12"/>
      <c r="QT202" s="12"/>
      <c r="QU202" s="12"/>
      <c r="QV202" s="12"/>
      <c r="QW202" s="12"/>
      <c r="QX202" s="12"/>
      <c r="QY202" s="12"/>
      <c r="QZ202" s="12"/>
      <c r="RA202" s="12"/>
      <c r="RB202" s="12"/>
      <c r="RC202" s="12"/>
      <c r="RD202" s="12"/>
      <c r="RE202" s="12"/>
      <c r="RF202" s="12"/>
      <c r="RG202" s="12"/>
      <c r="RH202" s="12"/>
      <c r="RI202" s="12"/>
      <c r="RJ202" s="12"/>
      <c r="RK202" s="12"/>
      <c r="RL202" s="12"/>
      <c r="RM202" s="12"/>
      <c r="RN202" s="12"/>
      <c r="RO202" s="12"/>
      <c r="RP202" s="12"/>
      <c r="RQ202" s="12"/>
      <c r="RR202" s="12"/>
      <c r="RS202" s="12"/>
      <c r="RT202" s="12"/>
      <c r="RU202" s="12"/>
      <c r="RV202" s="12"/>
      <c r="RW202" s="12"/>
      <c r="RX202" s="12"/>
      <c r="RY202" s="12"/>
      <c r="RZ202" s="12"/>
      <c r="SA202" s="12"/>
      <c r="SB202" s="12"/>
      <c r="SC202" s="12"/>
      <c r="SD202" s="12"/>
      <c r="SE202" s="12"/>
      <c r="SF202" s="12"/>
      <c r="SG202" s="12"/>
      <c r="SH202" s="12"/>
      <c r="SI202" s="12"/>
      <c r="SJ202" s="12"/>
      <c r="SK202" s="12"/>
      <c r="SL202" s="12"/>
      <c r="SM202" s="12"/>
      <c r="SN202" s="12"/>
      <c r="SO202" s="12"/>
      <c r="SP202" s="12"/>
      <c r="SQ202" s="12"/>
      <c r="SR202" s="12"/>
      <c r="SS202" s="12"/>
      <c r="ST202" s="12"/>
      <c r="SU202" s="12"/>
      <c r="SV202" s="12"/>
      <c r="SW202" s="12"/>
      <c r="SX202" s="12"/>
      <c r="SY202" s="12"/>
      <c r="SZ202" s="12"/>
      <c r="TA202" s="12"/>
      <c r="TB202" s="12"/>
      <c r="TC202" s="12"/>
      <c r="TD202" s="12"/>
      <c r="TE202" s="12"/>
      <c r="TF202" s="12"/>
      <c r="TG202" s="12"/>
      <c r="TH202" s="12"/>
      <c r="TI202" s="12"/>
      <c r="TJ202" s="12"/>
      <c r="TK202" s="12"/>
      <c r="TL202" s="12"/>
      <c r="TM202" s="12"/>
      <c r="TN202" s="12"/>
      <c r="TO202" s="12"/>
      <c r="TP202" s="12"/>
      <c r="TQ202" s="12"/>
      <c r="TR202" s="12"/>
      <c r="TS202" s="12"/>
      <c r="TT202" s="12"/>
      <c r="TU202" s="12"/>
      <c r="TV202" s="12"/>
      <c r="TW202" s="12"/>
      <c r="TX202" s="12"/>
      <c r="TY202" s="12"/>
      <c r="TZ202" s="12"/>
      <c r="UA202" s="12"/>
      <c r="UB202" s="12"/>
      <c r="UC202" s="12"/>
      <c r="UD202" s="12"/>
      <c r="UE202" s="12"/>
      <c r="UF202" s="12"/>
      <c r="UG202" s="12"/>
      <c r="UH202" s="12"/>
      <c r="UI202" s="12"/>
      <c r="UJ202" s="12"/>
      <c r="UK202" s="12"/>
      <c r="UL202" s="12"/>
      <c r="UM202" s="12"/>
      <c r="UN202" s="12"/>
      <c r="UO202" s="12"/>
      <c r="UP202" s="12"/>
      <c r="UQ202" s="12"/>
      <c r="UR202" s="12"/>
      <c r="US202" s="12"/>
      <c r="UT202" s="12"/>
      <c r="UU202" s="12"/>
      <c r="UV202" s="12"/>
      <c r="UW202" s="12"/>
      <c r="UX202" s="12"/>
      <c r="UY202" s="12"/>
      <c r="UZ202" s="12"/>
      <c r="VA202" s="12"/>
      <c r="VB202" s="12"/>
      <c r="VC202" s="12"/>
      <c r="VD202" s="12"/>
      <c r="VE202" s="12"/>
      <c r="VF202" s="12"/>
      <c r="VG202" s="12"/>
      <c r="VH202" s="12"/>
      <c r="VI202" s="12"/>
      <c r="VJ202" s="12"/>
      <c r="VK202" s="12"/>
      <c r="VL202" s="12"/>
      <c r="VM202" s="12"/>
      <c r="VN202" s="12"/>
      <c r="VO202" s="12"/>
      <c r="VP202" s="12"/>
      <c r="VQ202" s="12"/>
      <c r="VR202" s="12"/>
      <c r="VS202" s="12"/>
      <c r="VT202" s="12"/>
      <c r="VU202" s="12"/>
      <c r="VV202" s="12"/>
      <c r="VW202" s="12"/>
      <c r="VX202" s="12"/>
      <c r="VY202" s="12"/>
      <c r="VZ202" s="12"/>
      <c r="WA202" s="12"/>
      <c r="WB202" s="12"/>
      <c r="WC202" s="12"/>
      <c r="WD202" s="12"/>
      <c r="WE202" s="12"/>
      <c r="WF202" s="12"/>
      <c r="WG202" s="12"/>
      <c r="WH202" s="12"/>
      <c r="WI202" s="12"/>
      <c r="WJ202" s="12"/>
      <c r="WK202" s="12"/>
      <c r="WL202" s="12"/>
      <c r="WM202" s="12"/>
      <c r="WN202" s="12"/>
      <c r="WO202" s="12"/>
      <c r="WP202" s="12"/>
      <c r="WQ202" s="12"/>
      <c r="WR202" s="12"/>
      <c r="WS202" s="12"/>
      <c r="WT202" s="12"/>
      <c r="WU202" s="12"/>
      <c r="WV202" s="12"/>
      <c r="WW202" s="12"/>
      <c r="WX202" s="12"/>
      <c r="WY202" s="12"/>
      <c r="WZ202" s="12"/>
      <c r="XA202" s="12"/>
      <c r="XB202" s="12"/>
      <c r="XC202" s="12"/>
      <c r="XD202" s="12"/>
      <c r="XE202" s="12"/>
      <c r="XF202" s="12"/>
      <c r="XG202" s="12"/>
      <c r="XH202" s="12"/>
      <c r="XI202" s="12"/>
      <c r="XJ202" s="12"/>
      <c r="XK202" s="12"/>
      <c r="XL202" s="12"/>
      <c r="XM202" s="12"/>
      <c r="XN202" s="12"/>
      <c r="XO202" s="12"/>
      <c r="XP202" s="12"/>
      <c r="XQ202" s="12"/>
      <c r="XR202" s="12"/>
      <c r="XS202" s="12"/>
      <c r="XT202" s="12"/>
      <c r="XU202" s="12"/>
      <c r="XV202" s="12"/>
      <c r="XW202" s="12"/>
      <c r="XX202" s="12"/>
      <c r="XY202" s="12"/>
      <c r="XZ202" s="12"/>
      <c r="YA202" s="12"/>
      <c r="YB202" s="12"/>
      <c r="YC202" s="12"/>
      <c r="YD202" s="12"/>
      <c r="YE202" s="12"/>
      <c r="YF202" s="12"/>
      <c r="YG202" s="12"/>
      <c r="YH202" s="12"/>
      <c r="YI202" s="12"/>
      <c r="YJ202" s="12"/>
      <c r="YK202" s="12"/>
      <c r="YL202" s="12"/>
      <c r="YM202" s="12"/>
      <c r="YN202" s="12"/>
      <c r="YO202" s="12"/>
      <c r="YP202" s="12"/>
      <c r="YQ202" s="12"/>
      <c r="YR202" s="12"/>
      <c r="YS202" s="12"/>
      <c r="YT202" s="12"/>
      <c r="YU202" s="12"/>
      <c r="YV202" s="12"/>
      <c r="YW202" s="12"/>
      <c r="YX202" s="12"/>
      <c r="YY202" s="12"/>
      <c r="YZ202" s="12"/>
      <c r="ZA202" s="12"/>
      <c r="ZB202" s="12"/>
      <c r="ZC202" s="12"/>
      <c r="ZD202" s="12"/>
      <c r="ZE202" s="12"/>
      <c r="ZF202" s="12"/>
      <c r="ZG202" s="12"/>
      <c r="ZH202" s="12"/>
      <c r="ZI202" s="12"/>
      <c r="ZJ202" s="12"/>
      <c r="ZK202" s="12"/>
      <c r="ZL202" s="12"/>
      <c r="ZM202" s="12"/>
      <c r="ZN202" s="12"/>
      <c r="ZO202" s="12"/>
      <c r="ZP202" s="12"/>
      <c r="ZQ202" s="12"/>
      <c r="ZR202" s="12"/>
      <c r="ZS202" s="12"/>
      <c r="ZT202" s="12"/>
      <c r="ZU202" s="12"/>
      <c r="ZV202" s="12"/>
      <c r="ZW202" s="12"/>
      <c r="ZX202" s="12"/>
      <c r="ZY202" s="12"/>
      <c r="ZZ202" s="12"/>
      <c r="AAA202" s="12"/>
      <c r="AAB202" s="12"/>
      <c r="AAC202" s="12"/>
      <c r="AAD202" s="12"/>
      <c r="AAE202" s="12"/>
      <c r="AAF202" s="12"/>
      <c r="AAG202" s="12"/>
      <c r="AAH202" s="12"/>
      <c r="AAI202" s="12"/>
      <c r="AAJ202" s="12"/>
      <c r="AAK202" s="12"/>
      <c r="AAL202" s="12"/>
      <c r="AAM202" s="12"/>
      <c r="AAN202" s="12"/>
      <c r="AAO202" s="12"/>
      <c r="AAP202" s="12"/>
      <c r="AAQ202" s="12"/>
      <c r="AAR202" s="12"/>
      <c r="AAS202" s="12"/>
      <c r="AAT202" s="12"/>
      <c r="AAU202" s="12"/>
      <c r="AAV202" s="12"/>
      <c r="AAW202" s="12"/>
      <c r="AAX202" s="12"/>
      <c r="AAY202" s="12"/>
      <c r="AAZ202" s="12"/>
      <c r="ABA202" s="12"/>
      <c r="ABB202" s="12"/>
      <c r="ABC202" s="12"/>
      <c r="ABD202" s="12"/>
      <c r="ABE202" s="12"/>
      <c r="ABF202" s="12"/>
      <c r="ABG202" s="12"/>
      <c r="ABH202" s="12"/>
      <c r="ABI202" s="12"/>
      <c r="ABJ202" s="12"/>
      <c r="ABK202" s="12"/>
      <c r="ABL202" s="12"/>
      <c r="ABM202" s="12"/>
      <c r="ABN202" s="12"/>
      <c r="ABO202" s="12"/>
      <c r="ABP202" s="12"/>
      <c r="ABQ202" s="12"/>
      <c r="ABR202" s="12"/>
      <c r="ABS202" s="12"/>
      <c r="ABT202" s="12"/>
      <c r="ABU202" s="12"/>
      <c r="ABV202" s="12"/>
      <c r="ABW202" s="12"/>
      <c r="ABX202" s="12"/>
      <c r="ABY202" s="12"/>
      <c r="ABZ202" s="12"/>
      <c r="ACA202" s="12"/>
      <c r="ACB202" s="12"/>
      <c r="ACC202" s="12"/>
      <c r="ACD202" s="12"/>
      <c r="ACE202" s="12"/>
      <c r="ACF202" s="12"/>
      <c r="ACG202" s="12"/>
      <c r="ACH202" s="12"/>
      <c r="ACI202" s="12"/>
      <c r="ACJ202" s="12"/>
      <c r="ACK202" s="12"/>
      <c r="ACL202" s="12"/>
      <c r="ACM202" s="12"/>
      <c r="ACN202" s="12"/>
      <c r="ACO202" s="12"/>
      <c r="ACP202" s="12"/>
      <c r="ACQ202" s="12"/>
      <c r="ACR202" s="12"/>
      <c r="ACS202" s="12"/>
      <c r="ACT202" s="12"/>
      <c r="ACU202" s="12"/>
      <c r="ACV202" s="12"/>
      <c r="ACW202" s="12"/>
      <c r="ACX202" s="12"/>
      <c r="ACY202" s="12"/>
      <c r="ACZ202" s="12"/>
      <c r="ADA202" s="12"/>
      <c r="ADB202" s="12"/>
      <c r="ADC202" s="12"/>
      <c r="ADD202" s="12"/>
      <c r="ADE202" s="12"/>
      <c r="ADF202" s="12"/>
      <c r="ADG202" s="12"/>
      <c r="ADH202" s="12"/>
      <c r="ADI202" s="12"/>
      <c r="ADJ202" s="12"/>
      <c r="ADK202" s="12"/>
      <c r="ADL202" s="12"/>
      <c r="ADM202" s="12"/>
      <c r="ADN202" s="12"/>
      <c r="ADO202" s="12"/>
      <c r="ADP202" s="12"/>
      <c r="ADQ202" s="12"/>
      <c r="ADR202" s="12"/>
      <c r="ADS202" s="12"/>
      <c r="ADT202" s="12"/>
      <c r="ADU202" s="12"/>
      <c r="ADV202" s="12"/>
      <c r="ADW202" s="12"/>
      <c r="ADX202" s="12"/>
      <c r="ADY202" s="12"/>
      <c r="ADZ202" s="12"/>
      <c r="AEA202" s="12"/>
      <c r="AEB202" s="12"/>
      <c r="AEC202" s="12"/>
      <c r="AED202" s="12"/>
      <c r="AEE202" s="12"/>
      <c r="AEF202" s="12"/>
      <c r="AEG202" s="12"/>
      <c r="AEH202" s="12"/>
      <c r="AEI202" s="12"/>
      <c r="AEJ202" s="12"/>
      <c r="AEK202" s="12"/>
      <c r="AEL202" s="12"/>
      <c r="AEM202" s="12"/>
      <c r="AEN202" s="12"/>
      <c r="AEO202" s="12"/>
      <c r="AEP202" s="12"/>
      <c r="AEQ202" s="12"/>
      <c r="AER202" s="12"/>
      <c r="AES202" s="12"/>
      <c r="AET202" s="12"/>
      <c r="AEU202" s="12"/>
      <c r="AEV202" s="12"/>
      <c r="AEW202" s="12"/>
      <c r="AEX202" s="12"/>
      <c r="AEY202" s="12"/>
      <c r="AEZ202" s="12"/>
      <c r="AFA202" s="12"/>
      <c r="AFB202" s="12"/>
      <c r="AFC202" s="12"/>
      <c r="AFD202" s="12"/>
      <c r="AFE202" s="12"/>
      <c r="AFF202" s="12"/>
      <c r="AFG202" s="12"/>
      <c r="AFH202" s="12"/>
      <c r="AFI202" s="12"/>
      <c r="AFJ202" s="12"/>
      <c r="AFK202" s="12"/>
      <c r="AFL202" s="12"/>
      <c r="AFM202" s="12"/>
      <c r="AFN202" s="12"/>
      <c r="AFO202" s="12"/>
      <c r="AFP202" s="12"/>
      <c r="AFQ202" s="12"/>
      <c r="AFR202" s="12"/>
      <c r="AFS202" s="12"/>
      <c r="AFT202" s="12"/>
      <c r="AFU202" s="12"/>
      <c r="AFV202" s="12"/>
      <c r="AFW202" s="12"/>
      <c r="AFX202" s="12"/>
      <c r="AFY202" s="12"/>
      <c r="AFZ202" s="12"/>
      <c r="AGA202" s="12"/>
      <c r="AGB202" s="12"/>
      <c r="AGC202" s="12"/>
      <c r="AGD202" s="12"/>
      <c r="AGE202" s="12"/>
      <c r="AGF202" s="12"/>
      <c r="AGG202" s="12"/>
      <c r="AGH202" s="12"/>
      <c r="AGI202" s="12"/>
      <c r="AGJ202" s="12"/>
      <c r="AGK202" s="12"/>
      <c r="AGL202" s="12"/>
      <c r="AGM202" s="12"/>
      <c r="AGN202" s="12"/>
      <c r="AGO202" s="12"/>
      <c r="AGP202" s="12"/>
      <c r="AGQ202" s="12"/>
      <c r="AGR202" s="12"/>
      <c r="AGS202" s="12"/>
      <c r="AGT202" s="12"/>
      <c r="AGU202" s="12"/>
      <c r="AGV202" s="12"/>
      <c r="AGW202" s="12"/>
      <c r="AGX202" s="12"/>
      <c r="AGY202" s="12"/>
      <c r="AGZ202" s="12"/>
      <c r="AHA202" s="12"/>
      <c r="AHB202" s="12"/>
      <c r="AHC202" s="12"/>
      <c r="AHD202" s="12"/>
      <c r="AHE202" s="12"/>
      <c r="AHF202" s="12"/>
      <c r="AHG202" s="12"/>
      <c r="AHH202" s="12"/>
      <c r="AHI202" s="12"/>
      <c r="AHJ202" s="12"/>
      <c r="AHK202" s="12"/>
      <c r="AHL202" s="12"/>
      <c r="AHM202" s="12"/>
      <c r="AHN202" s="12"/>
      <c r="AHO202" s="12"/>
      <c r="AHP202" s="12"/>
      <c r="AHQ202" s="12"/>
      <c r="AHR202" s="12"/>
      <c r="AHS202" s="12"/>
      <c r="AHT202" s="12"/>
      <c r="AHU202" s="12"/>
      <c r="AHV202" s="12"/>
      <c r="AHW202" s="12"/>
      <c r="AHX202" s="12"/>
      <c r="AHY202" s="12"/>
      <c r="AHZ202" s="12"/>
      <c r="AIA202" s="12"/>
      <c r="AIB202" s="12"/>
      <c r="AIC202" s="12"/>
      <c r="AID202" s="12"/>
      <c r="AIE202" s="12"/>
      <c r="AIF202" s="12"/>
      <c r="AIG202" s="12"/>
      <c r="AIH202" s="12"/>
      <c r="AII202" s="12"/>
      <c r="AIJ202" s="12"/>
      <c r="AIK202" s="12"/>
      <c r="AIL202" s="12"/>
      <c r="AIM202" s="12"/>
      <c r="AIN202" s="12"/>
      <c r="AIO202" s="12"/>
      <c r="AIP202" s="12"/>
      <c r="AIQ202" s="12"/>
      <c r="AIR202" s="12"/>
      <c r="AIS202" s="12"/>
      <c r="AIT202" s="12"/>
      <c r="AIU202" s="12"/>
      <c r="AIV202" s="12"/>
      <c r="AIW202" s="12"/>
      <c r="AIX202" s="12"/>
      <c r="AIY202" s="12"/>
      <c r="AIZ202" s="12"/>
      <c r="AJA202" s="12"/>
      <c r="AJB202" s="12"/>
      <c r="AJC202" s="12"/>
      <c r="AJD202" s="12"/>
      <c r="AJE202" s="12"/>
      <c r="AJF202" s="12"/>
      <c r="AJG202" s="12"/>
      <c r="AJH202" s="12"/>
      <c r="AJI202" s="12"/>
      <c r="AJJ202" s="12"/>
      <c r="AJK202" s="12"/>
      <c r="AJL202" s="12"/>
      <c r="AJM202" s="12"/>
      <c r="AJN202" s="12"/>
      <c r="AJO202" s="12"/>
      <c r="AJP202" s="12"/>
      <c r="AJQ202" s="12"/>
      <c r="AJR202" s="12"/>
      <c r="AJS202" s="12"/>
      <c r="AJT202" s="12"/>
      <c r="AJU202" s="12"/>
      <c r="AJV202" s="12"/>
      <c r="AJW202" s="12"/>
      <c r="AJX202" s="12"/>
      <c r="AJY202" s="12"/>
      <c r="AJZ202" s="12"/>
      <c r="AKA202" s="12"/>
      <c r="AKB202" s="12"/>
      <c r="AKC202" s="12"/>
      <c r="AKD202" s="12"/>
      <c r="AKE202" s="12"/>
      <c r="AKF202" s="12"/>
      <c r="AKG202" s="12"/>
      <c r="AKH202" s="12"/>
      <c r="AKI202" s="12"/>
      <c r="AKJ202" s="12"/>
      <c r="AKK202" s="12"/>
      <c r="AKL202" s="12"/>
      <c r="AKM202" s="12"/>
      <c r="AKN202" s="12"/>
      <c r="AKO202" s="12"/>
      <c r="AKP202" s="12"/>
      <c r="AKQ202" s="12"/>
      <c r="AKR202" s="12"/>
      <c r="AKS202" s="12"/>
      <c r="AKT202" s="12"/>
      <c r="AKU202" s="12"/>
      <c r="AKV202" s="12"/>
      <c r="AKW202" s="12"/>
      <c r="AKX202" s="12"/>
      <c r="AKY202" s="12"/>
      <c r="AKZ202" s="12"/>
      <c r="ALA202" s="12"/>
      <c r="ALB202" s="12"/>
      <c r="ALC202" s="12"/>
      <c r="ALD202" s="12"/>
      <c r="ALE202" s="12"/>
      <c r="ALF202" s="12"/>
      <c r="ALG202" s="12"/>
      <c r="ALH202" s="12"/>
      <c r="ALI202" s="12"/>
      <c r="ALJ202" s="12"/>
      <c r="ALK202" s="12"/>
      <c r="ALL202" s="12"/>
      <c r="ALM202" s="12"/>
      <c r="ALN202" s="12"/>
      <c r="ALO202" s="12"/>
      <c r="ALP202" s="12"/>
      <c r="ALQ202" s="12"/>
      <c r="ALR202" s="12"/>
      <c r="ALS202" s="12"/>
      <c r="ALT202" s="12"/>
      <c r="ALU202" s="12"/>
      <c r="ALV202" s="12"/>
      <c r="ALW202" s="12"/>
      <c r="ALX202" s="12"/>
      <c r="ALY202" s="12"/>
      <c r="ALZ202" s="12"/>
      <c r="AMA202" s="12"/>
      <c r="AMB202" s="12"/>
      <c r="AMC202" s="12"/>
      <c r="AMD202" s="12"/>
      <c r="AME202" s="12"/>
      <c r="AMF202" s="12"/>
      <c r="AMG202" s="12"/>
      <c r="AMH202" s="12"/>
      <c r="AMI202" s="12"/>
      <c r="AMJ202" s="12"/>
      <c r="AMK202" s="12"/>
      <c r="AML202" s="12"/>
      <c r="AMM202" s="12"/>
      <c r="AMN202" s="12"/>
      <c r="AMO202" s="12"/>
      <c r="AMP202" s="12"/>
    </row>
    <row r="203" spans="1:1030" ht="409.6" customHeight="1">
      <c r="A203" s="174">
        <v>1</v>
      </c>
      <c r="B203" s="169">
        <v>11</v>
      </c>
      <c r="C203" s="169" t="s">
        <v>1002</v>
      </c>
      <c r="D203" s="169" t="s">
        <v>920</v>
      </c>
      <c r="E203" s="169" t="s">
        <v>3625</v>
      </c>
      <c r="F203" s="169">
        <v>8603007755</v>
      </c>
      <c r="G203" s="169" t="s">
        <v>1003</v>
      </c>
      <c r="H203" s="169" t="s">
        <v>2779</v>
      </c>
      <c r="I203" s="159" t="s">
        <v>6061</v>
      </c>
      <c r="J203" s="169" t="s">
        <v>1290</v>
      </c>
      <c r="K203" s="169" t="s">
        <v>104</v>
      </c>
      <c r="L203" s="169" t="s">
        <v>3906</v>
      </c>
      <c r="M203" s="273" t="s">
        <v>3907</v>
      </c>
      <c r="N203" s="169" t="s">
        <v>600</v>
      </c>
      <c r="O203" s="169" t="s">
        <v>982</v>
      </c>
      <c r="P203" s="169" t="s">
        <v>51</v>
      </c>
      <c r="Q203" s="169" t="s">
        <v>997</v>
      </c>
      <c r="R203" s="169" t="s">
        <v>3626</v>
      </c>
      <c r="S203" s="169" t="s">
        <v>1004</v>
      </c>
      <c r="T203" s="248" t="s">
        <v>1005</v>
      </c>
      <c r="U203" s="248" t="s">
        <v>1006</v>
      </c>
      <c r="V203" s="248" t="s">
        <v>1007</v>
      </c>
      <c r="W203" s="169" t="s">
        <v>3908</v>
      </c>
      <c r="X203" s="169" t="s">
        <v>6165</v>
      </c>
      <c r="Y203" s="169" t="s">
        <v>1006</v>
      </c>
      <c r="Z203" s="169" t="s">
        <v>1007</v>
      </c>
      <c r="AA203" s="220">
        <v>1</v>
      </c>
      <c r="AB203" s="219">
        <v>1</v>
      </c>
      <c r="AC203" s="220"/>
      <c r="AD203" s="101" t="s">
        <v>4702</v>
      </c>
      <c r="AE203" s="86"/>
      <c r="AF203" s="86"/>
      <c r="AG203" s="86"/>
      <c r="AH203" s="86"/>
      <c r="AI203" s="86"/>
      <c r="AJ203" s="86"/>
      <c r="AK203" s="12"/>
      <c r="AL203" s="12"/>
      <c r="AM203" s="12"/>
      <c r="AN203" s="12"/>
      <c r="AO203" s="12"/>
      <c r="AP203" s="12"/>
      <c r="AQ203" s="12"/>
      <c r="AR203" s="12"/>
      <c r="AS203" s="12"/>
      <c r="AT203" s="12"/>
      <c r="AU203" s="12"/>
      <c r="AV203" s="12"/>
      <c r="AW203" s="12"/>
      <c r="AX203" s="12"/>
      <c r="AY203" s="12"/>
      <c r="AZ203" s="12"/>
      <c r="BA203" s="12"/>
      <c r="BB203" s="12"/>
      <c r="BC203" s="12"/>
      <c r="BD203" s="12"/>
      <c r="BE203" s="12"/>
      <c r="BF203" s="12"/>
      <c r="BG203" s="12"/>
      <c r="BH203" s="12"/>
      <c r="BI203" s="12"/>
      <c r="BJ203" s="12"/>
      <c r="BK203" s="12"/>
      <c r="BL203" s="12"/>
      <c r="BM203" s="12"/>
      <c r="BN203" s="12"/>
      <c r="BO203" s="12"/>
      <c r="BP203" s="12"/>
      <c r="BQ203" s="12"/>
      <c r="BR203" s="12"/>
      <c r="BS203" s="12"/>
      <c r="BT203" s="12"/>
      <c r="BU203" s="12"/>
      <c r="BV203" s="12"/>
      <c r="BW203" s="12"/>
      <c r="BX203" s="12"/>
      <c r="BY203" s="12"/>
      <c r="BZ203" s="12"/>
      <c r="CA203" s="12"/>
      <c r="CB203" s="12"/>
      <c r="CC203" s="12"/>
      <c r="CD203" s="12"/>
      <c r="CE203" s="12"/>
      <c r="CF203" s="12"/>
      <c r="CG203" s="12"/>
      <c r="CH203" s="12"/>
      <c r="CI203" s="12"/>
      <c r="CJ203" s="12"/>
      <c r="CK203" s="12"/>
      <c r="CL203" s="12"/>
      <c r="CM203" s="12"/>
      <c r="CN203" s="12"/>
      <c r="CO203" s="12"/>
      <c r="CP203" s="12"/>
      <c r="CQ203" s="12"/>
      <c r="CR203" s="12"/>
      <c r="CS203" s="12"/>
      <c r="CT203" s="12"/>
      <c r="CU203" s="12"/>
      <c r="CV203" s="12"/>
      <c r="CW203" s="12"/>
      <c r="CX203" s="12"/>
      <c r="CY203" s="12"/>
      <c r="CZ203" s="12"/>
      <c r="DA203" s="12"/>
      <c r="DB203" s="12"/>
      <c r="DC203" s="12"/>
      <c r="DD203" s="12"/>
      <c r="DE203" s="12"/>
      <c r="DF203" s="12"/>
      <c r="DG203" s="12"/>
      <c r="DH203" s="12"/>
      <c r="DI203" s="12"/>
      <c r="DJ203" s="12"/>
      <c r="DK203" s="12"/>
      <c r="DL203" s="12"/>
      <c r="DM203" s="12"/>
      <c r="DN203" s="12"/>
      <c r="DO203" s="12"/>
      <c r="DP203" s="12"/>
      <c r="DQ203" s="12"/>
      <c r="DR203" s="12"/>
      <c r="DS203" s="12"/>
      <c r="DT203" s="12"/>
      <c r="DU203" s="12"/>
      <c r="DV203" s="12"/>
      <c r="DW203" s="12"/>
      <c r="DX203" s="12"/>
      <c r="DY203" s="12"/>
      <c r="DZ203" s="12"/>
      <c r="EA203" s="12"/>
      <c r="EB203" s="12"/>
      <c r="EC203" s="12"/>
      <c r="ED203" s="12"/>
      <c r="EE203" s="12"/>
      <c r="EF203" s="12"/>
      <c r="EG203" s="12"/>
      <c r="EH203" s="12"/>
      <c r="EI203" s="12"/>
      <c r="EJ203" s="12"/>
      <c r="EK203" s="12"/>
      <c r="EL203" s="12"/>
      <c r="EM203" s="12"/>
      <c r="EN203" s="12"/>
      <c r="EO203" s="12"/>
      <c r="EP203" s="12"/>
      <c r="EQ203" s="12"/>
      <c r="ER203" s="12"/>
      <c r="ES203" s="12"/>
      <c r="ET203" s="12"/>
      <c r="EU203" s="12"/>
      <c r="EV203" s="12"/>
      <c r="EW203" s="12"/>
      <c r="EX203" s="12"/>
      <c r="EY203" s="12"/>
      <c r="EZ203" s="12"/>
      <c r="FA203" s="12"/>
      <c r="FB203" s="12"/>
      <c r="FC203" s="12"/>
      <c r="FD203" s="12"/>
      <c r="FE203" s="12"/>
      <c r="FF203" s="12"/>
      <c r="FG203" s="12"/>
      <c r="FH203" s="12"/>
      <c r="FI203" s="12"/>
      <c r="FJ203" s="12"/>
      <c r="FK203" s="12"/>
      <c r="FL203" s="12"/>
      <c r="FM203" s="12"/>
      <c r="FN203" s="12"/>
      <c r="FO203" s="12"/>
      <c r="FP203" s="12"/>
      <c r="FQ203" s="12"/>
      <c r="FR203" s="12"/>
      <c r="FS203" s="12"/>
      <c r="FT203" s="12"/>
      <c r="FU203" s="12"/>
      <c r="FV203" s="12"/>
      <c r="FW203" s="12"/>
      <c r="FX203" s="12"/>
      <c r="FY203" s="12"/>
      <c r="FZ203" s="12"/>
      <c r="GA203" s="12"/>
      <c r="GB203" s="12"/>
      <c r="GC203" s="12"/>
      <c r="GD203" s="12"/>
      <c r="GE203" s="12"/>
      <c r="GF203" s="12"/>
      <c r="GG203" s="12"/>
      <c r="GH203" s="12"/>
      <c r="GI203" s="12"/>
      <c r="GJ203" s="12"/>
      <c r="GK203" s="12"/>
      <c r="GL203" s="12"/>
      <c r="GM203" s="12"/>
      <c r="GN203" s="12"/>
      <c r="GO203" s="12"/>
      <c r="GP203" s="12"/>
      <c r="GQ203" s="12"/>
      <c r="GR203" s="12"/>
      <c r="GS203" s="12"/>
      <c r="GT203" s="12"/>
      <c r="GU203" s="12"/>
      <c r="GV203" s="12"/>
      <c r="GW203" s="12"/>
      <c r="GX203" s="12"/>
      <c r="GY203" s="12"/>
      <c r="GZ203" s="12"/>
      <c r="HA203" s="12"/>
      <c r="HB203" s="12"/>
      <c r="HC203" s="12"/>
      <c r="HD203" s="12"/>
      <c r="HE203" s="12"/>
      <c r="HF203" s="12"/>
      <c r="HG203" s="12"/>
      <c r="HH203" s="12"/>
      <c r="HI203" s="12"/>
      <c r="HJ203" s="12"/>
      <c r="HK203" s="12"/>
      <c r="HL203" s="12"/>
      <c r="HM203" s="12"/>
      <c r="HN203" s="12"/>
      <c r="HO203" s="12"/>
      <c r="HP203" s="12"/>
      <c r="HQ203" s="12"/>
      <c r="HR203" s="12"/>
      <c r="HS203" s="12"/>
      <c r="HT203" s="12"/>
      <c r="HU203" s="12"/>
      <c r="HV203" s="12"/>
      <c r="HW203" s="12"/>
      <c r="HX203" s="12"/>
      <c r="HY203" s="12"/>
      <c r="HZ203" s="12"/>
      <c r="IA203" s="12"/>
      <c r="IB203" s="12"/>
      <c r="IC203" s="12"/>
      <c r="ID203" s="12"/>
      <c r="IE203" s="12"/>
      <c r="IF203" s="12"/>
      <c r="IG203" s="12"/>
      <c r="IH203" s="12"/>
      <c r="II203" s="12"/>
      <c r="IJ203" s="12"/>
      <c r="IK203" s="12"/>
      <c r="IL203" s="12"/>
      <c r="IM203" s="12"/>
      <c r="IN203" s="12"/>
      <c r="IO203" s="12"/>
      <c r="IP203" s="12"/>
      <c r="IQ203" s="12"/>
      <c r="IR203" s="12"/>
      <c r="IS203" s="12"/>
      <c r="IT203" s="12"/>
      <c r="IU203" s="12"/>
      <c r="IV203" s="12"/>
      <c r="IW203" s="12"/>
      <c r="IX203" s="12"/>
      <c r="IY203" s="12"/>
      <c r="IZ203" s="12"/>
      <c r="JA203" s="12"/>
      <c r="JB203" s="12"/>
      <c r="JC203" s="12"/>
      <c r="JD203" s="12"/>
      <c r="JE203" s="12"/>
      <c r="JF203" s="12"/>
      <c r="JG203" s="12"/>
      <c r="JH203" s="12"/>
      <c r="JI203" s="12"/>
      <c r="JJ203" s="12"/>
      <c r="JK203" s="12"/>
      <c r="JL203" s="12"/>
      <c r="JM203" s="12"/>
      <c r="JN203" s="12"/>
      <c r="JO203" s="12"/>
      <c r="JP203" s="12"/>
      <c r="JQ203" s="12"/>
      <c r="JR203" s="12"/>
      <c r="JS203" s="12"/>
      <c r="JT203" s="12"/>
      <c r="JU203" s="12"/>
      <c r="JV203" s="12"/>
      <c r="JW203" s="12"/>
      <c r="JX203" s="12"/>
      <c r="JY203" s="12"/>
      <c r="JZ203" s="12"/>
      <c r="KA203" s="12"/>
      <c r="KB203" s="12"/>
      <c r="KC203" s="12"/>
      <c r="KD203" s="12"/>
      <c r="KE203" s="12"/>
      <c r="KF203" s="12"/>
      <c r="KG203" s="12"/>
      <c r="KH203" s="12"/>
      <c r="KI203" s="12"/>
      <c r="KJ203" s="12"/>
      <c r="KK203" s="12"/>
      <c r="KL203" s="12"/>
      <c r="KM203" s="12"/>
      <c r="KN203" s="12"/>
      <c r="KO203" s="12"/>
      <c r="KP203" s="12"/>
      <c r="KQ203" s="12"/>
      <c r="KR203" s="12"/>
      <c r="KS203" s="12"/>
      <c r="KT203" s="12"/>
      <c r="KU203" s="12"/>
      <c r="KV203" s="12"/>
      <c r="KW203" s="12"/>
      <c r="KX203" s="12"/>
      <c r="KY203" s="12"/>
      <c r="KZ203" s="12"/>
      <c r="LA203" s="12"/>
      <c r="LB203" s="12"/>
      <c r="LC203" s="12"/>
      <c r="LD203" s="12"/>
      <c r="LE203" s="12"/>
      <c r="LF203" s="12"/>
      <c r="LG203" s="12"/>
      <c r="LH203" s="12"/>
      <c r="LI203" s="12"/>
      <c r="LJ203" s="12"/>
      <c r="LK203" s="12"/>
      <c r="LL203" s="12"/>
      <c r="LM203" s="12"/>
      <c r="LN203" s="12"/>
      <c r="LO203" s="12"/>
      <c r="LP203" s="12"/>
      <c r="LQ203" s="12"/>
      <c r="LR203" s="12"/>
      <c r="LS203" s="12"/>
      <c r="LT203" s="12"/>
      <c r="LU203" s="12"/>
      <c r="LV203" s="12"/>
      <c r="LW203" s="12"/>
      <c r="LX203" s="12"/>
      <c r="LY203" s="12"/>
      <c r="LZ203" s="12"/>
      <c r="MA203" s="12"/>
      <c r="MB203" s="12"/>
      <c r="MC203" s="12"/>
      <c r="MD203" s="12"/>
      <c r="ME203" s="12"/>
      <c r="MF203" s="12"/>
      <c r="MG203" s="12"/>
      <c r="MH203" s="12"/>
      <c r="MI203" s="12"/>
      <c r="MJ203" s="12"/>
      <c r="MK203" s="12"/>
      <c r="ML203" s="12"/>
      <c r="MM203" s="12"/>
      <c r="MN203" s="12"/>
      <c r="MO203" s="12"/>
      <c r="MP203" s="12"/>
      <c r="MQ203" s="12"/>
      <c r="MR203" s="12"/>
      <c r="MS203" s="12"/>
      <c r="MT203" s="12"/>
      <c r="MU203" s="12"/>
      <c r="MV203" s="12"/>
      <c r="MW203" s="12"/>
      <c r="MX203" s="12"/>
      <c r="MY203" s="12"/>
      <c r="MZ203" s="12"/>
      <c r="NA203" s="12"/>
      <c r="NB203" s="12"/>
      <c r="NC203" s="12"/>
      <c r="ND203" s="12"/>
      <c r="NE203" s="12"/>
      <c r="NF203" s="12"/>
      <c r="NG203" s="12"/>
      <c r="NH203" s="12"/>
      <c r="NI203" s="12"/>
      <c r="NJ203" s="12"/>
      <c r="NK203" s="12"/>
      <c r="NL203" s="12"/>
      <c r="NM203" s="12"/>
      <c r="NN203" s="12"/>
      <c r="NO203" s="12"/>
      <c r="NP203" s="12"/>
      <c r="NQ203" s="12"/>
      <c r="NR203" s="12"/>
      <c r="NS203" s="12"/>
      <c r="NT203" s="12"/>
      <c r="NU203" s="12"/>
      <c r="NV203" s="12"/>
      <c r="NW203" s="12"/>
      <c r="NX203" s="12"/>
      <c r="NY203" s="12"/>
      <c r="NZ203" s="12"/>
      <c r="OA203" s="12"/>
      <c r="OB203" s="12"/>
      <c r="OC203" s="12"/>
      <c r="OD203" s="12"/>
      <c r="OE203" s="12"/>
      <c r="OF203" s="12"/>
      <c r="OG203" s="12"/>
      <c r="OH203" s="12"/>
      <c r="OI203" s="12"/>
      <c r="OJ203" s="12"/>
      <c r="OK203" s="12"/>
      <c r="OL203" s="12"/>
      <c r="OM203" s="12"/>
      <c r="ON203" s="12"/>
      <c r="OO203" s="12"/>
      <c r="OP203" s="12"/>
      <c r="OQ203" s="12"/>
      <c r="OR203" s="12"/>
      <c r="OS203" s="12"/>
      <c r="OT203" s="12"/>
      <c r="OU203" s="12"/>
      <c r="OV203" s="12"/>
      <c r="OW203" s="12"/>
      <c r="OX203" s="12"/>
      <c r="OY203" s="12"/>
      <c r="OZ203" s="12"/>
      <c r="PA203" s="12"/>
      <c r="PB203" s="12"/>
      <c r="PC203" s="12"/>
      <c r="PD203" s="12"/>
      <c r="PE203" s="12"/>
      <c r="PF203" s="12"/>
      <c r="PG203" s="12"/>
      <c r="PH203" s="12"/>
      <c r="PI203" s="12"/>
      <c r="PJ203" s="12"/>
      <c r="PK203" s="12"/>
      <c r="PL203" s="12"/>
      <c r="PM203" s="12"/>
      <c r="PN203" s="12"/>
      <c r="PO203" s="12"/>
      <c r="PP203" s="12"/>
      <c r="PQ203" s="12"/>
      <c r="PR203" s="12"/>
      <c r="PS203" s="12"/>
      <c r="PT203" s="12"/>
      <c r="PU203" s="12"/>
      <c r="PV203" s="12"/>
      <c r="PW203" s="12"/>
      <c r="PX203" s="12"/>
      <c r="PY203" s="12"/>
      <c r="PZ203" s="12"/>
      <c r="QA203" s="12"/>
      <c r="QB203" s="12"/>
      <c r="QC203" s="12"/>
      <c r="QD203" s="12"/>
      <c r="QE203" s="12"/>
      <c r="QF203" s="12"/>
      <c r="QG203" s="12"/>
      <c r="QH203" s="12"/>
      <c r="QI203" s="12"/>
      <c r="QJ203" s="12"/>
      <c r="QK203" s="12"/>
      <c r="QL203" s="12"/>
      <c r="QM203" s="12"/>
      <c r="QN203" s="12"/>
      <c r="QO203" s="12"/>
      <c r="QP203" s="12"/>
      <c r="QQ203" s="12"/>
      <c r="QR203" s="12"/>
      <c r="QS203" s="12"/>
      <c r="QT203" s="12"/>
      <c r="QU203" s="12"/>
      <c r="QV203" s="12"/>
      <c r="QW203" s="12"/>
      <c r="QX203" s="12"/>
      <c r="QY203" s="12"/>
      <c r="QZ203" s="12"/>
      <c r="RA203" s="12"/>
      <c r="RB203" s="12"/>
      <c r="RC203" s="12"/>
      <c r="RD203" s="12"/>
      <c r="RE203" s="12"/>
      <c r="RF203" s="12"/>
      <c r="RG203" s="12"/>
      <c r="RH203" s="12"/>
      <c r="RI203" s="12"/>
      <c r="RJ203" s="12"/>
      <c r="RK203" s="12"/>
      <c r="RL203" s="12"/>
      <c r="RM203" s="12"/>
      <c r="RN203" s="12"/>
      <c r="RO203" s="12"/>
      <c r="RP203" s="12"/>
      <c r="RQ203" s="12"/>
      <c r="RR203" s="12"/>
      <c r="RS203" s="12"/>
      <c r="RT203" s="12"/>
      <c r="RU203" s="12"/>
      <c r="RV203" s="12"/>
      <c r="RW203" s="12"/>
      <c r="RX203" s="12"/>
      <c r="RY203" s="12"/>
      <c r="RZ203" s="12"/>
      <c r="SA203" s="12"/>
      <c r="SB203" s="12"/>
      <c r="SC203" s="12"/>
      <c r="SD203" s="12"/>
      <c r="SE203" s="12"/>
      <c r="SF203" s="12"/>
      <c r="SG203" s="12"/>
      <c r="SH203" s="12"/>
      <c r="SI203" s="12"/>
      <c r="SJ203" s="12"/>
      <c r="SK203" s="12"/>
      <c r="SL203" s="12"/>
      <c r="SM203" s="12"/>
      <c r="SN203" s="12"/>
      <c r="SO203" s="12"/>
      <c r="SP203" s="12"/>
      <c r="SQ203" s="12"/>
      <c r="SR203" s="12"/>
      <c r="SS203" s="12"/>
      <c r="ST203" s="12"/>
      <c r="SU203" s="12"/>
      <c r="SV203" s="12"/>
      <c r="SW203" s="12"/>
      <c r="SX203" s="12"/>
      <c r="SY203" s="12"/>
      <c r="SZ203" s="12"/>
      <c r="TA203" s="12"/>
      <c r="TB203" s="12"/>
      <c r="TC203" s="12"/>
      <c r="TD203" s="12"/>
      <c r="TE203" s="12"/>
      <c r="TF203" s="12"/>
      <c r="TG203" s="12"/>
      <c r="TH203" s="12"/>
      <c r="TI203" s="12"/>
      <c r="TJ203" s="12"/>
      <c r="TK203" s="12"/>
      <c r="TL203" s="12"/>
      <c r="TM203" s="12"/>
      <c r="TN203" s="12"/>
      <c r="TO203" s="12"/>
      <c r="TP203" s="12"/>
      <c r="TQ203" s="12"/>
      <c r="TR203" s="12"/>
      <c r="TS203" s="12"/>
      <c r="TT203" s="12"/>
      <c r="TU203" s="12"/>
      <c r="TV203" s="12"/>
      <c r="TW203" s="12"/>
      <c r="TX203" s="12"/>
      <c r="TY203" s="12"/>
      <c r="TZ203" s="12"/>
      <c r="UA203" s="12"/>
      <c r="UB203" s="12"/>
      <c r="UC203" s="12"/>
      <c r="UD203" s="12"/>
      <c r="UE203" s="12"/>
      <c r="UF203" s="12"/>
      <c r="UG203" s="12"/>
      <c r="UH203" s="12"/>
      <c r="UI203" s="12"/>
      <c r="UJ203" s="12"/>
      <c r="UK203" s="12"/>
      <c r="UL203" s="12"/>
      <c r="UM203" s="12"/>
      <c r="UN203" s="12"/>
      <c r="UO203" s="12"/>
      <c r="UP203" s="12"/>
      <c r="UQ203" s="12"/>
      <c r="UR203" s="12"/>
      <c r="US203" s="12"/>
      <c r="UT203" s="12"/>
      <c r="UU203" s="12"/>
      <c r="UV203" s="12"/>
      <c r="UW203" s="12"/>
      <c r="UX203" s="12"/>
      <c r="UY203" s="12"/>
      <c r="UZ203" s="12"/>
      <c r="VA203" s="12"/>
      <c r="VB203" s="12"/>
      <c r="VC203" s="12"/>
      <c r="VD203" s="12"/>
      <c r="VE203" s="12"/>
      <c r="VF203" s="12"/>
      <c r="VG203" s="12"/>
      <c r="VH203" s="12"/>
      <c r="VI203" s="12"/>
      <c r="VJ203" s="12"/>
      <c r="VK203" s="12"/>
      <c r="VL203" s="12"/>
      <c r="VM203" s="12"/>
      <c r="VN203" s="12"/>
      <c r="VO203" s="12"/>
      <c r="VP203" s="12"/>
      <c r="VQ203" s="12"/>
      <c r="VR203" s="12"/>
      <c r="VS203" s="12"/>
      <c r="VT203" s="12"/>
      <c r="VU203" s="12"/>
      <c r="VV203" s="12"/>
      <c r="VW203" s="12"/>
      <c r="VX203" s="12"/>
      <c r="VY203" s="12"/>
      <c r="VZ203" s="12"/>
      <c r="WA203" s="12"/>
      <c r="WB203" s="12"/>
      <c r="WC203" s="12"/>
      <c r="WD203" s="12"/>
      <c r="WE203" s="12"/>
      <c r="WF203" s="12"/>
      <c r="WG203" s="12"/>
      <c r="WH203" s="12"/>
      <c r="WI203" s="12"/>
      <c r="WJ203" s="12"/>
      <c r="WK203" s="12"/>
      <c r="WL203" s="12"/>
      <c r="WM203" s="12"/>
      <c r="WN203" s="12"/>
      <c r="WO203" s="12"/>
      <c r="WP203" s="12"/>
      <c r="WQ203" s="12"/>
      <c r="WR203" s="12"/>
      <c r="WS203" s="12"/>
      <c r="WT203" s="12"/>
      <c r="WU203" s="12"/>
      <c r="WV203" s="12"/>
      <c r="WW203" s="12"/>
      <c r="WX203" s="12"/>
      <c r="WY203" s="12"/>
      <c r="WZ203" s="12"/>
      <c r="XA203" s="12"/>
      <c r="XB203" s="12"/>
      <c r="XC203" s="12"/>
      <c r="XD203" s="12"/>
      <c r="XE203" s="12"/>
      <c r="XF203" s="12"/>
      <c r="XG203" s="12"/>
      <c r="XH203" s="12"/>
      <c r="XI203" s="12"/>
      <c r="XJ203" s="12"/>
      <c r="XK203" s="12"/>
      <c r="XL203" s="12"/>
      <c r="XM203" s="12"/>
      <c r="XN203" s="12"/>
      <c r="XO203" s="12"/>
      <c r="XP203" s="12"/>
      <c r="XQ203" s="12"/>
      <c r="XR203" s="12"/>
      <c r="XS203" s="12"/>
      <c r="XT203" s="12"/>
      <c r="XU203" s="12"/>
      <c r="XV203" s="12"/>
      <c r="XW203" s="12"/>
      <c r="XX203" s="12"/>
      <c r="XY203" s="12"/>
      <c r="XZ203" s="12"/>
      <c r="YA203" s="12"/>
      <c r="YB203" s="12"/>
      <c r="YC203" s="12"/>
      <c r="YD203" s="12"/>
      <c r="YE203" s="12"/>
      <c r="YF203" s="12"/>
      <c r="YG203" s="12"/>
      <c r="YH203" s="12"/>
      <c r="YI203" s="12"/>
      <c r="YJ203" s="12"/>
      <c r="YK203" s="12"/>
      <c r="YL203" s="12"/>
      <c r="YM203" s="12"/>
      <c r="YN203" s="12"/>
      <c r="YO203" s="12"/>
      <c r="YP203" s="12"/>
      <c r="YQ203" s="12"/>
      <c r="YR203" s="12"/>
      <c r="YS203" s="12"/>
      <c r="YT203" s="12"/>
      <c r="YU203" s="12"/>
      <c r="YV203" s="12"/>
      <c r="YW203" s="12"/>
      <c r="YX203" s="12"/>
      <c r="YY203" s="12"/>
      <c r="YZ203" s="12"/>
      <c r="ZA203" s="12"/>
      <c r="ZB203" s="12"/>
      <c r="ZC203" s="12"/>
      <c r="ZD203" s="12"/>
      <c r="ZE203" s="12"/>
      <c r="ZF203" s="12"/>
      <c r="ZG203" s="12"/>
      <c r="ZH203" s="12"/>
      <c r="ZI203" s="12"/>
      <c r="ZJ203" s="12"/>
      <c r="ZK203" s="12"/>
      <c r="ZL203" s="12"/>
      <c r="ZM203" s="12"/>
      <c r="ZN203" s="12"/>
      <c r="ZO203" s="12"/>
      <c r="ZP203" s="12"/>
      <c r="ZQ203" s="12"/>
      <c r="ZR203" s="12"/>
      <c r="ZS203" s="12"/>
      <c r="ZT203" s="12"/>
      <c r="ZU203" s="12"/>
      <c r="ZV203" s="12"/>
      <c r="ZW203" s="12"/>
      <c r="ZX203" s="12"/>
      <c r="ZY203" s="12"/>
      <c r="ZZ203" s="12"/>
      <c r="AAA203" s="12"/>
      <c r="AAB203" s="12"/>
      <c r="AAC203" s="12"/>
      <c r="AAD203" s="12"/>
      <c r="AAE203" s="12"/>
      <c r="AAF203" s="12"/>
      <c r="AAG203" s="12"/>
      <c r="AAH203" s="12"/>
      <c r="AAI203" s="12"/>
      <c r="AAJ203" s="12"/>
      <c r="AAK203" s="12"/>
      <c r="AAL203" s="12"/>
      <c r="AAM203" s="12"/>
      <c r="AAN203" s="12"/>
      <c r="AAO203" s="12"/>
      <c r="AAP203" s="12"/>
      <c r="AAQ203" s="12"/>
      <c r="AAR203" s="12"/>
      <c r="AAS203" s="12"/>
      <c r="AAT203" s="12"/>
      <c r="AAU203" s="12"/>
      <c r="AAV203" s="12"/>
      <c r="AAW203" s="12"/>
      <c r="AAX203" s="12"/>
      <c r="AAY203" s="12"/>
      <c r="AAZ203" s="12"/>
      <c r="ABA203" s="12"/>
      <c r="ABB203" s="12"/>
      <c r="ABC203" s="12"/>
      <c r="ABD203" s="12"/>
      <c r="ABE203" s="12"/>
      <c r="ABF203" s="12"/>
      <c r="ABG203" s="12"/>
      <c r="ABH203" s="12"/>
      <c r="ABI203" s="12"/>
      <c r="ABJ203" s="12"/>
      <c r="ABK203" s="12"/>
      <c r="ABL203" s="12"/>
      <c r="ABM203" s="12"/>
      <c r="ABN203" s="12"/>
      <c r="ABO203" s="12"/>
      <c r="ABP203" s="12"/>
      <c r="ABQ203" s="12"/>
      <c r="ABR203" s="12"/>
      <c r="ABS203" s="12"/>
      <c r="ABT203" s="12"/>
      <c r="ABU203" s="12"/>
      <c r="ABV203" s="12"/>
      <c r="ABW203" s="12"/>
      <c r="ABX203" s="12"/>
      <c r="ABY203" s="12"/>
      <c r="ABZ203" s="12"/>
      <c r="ACA203" s="12"/>
      <c r="ACB203" s="12"/>
      <c r="ACC203" s="12"/>
      <c r="ACD203" s="12"/>
      <c r="ACE203" s="12"/>
      <c r="ACF203" s="12"/>
      <c r="ACG203" s="12"/>
      <c r="ACH203" s="12"/>
      <c r="ACI203" s="12"/>
      <c r="ACJ203" s="12"/>
      <c r="ACK203" s="12"/>
      <c r="ACL203" s="12"/>
      <c r="ACM203" s="12"/>
      <c r="ACN203" s="12"/>
      <c r="ACO203" s="12"/>
      <c r="ACP203" s="12"/>
      <c r="ACQ203" s="12"/>
      <c r="ACR203" s="12"/>
      <c r="ACS203" s="12"/>
      <c r="ACT203" s="12"/>
      <c r="ACU203" s="12"/>
      <c r="ACV203" s="12"/>
      <c r="ACW203" s="12"/>
      <c r="ACX203" s="12"/>
      <c r="ACY203" s="12"/>
      <c r="ACZ203" s="12"/>
      <c r="ADA203" s="12"/>
      <c r="ADB203" s="12"/>
      <c r="ADC203" s="12"/>
      <c r="ADD203" s="12"/>
      <c r="ADE203" s="12"/>
      <c r="ADF203" s="12"/>
      <c r="ADG203" s="12"/>
      <c r="ADH203" s="12"/>
      <c r="ADI203" s="12"/>
      <c r="ADJ203" s="12"/>
      <c r="ADK203" s="12"/>
      <c r="ADL203" s="12"/>
      <c r="ADM203" s="12"/>
      <c r="ADN203" s="12"/>
      <c r="ADO203" s="12"/>
      <c r="ADP203" s="12"/>
      <c r="ADQ203" s="12"/>
      <c r="ADR203" s="12"/>
      <c r="ADS203" s="12"/>
      <c r="ADT203" s="12"/>
      <c r="ADU203" s="12"/>
      <c r="ADV203" s="12"/>
      <c r="ADW203" s="12"/>
      <c r="ADX203" s="12"/>
      <c r="ADY203" s="12"/>
      <c r="ADZ203" s="12"/>
      <c r="AEA203" s="12"/>
      <c r="AEB203" s="12"/>
      <c r="AEC203" s="12"/>
      <c r="AED203" s="12"/>
      <c r="AEE203" s="12"/>
      <c r="AEF203" s="12"/>
      <c r="AEG203" s="12"/>
      <c r="AEH203" s="12"/>
      <c r="AEI203" s="12"/>
      <c r="AEJ203" s="12"/>
      <c r="AEK203" s="12"/>
      <c r="AEL203" s="12"/>
      <c r="AEM203" s="12"/>
      <c r="AEN203" s="12"/>
      <c r="AEO203" s="12"/>
      <c r="AEP203" s="12"/>
      <c r="AEQ203" s="12"/>
      <c r="AER203" s="12"/>
      <c r="AES203" s="12"/>
      <c r="AET203" s="12"/>
      <c r="AEU203" s="12"/>
      <c r="AEV203" s="12"/>
      <c r="AEW203" s="12"/>
      <c r="AEX203" s="12"/>
      <c r="AEY203" s="12"/>
      <c r="AEZ203" s="12"/>
      <c r="AFA203" s="12"/>
      <c r="AFB203" s="12"/>
      <c r="AFC203" s="12"/>
      <c r="AFD203" s="12"/>
      <c r="AFE203" s="12"/>
      <c r="AFF203" s="12"/>
      <c r="AFG203" s="12"/>
      <c r="AFH203" s="12"/>
      <c r="AFI203" s="12"/>
      <c r="AFJ203" s="12"/>
      <c r="AFK203" s="12"/>
      <c r="AFL203" s="12"/>
      <c r="AFM203" s="12"/>
      <c r="AFN203" s="12"/>
      <c r="AFO203" s="12"/>
      <c r="AFP203" s="12"/>
      <c r="AFQ203" s="12"/>
      <c r="AFR203" s="12"/>
      <c r="AFS203" s="12"/>
      <c r="AFT203" s="12"/>
      <c r="AFU203" s="12"/>
      <c r="AFV203" s="12"/>
      <c r="AFW203" s="12"/>
      <c r="AFX203" s="12"/>
      <c r="AFY203" s="12"/>
      <c r="AFZ203" s="12"/>
      <c r="AGA203" s="12"/>
      <c r="AGB203" s="12"/>
      <c r="AGC203" s="12"/>
      <c r="AGD203" s="12"/>
      <c r="AGE203" s="12"/>
      <c r="AGF203" s="12"/>
      <c r="AGG203" s="12"/>
      <c r="AGH203" s="12"/>
      <c r="AGI203" s="12"/>
      <c r="AGJ203" s="12"/>
      <c r="AGK203" s="12"/>
      <c r="AGL203" s="12"/>
      <c r="AGM203" s="12"/>
      <c r="AGN203" s="12"/>
      <c r="AGO203" s="12"/>
      <c r="AGP203" s="12"/>
      <c r="AGQ203" s="12"/>
      <c r="AGR203" s="12"/>
      <c r="AGS203" s="12"/>
      <c r="AGT203" s="12"/>
      <c r="AGU203" s="12"/>
      <c r="AGV203" s="12"/>
      <c r="AGW203" s="12"/>
      <c r="AGX203" s="12"/>
      <c r="AGY203" s="12"/>
      <c r="AGZ203" s="12"/>
      <c r="AHA203" s="12"/>
      <c r="AHB203" s="12"/>
      <c r="AHC203" s="12"/>
      <c r="AHD203" s="12"/>
      <c r="AHE203" s="12"/>
      <c r="AHF203" s="12"/>
      <c r="AHG203" s="12"/>
      <c r="AHH203" s="12"/>
      <c r="AHI203" s="12"/>
      <c r="AHJ203" s="12"/>
      <c r="AHK203" s="12"/>
      <c r="AHL203" s="12"/>
      <c r="AHM203" s="12"/>
      <c r="AHN203" s="12"/>
      <c r="AHO203" s="12"/>
      <c r="AHP203" s="12"/>
      <c r="AHQ203" s="12"/>
      <c r="AHR203" s="12"/>
      <c r="AHS203" s="12"/>
      <c r="AHT203" s="12"/>
      <c r="AHU203" s="12"/>
      <c r="AHV203" s="12"/>
      <c r="AHW203" s="12"/>
      <c r="AHX203" s="12"/>
      <c r="AHY203" s="12"/>
      <c r="AHZ203" s="12"/>
      <c r="AIA203" s="12"/>
      <c r="AIB203" s="12"/>
      <c r="AIC203" s="12"/>
      <c r="AID203" s="12"/>
      <c r="AIE203" s="12"/>
      <c r="AIF203" s="12"/>
      <c r="AIG203" s="12"/>
      <c r="AIH203" s="12"/>
      <c r="AII203" s="12"/>
      <c r="AIJ203" s="12"/>
      <c r="AIK203" s="12"/>
      <c r="AIL203" s="12"/>
      <c r="AIM203" s="12"/>
      <c r="AIN203" s="12"/>
      <c r="AIO203" s="12"/>
      <c r="AIP203" s="12"/>
      <c r="AIQ203" s="12"/>
      <c r="AIR203" s="12"/>
      <c r="AIS203" s="12"/>
      <c r="AIT203" s="12"/>
      <c r="AIU203" s="12"/>
      <c r="AIV203" s="12"/>
      <c r="AIW203" s="12"/>
      <c r="AIX203" s="12"/>
      <c r="AIY203" s="12"/>
      <c r="AIZ203" s="12"/>
      <c r="AJA203" s="12"/>
      <c r="AJB203" s="12"/>
      <c r="AJC203" s="12"/>
      <c r="AJD203" s="12"/>
      <c r="AJE203" s="12"/>
      <c r="AJF203" s="12"/>
      <c r="AJG203" s="12"/>
      <c r="AJH203" s="12"/>
      <c r="AJI203" s="12"/>
      <c r="AJJ203" s="12"/>
      <c r="AJK203" s="12"/>
      <c r="AJL203" s="12"/>
      <c r="AJM203" s="12"/>
      <c r="AJN203" s="12"/>
      <c r="AJO203" s="12"/>
      <c r="AJP203" s="12"/>
      <c r="AJQ203" s="12"/>
      <c r="AJR203" s="12"/>
      <c r="AJS203" s="12"/>
      <c r="AJT203" s="12"/>
      <c r="AJU203" s="12"/>
      <c r="AJV203" s="12"/>
      <c r="AJW203" s="12"/>
      <c r="AJX203" s="12"/>
      <c r="AJY203" s="12"/>
      <c r="AJZ203" s="12"/>
      <c r="AKA203" s="12"/>
      <c r="AKB203" s="12"/>
      <c r="AKC203" s="12"/>
      <c r="AKD203" s="12"/>
      <c r="AKE203" s="12"/>
      <c r="AKF203" s="12"/>
      <c r="AKG203" s="12"/>
      <c r="AKH203" s="12"/>
      <c r="AKI203" s="12"/>
      <c r="AKJ203" s="12"/>
      <c r="AKK203" s="12"/>
      <c r="AKL203" s="12"/>
      <c r="AKM203" s="12"/>
      <c r="AKN203" s="12"/>
      <c r="AKO203" s="12"/>
      <c r="AKP203" s="12"/>
      <c r="AKQ203" s="12"/>
      <c r="AKR203" s="12"/>
      <c r="AKS203" s="12"/>
      <c r="AKT203" s="12"/>
      <c r="AKU203" s="12"/>
      <c r="AKV203" s="12"/>
      <c r="AKW203" s="12"/>
      <c r="AKX203" s="12"/>
      <c r="AKY203" s="12"/>
      <c r="AKZ203" s="12"/>
      <c r="ALA203" s="12"/>
      <c r="ALB203" s="12"/>
      <c r="ALC203" s="12"/>
      <c r="ALD203" s="12"/>
      <c r="ALE203" s="12"/>
      <c r="ALF203" s="12"/>
      <c r="ALG203" s="12"/>
      <c r="ALH203" s="12"/>
      <c r="ALI203" s="12"/>
      <c r="ALJ203" s="12"/>
      <c r="ALK203" s="12"/>
      <c r="ALL203" s="12"/>
      <c r="ALM203" s="12"/>
      <c r="ALN203" s="12"/>
      <c r="ALO203" s="12"/>
      <c r="ALP203" s="12"/>
      <c r="ALQ203" s="12"/>
      <c r="ALR203" s="12"/>
      <c r="ALS203" s="12"/>
      <c r="ALT203" s="12"/>
      <c r="ALU203" s="12"/>
      <c r="ALV203" s="12"/>
      <c r="ALW203" s="12"/>
      <c r="ALX203" s="12"/>
      <c r="ALY203" s="12"/>
      <c r="ALZ203" s="12"/>
      <c r="AMA203" s="12"/>
      <c r="AMB203" s="12"/>
      <c r="AMC203" s="12"/>
      <c r="AMD203" s="12"/>
      <c r="AME203" s="12"/>
      <c r="AMF203" s="12"/>
      <c r="AMG203" s="12"/>
      <c r="AMH203" s="12"/>
      <c r="AMI203" s="12"/>
      <c r="AMJ203" s="12"/>
      <c r="AMK203" s="12"/>
      <c r="AML203" s="12"/>
      <c r="AMM203" s="12"/>
      <c r="AMN203" s="12"/>
      <c r="AMO203" s="12"/>
      <c r="AMP203" s="12"/>
    </row>
    <row r="204" spans="1:1030" ht="309" customHeight="1">
      <c r="A204" s="174">
        <v>1</v>
      </c>
      <c r="B204" s="169">
        <v>12</v>
      </c>
      <c r="C204" s="169" t="s">
        <v>2289</v>
      </c>
      <c r="D204" s="169" t="s">
        <v>920</v>
      </c>
      <c r="E204" s="169" t="s">
        <v>3627</v>
      </c>
      <c r="F204" s="169">
        <v>8603018789</v>
      </c>
      <c r="G204" s="169" t="s">
        <v>1009</v>
      </c>
      <c r="H204" s="169" t="s">
        <v>6166</v>
      </c>
      <c r="I204" s="159" t="s">
        <v>6062</v>
      </c>
      <c r="J204" s="169" t="s">
        <v>417</v>
      </c>
      <c r="K204" s="169" t="s">
        <v>104</v>
      </c>
      <c r="L204" s="169" t="s">
        <v>4022</v>
      </c>
      <c r="M204" s="169" t="s">
        <v>3909</v>
      </c>
      <c r="N204" s="169" t="s">
        <v>963</v>
      </c>
      <c r="O204" s="169" t="s">
        <v>982</v>
      </c>
      <c r="P204" s="169" t="s">
        <v>51</v>
      </c>
      <c r="Q204" s="169" t="s">
        <v>1010</v>
      </c>
      <c r="R204" s="169" t="s">
        <v>3628</v>
      </c>
      <c r="S204" s="169" t="s">
        <v>1011</v>
      </c>
      <c r="T204" s="248" t="s">
        <v>1012</v>
      </c>
      <c r="U204" s="248" t="s">
        <v>1013</v>
      </c>
      <c r="V204" s="248" t="s">
        <v>1014</v>
      </c>
      <c r="W204" s="169" t="s">
        <v>2780</v>
      </c>
      <c r="X204" s="169" t="s">
        <v>4265</v>
      </c>
      <c r="Y204" s="169" t="s">
        <v>1019</v>
      </c>
      <c r="Z204" s="169" t="s">
        <v>1014</v>
      </c>
      <c r="AA204" s="220">
        <v>1</v>
      </c>
      <c r="AB204" s="219">
        <v>1</v>
      </c>
      <c r="AC204" s="220"/>
      <c r="AD204" s="159" t="s">
        <v>6167</v>
      </c>
      <c r="AE204" s="86"/>
      <c r="AF204" s="86"/>
      <c r="AG204" s="86"/>
      <c r="AH204" s="86"/>
      <c r="AI204" s="86"/>
      <c r="AJ204" s="86"/>
      <c r="AK204" s="12"/>
      <c r="AL204" s="12"/>
      <c r="AM204" s="12"/>
      <c r="AN204" s="12"/>
      <c r="AO204" s="12"/>
      <c r="AP204" s="12"/>
      <c r="AQ204" s="12"/>
      <c r="AR204" s="12"/>
      <c r="AS204" s="12"/>
      <c r="AT204" s="12"/>
      <c r="AU204" s="12"/>
      <c r="AV204" s="12"/>
      <c r="AW204" s="12"/>
      <c r="AX204" s="12"/>
      <c r="AY204" s="12"/>
      <c r="AZ204" s="12"/>
      <c r="BA204" s="12"/>
      <c r="BB204" s="12"/>
      <c r="BC204" s="12"/>
      <c r="BD204" s="12"/>
      <c r="BE204" s="12"/>
      <c r="BF204" s="12"/>
      <c r="BG204" s="12"/>
      <c r="BH204" s="12"/>
      <c r="BI204" s="12"/>
      <c r="BJ204" s="12"/>
      <c r="BK204" s="12"/>
      <c r="BL204" s="12"/>
      <c r="BM204" s="12"/>
      <c r="BN204" s="12"/>
      <c r="BO204" s="12"/>
      <c r="BP204" s="12"/>
      <c r="BQ204" s="12"/>
      <c r="BR204" s="12"/>
      <c r="BS204" s="12"/>
      <c r="BT204" s="12"/>
      <c r="BU204" s="12"/>
      <c r="BV204" s="12"/>
      <c r="BW204" s="12"/>
      <c r="BX204" s="12"/>
      <c r="BY204" s="12"/>
      <c r="BZ204" s="12"/>
      <c r="CA204" s="12"/>
      <c r="CB204" s="12"/>
      <c r="CC204" s="12"/>
      <c r="CD204" s="12"/>
      <c r="CE204" s="12"/>
      <c r="CF204" s="12"/>
      <c r="CG204" s="12"/>
      <c r="CH204" s="12"/>
      <c r="CI204" s="12"/>
      <c r="CJ204" s="12"/>
      <c r="CK204" s="12"/>
      <c r="CL204" s="12"/>
      <c r="CM204" s="12"/>
      <c r="CN204" s="12"/>
      <c r="CO204" s="12"/>
      <c r="CP204" s="12"/>
      <c r="CQ204" s="12"/>
      <c r="CR204" s="12"/>
      <c r="CS204" s="12"/>
      <c r="CT204" s="12"/>
      <c r="CU204" s="12"/>
      <c r="CV204" s="12"/>
      <c r="CW204" s="12"/>
      <c r="CX204" s="12"/>
      <c r="CY204" s="12"/>
      <c r="CZ204" s="12"/>
      <c r="DA204" s="12"/>
      <c r="DB204" s="12"/>
      <c r="DC204" s="12"/>
      <c r="DD204" s="12"/>
      <c r="DE204" s="12"/>
      <c r="DF204" s="12"/>
      <c r="DG204" s="12"/>
      <c r="DH204" s="12"/>
      <c r="DI204" s="12"/>
      <c r="DJ204" s="12"/>
      <c r="DK204" s="12"/>
      <c r="DL204" s="12"/>
      <c r="DM204" s="12"/>
      <c r="DN204" s="12"/>
      <c r="DO204" s="12"/>
      <c r="DP204" s="12"/>
      <c r="DQ204" s="12"/>
      <c r="DR204" s="12"/>
      <c r="DS204" s="12"/>
      <c r="DT204" s="12"/>
      <c r="DU204" s="12"/>
      <c r="DV204" s="12"/>
      <c r="DW204" s="12"/>
      <c r="DX204" s="12"/>
      <c r="DY204" s="12"/>
      <c r="DZ204" s="12"/>
      <c r="EA204" s="12"/>
      <c r="EB204" s="12"/>
      <c r="EC204" s="12"/>
      <c r="ED204" s="12"/>
      <c r="EE204" s="12"/>
      <c r="EF204" s="12"/>
      <c r="EG204" s="12"/>
      <c r="EH204" s="12"/>
      <c r="EI204" s="12"/>
      <c r="EJ204" s="12"/>
      <c r="EK204" s="12"/>
      <c r="EL204" s="12"/>
      <c r="EM204" s="12"/>
      <c r="EN204" s="12"/>
      <c r="EO204" s="12"/>
      <c r="EP204" s="12"/>
      <c r="EQ204" s="12"/>
      <c r="ER204" s="12"/>
      <c r="ES204" s="12"/>
      <c r="ET204" s="12"/>
      <c r="EU204" s="12"/>
      <c r="EV204" s="12"/>
      <c r="EW204" s="12"/>
      <c r="EX204" s="12"/>
      <c r="EY204" s="12"/>
      <c r="EZ204" s="12"/>
      <c r="FA204" s="12"/>
      <c r="FB204" s="12"/>
      <c r="FC204" s="12"/>
      <c r="FD204" s="12"/>
      <c r="FE204" s="12"/>
      <c r="FF204" s="12"/>
      <c r="FG204" s="12"/>
      <c r="FH204" s="12"/>
      <c r="FI204" s="12"/>
      <c r="FJ204" s="12"/>
      <c r="FK204" s="12"/>
      <c r="FL204" s="12"/>
      <c r="FM204" s="12"/>
      <c r="FN204" s="12"/>
      <c r="FO204" s="12"/>
      <c r="FP204" s="12"/>
      <c r="FQ204" s="12"/>
      <c r="FR204" s="12"/>
      <c r="FS204" s="12"/>
      <c r="FT204" s="12"/>
      <c r="FU204" s="12"/>
      <c r="FV204" s="12"/>
      <c r="FW204" s="12"/>
      <c r="FX204" s="12"/>
      <c r="FY204" s="12"/>
      <c r="FZ204" s="12"/>
      <c r="GA204" s="12"/>
      <c r="GB204" s="12"/>
      <c r="GC204" s="12"/>
      <c r="GD204" s="12"/>
      <c r="GE204" s="12"/>
      <c r="GF204" s="12"/>
      <c r="GG204" s="12"/>
      <c r="GH204" s="12"/>
      <c r="GI204" s="12"/>
      <c r="GJ204" s="12"/>
      <c r="GK204" s="12"/>
      <c r="GL204" s="12"/>
      <c r="GM204" s="12"/>
      <c r="GN204" s="12"/>
      <c r="GO204" s="12"/>
      <c r="GP204" s="12"/>
      <c r="GQ204" s="12"/>
      <c r="GR204" s="12"/>
      <c r="GS204" s="12"/>
      <c r="GT204" s="12"/>
      <c r="GU204" s="12"/>
      <c r="GV204" s="12"/>
      <c r="GW204" s="12"/>
      <c r="GX204" s="12"/>
      <c r="GY204" s="12"/>
      <c r="GZ204" s="12"/>
      <c r="HA204" s="12"/>
      <c r="HB204" s="12"/>
      <c r="HC204" s="12"/>
      <c r="HD204" s="12"/>
      <c r="HE204" s="12"/>
      <c r="HF204" s="12"/>
      <c r="HG204" s="12"/>
      <c r="HH204" s="12"/>
      <c r="HI204" s="12"/>
      <c r="HJ204" s="12"/>
      <c r="HK204" s="12"/>
      <c r="HL204" s="12"/>
      <c r="HM204" s="12"/>
      <c r="HN204" s="12"/>
      <c r="HO204" s="12"/>
      <c r="HP204" s="12"/>
      <c r="HQ204" s="12"/>
      <c r="HR204" s="12"/>
      <c r="HS204" s="12"/>
      <c r="HT204" s="12"/>
      <c r="HU204" s="12"/>
      <c r="HV204" s="12"/>
      <c r="HW204" s="12"/>
      <c r="HX204" s="12"/>
      <c r="HY204" s="12"/>
      <c r="HZ204" s="12"/>
      <c r="IA204" s="12"/>
      <c r="IB204" s="12"/>
      <c r="IC204" s="12"/>
      <c r="ID204" s="12"/>
      <c r="IE204" s="12"/>
      <c r="IF204" s="12"/>
      <c r="IG204" s="12"/>
      <c r="IH204" s="12"/>
      <c r="II204" s="12"/>
      <c r="IJ204" s="12"/>
      <c r="IK204" s="12"/>
      <c r="IL204" s="12"/>
      <c r="IM204" s="12"/>
      <c r="IN204" s="12"/>
      <c r="IO204" s="12"/>
      <c r="IP204" s="12"/>
      <c r="IQ204" s="12"/>
      <c r="IR204" s="12"/>
      <c r="IS204" s="12"/>
      <c r="IT204" s="12"/>
      <c r="IU204" s="12"/>
      <c r="IV204" s="12"/>
      <c r="IW204" s="12"/>
      <c r="IX204" s="12"/>
      <c r="IY204" s="12"/>
      <c r="IZ204" s="12"/>
      <c r="JA204" s="12"/>
      <c r="JB204" s="12"/>
      <c r="JC204" s="12"/>
      <c r="JD204" s="12"/>
      <c r="JE204" s="12"/>
      <c r="JF204" s="12"/>
      <c r="JG204" s="12"/>
      <c r="JH204" s="12"/>
      <c r="JI204" s="12"/>
      <c r="JJ204" s="12"/>
      <c r="JK204" s="12"/>
      <c r="JL204" s="12"/>
      <c r="JM204" s="12"/>
      <c r="JN204" s="12"/>
      <c r="JO204" s="12"/>
      <c r="JP204" s="12"/>
      <c r="JQ204" s="12"/>
      <c r="JR204" s="12"/>
      <c r="JS204" s="12"/>
      <c r="JT204" s="12"/>
      <c r="JU204" s="12"/>
      <c r="JV204" s="12"/>
      <c r="JW204" s="12"/>
      <c r="JX204" s="12"/>
      <c r="JY204" s="12"/>
      <c r="JZ204" s="12"/>
      <c r="KA204" s="12"/>
      <c r="KB204" s="12"/>
      <c r="KC204" s="12"/>
      <c r="KD204" s="12"/>
      <c r="KE204" s="12"/>
      <c r="KF204" s="12"/>
      <c r="KG204" s="12"/>
      <c r="KH204" s="12"/>
      <c r="KI204" s="12"/>
      <c r="KJ204" s="12"/>
      <c r="KK204" s="12"/>
      <c r="KL204" s="12"/>
      <c r="KM204" s="12"/>
      <c r="KN204" s="12"/>
      <c r="KO204" s="12"/>
      <c r="KP204" s="12"/>
      <c r="KQ204" s="12"/>
      <c r="KR204" s="12"/>
      <c r="KS204" s="12"/>
      <c r="KT204" s="12"/>
      <c r="KU204" s="12"/>
      <c r="KV204" s="12"/>
      <c r="KW204" s="12"/>
      <c r="KX204" s="12"/>
      <c r="KY204" s="12"/>
      <c r="KZ204" s="12"/>
      <c r="LA204" s="12"/>
      <c r="LB204" s="12"/>
      <c r="LC204" s="12"/>
      <c r="LD204" s="12"/>
      <c r="LE204" s="12"/>
      <c r="LF204" s="12"/>
      <c r="LG204" s="12"/>
      <c r="LH204" s="12"/>
      <c r="LI204" s="12"/>
      <c r="LJ204" s="12"/>
      <c r="LK204" s="12"/>
      <c r="LL204" s="12"/>
      <c r="LM204" s="12"/>
      <c r="LN204" s="12"/>
      <c r="LO204" s="12"/>
      <c r="LP204" s="12"/>
      <c r="LQ204" s="12"/>
      <c r="LR204" s="12"/>
      <c r="LS204" s="12"/>
      <c r="LT204" s="12"/>
      <c r="LU204" s="12"/>
      <c r="LV204" s="12"/>
      <c r="LW204" s="12"/>
      <c r="LX204" s="12"/>
      <c r="LY204" s="12"/>
      <c r="LZ204" s="12"/>
      <c r="MA204" s="12"/>
      <c r="MB204" s="12"/>
      <c r="MC204" s="12"/>
      <c r="MD204" s="12"/>
      <c r="ME204" s="12"/>
      <c r="MF204" s="12"/>
      <c r="MG204" s="12"/>
      <c r="MH204" s="12"/>
      <c r="MI204" s="12"/>
      <c r="MJ204" s="12"/>
      <c r="MK204" s="12"/>
      <c r="ML204" s="12"/>
      <c r="MM204" s="12"/>
      <c r="MN204" s="12"/>
      <c r="MO204" s="12"/>
      <c r="MP204" s="12"/>
      <c r="MQ204" s="12"/>
      <c r="MR204" s="12"/>
      <c r="MS204" s="12"/>
      <c r="MT204" s="12"/>
      <c r="MU204" s="12"/>
      <c r="MV204" s="12"/>
      <c r="MW204" s="12"/>
      <c r="MX204" s="12"/>
      <c r="MY204" s="12"/>
      <c r="MZ204" s="12"/>
      <c r="NA204" s="12"/>
      <c r="NB204" s="12"/>
      <c r="NC204" s="12"/>
      <c r="ND204" s="12"/>
      <c r="NE204" s="12"/>
      <c r="NF204" s="12"/>
      <c r="NG204" s="12"/>
      <c r="NH204" s="12"/>
      <c r="NI204" s="12"/>
      <c r="NJ204" s="12"/>
      <c r="NK204" s="12"/>
      <c r="NL204" s="12"/>
      <c r="NM204" s="12"/>
      <c r="NN204" s="12"/>
      <c r="NO204" s="12"/>
      <c r="NP204" s="12"/>
      <c r="NQ204" s="12"/>
      <c r="NR204" s="12"/>
      <c r="NS204" s="12"/>
      <c r="NT204" s="12"/>
      <c r="NU204" s="12"/>
      <c r="NV204" s="12"/>
      <c r="NW204" s="12"/>
      <c r="NX204" s="12"/>
      <c r="NY204" s="12"/>
      <c r="NZ204" s="12"/>
      <c r="OA204" s="12"/>
      <c r="OB204" s="12"/>
      <c r="OC204" s="12"/>
      <c r="OD204" s="12"/>
      <c r="OE204" s="12"/>
      <c r="OF204" s="12"/>
      <c r="OG204" s="12"/>
      <c r="OH204" s="12"/>
      <c r="OI204" s="12"/>
      <c r="OJ204" s="12"/>
      <c r="OK204" s="12"/>
      <c r="OL204" s="12"/>
      <c r="OM204" s="12"/>
      <c r="ON204" s="12"/>
      <c r="OO204" s="12"/>
      <c r="OP204" s="12"/>
      <c r="OQ204" s="12"/>
      <c r="OR204" s="12"/>
      <c r="OS204" s="12"/>
      <c r="OT204" s="12"/>
      <c r="OU204" s="12"/>
      <c r="OV204" s="12"/>
      <c r="OW204" s="12"/>
      <c r="OX204" s="12"/>
      <c r="OY204" s="12"/>
      <c r="OZ204" s="12"/>
      <c r="PA204" s="12"/>
      <c r="PB204" s="12"/>
      <c r="PC204" s="12"/>
      <c r="PD204" s="12"/>
      <c r="PE204" s="12"/>
      <c r="PF204" s="12"/>
      <c r="PG204" s="12"/>
      <c r="PH204" s="12"/>
      <c r="PI204" s="12"/>
      <c r="PJ204" s="12"/>
      <c r="PK204" s="12"/>
      <c r="PL204" s="12"/>
      <c r="PM204" s="12"/>
      <c r="PN204" s="12"/>
      <c r="PO204" s="12"/>
      <c r="PP204" s="12"/>
      <c r="PQ204" s="12"/>
      <c r="PR204" s="12"/>
      <c r="PS204" s="12"/>
      <c r="PT204" s="12"/>
      <c r="PU204" s="12"/>
      <c r="PV204" s="12"/>
      <c r="PW204" s="12"/>
      <c r="PX204" s="12"/>
      <c r="PY204" s="12"/>
      <c r="PZ204" s="12"/>
      <c r="QA204" s="12"/>
      <c r="QB204" s="12"/>
      <c r="QC204" s="12"/>
      <c r="QD204" s="12"/>
      <c r="QE204" s="12"/>
      <c r="QF204" s="12"/>
      <c r="QG204" s="12"/>
      <c r="QH204" s="12"/>
      <c r="QI204" s="12"/>
      <c r="QJ204" s="12"/>
      <c r="QK204" s="12"/>
      <c r="QL204" s="12"/>
      <c r="QM204" s="12"/>
      <c r="QN204" s="12"/>
      <c r="QO204" s="12"/>
      <c r="QP204" s="12"/>
      <c r="QQ204" s="12"/>
      <c r="QR204" s="12"/>
      <c r="QS204" s="12"/>
      <c r="QT204" s="12"/>
      <c r="QU204" s="12"/>
      <c r="QV204" s="12"/>
      <c r="QW204" s="12"/>
      <c r="QX204" s="12"/>
      <c r="QY204" s="12"/>
      <c r="QZ204" s="12"/>
      <c r="RA204" s="12"/>
      <c r="RB204" s="12"/>
      <c r="RC204" s="12"/>
      <c r="RD204" s="12"/>
      <c r="RE204" s="12"/>
      <c r="RF204" s="12"/>
      <c r="RG204" s="12"/>
      <c r="RH204" s="12"/>
      <c r="RI204" s="12"/>
      <c r="RJ204" s="12"/>
      <c r="RK204" s="12"/>
      <c r="RL204" s="12"/>
      <c r="RM204" s="12"/>
      <c r="RN204" s="12"/>
      <c r="RO204" s="12"/>
      <c r="RP204" s="12"/>
      <c r="RQ204" s="12"/>
      <c r="RR204" s="12"/>
      <c r="RS204" s="12"/>
      <c r="RT204" s="12"/>
      <c r="RU204" s="12"/>
      <c r="RV204" s="12"/>
      <c r="RW204" s="12"/>
      <c r="RX204" s="12"/>
      <c r="RY204" s="12"/>
      <c r="RZ204" s="12"/>
      <c r="SA204" s="12"/>
      <c r="SB204" s="12"/>
      <c r="SC204" s="12"/>
      <c r="SD204" s="12"/>
      <c r="SE204" s="12"/>
      <c r="SF204" s="12"/>
      <c r="SG204" s="12"/>
      <c r="SH204" s="12"/>
      <c r="SI204" s="12"/>
      <c r="SJ204" s="12"/>
      <c r="SK204" s="12"/>
      <c r="SL204" s="12"/>
      <c r="SM204" s="12"/>
      <c r="SN204" s="12"/>
      <c r="SO204" s="12"/>
      <c r="SP204" s="12"/>
      <c r="SQ204" s="12"/>
      <c r="SR204" s="12"/>
      <c r="SS204" s="12"/>
      <c r="ST204" s="12"/>
      <c r="SU204" s="12"/>
      <c r="SV204" s="12"/>
      <c r="SW204" s="12"/>
      <c r="SX204" s="12"/>
      <c r="SY204" s="12"/>
      <c r="SZ204" s="12"/>
      <c r="TA204" s="12"/>
      <c r="TB204" s="12"/>
      <c r="TC204" s="12"/>
      <c r="TD204" s="12"/>
      <c r="TE204" s="12"/>
      <c r="TF204" s="12"/>
      <c r="TG204" s="12"/>
      <c r="TH204" s="12"/>
      <c r="TI204" s="12"/>
      <c r="TJ204" s="12"/>
      <c r="TK204" s="12"/>
      <c r="TL204" s="12"/>
      <c r="TM204" s="12"/>
      <c r="TN204" s="12"/>
      <c r="TO204" s="12"/>
      <c r="TP204" s="12"/>
      <c r="TQ204" s="12"/>
      <c r="TR204" s="12"/>
      <c r="TS204" s="12"/>
      <c r="TT204" s="12"/>
      <c r="TU204" s="12"/>
      <c r="TV204" s="12"/>
      <c r="TW204" s="12"/>
      <c r="TX204" s="12"/>
      <c r="TY204" s="12"/>
      <c r="TZ204" s="12"/>
      <c r="UA204" s="12"/>
      <c r="UB204" s="12"/>
      <c r="UC204" s="12"/>
      <c r="UD204" s="12"/>
      <c r="UE204" s="12"/>
      <c r="UF204" s="12"/>
      <c r="UG204" s="12"/>
      <c r="UH204" s="12"/>
      <c r="UI204" s="12"/>
      <c r="UJ204" s="12"/>
      <c r="UK204" s="12"/>
      <c r="UL204" s="12"/>
      <c r="UM204" s="12"/>
      <c r="UN204" s="12"/>
      <c r="UO204" s="12"/>
      <c r="UP204" s="12"/>
      <c r="UQ204" s="12"/>
      <c r="UR204" s="12"/>
      <c r="US204" s="12"/>
      <c r="UT204" s="12"/>
      <c r="UU204" s="12"/>
      <c r="UV204" s="12"/>
      <c r="UW204" s="12"/>
      <c r="UX204" s="12"/>
      <c r="UY204" s="12"/>
      <c r="UZ204" s="12"/>
      <c r="VA204" s="12"/>
      <c r="VB204" s="12"/>
      <c r="VC204" s="12"/>
      <c r="VD204" s="12"/>
      <c r="VE204" s="12"/>
      <c r="VF204" s="12"/>
      <c r="VG204" s="12"/>
      <c r="VH204" s="12"/>
      <c r="VI204" s="12"/>
      <c r="VJ204" s="12"/>
      <c r="VK204" s="12"/>
      <c r="VL204" s="12"/>
      <c r="VM204" s="12"/>
      <c r="VN204" s="12"/>
      <c r="VO204" s="12"/>
      <c r="VP204" s="12"/>
      <c r="VQ204" s="12"/>
      <c r="VR204" s="12"/>
      <c r="VS204" s="12"/>
      <c r="VT204" s="12"/>
      <c r="VU204" s="12"/>
      <c r="VV204" s="12"/>
      <c r="VW204" s="12"/>
      <c r="VX204" s="12"/>
      <c r="VY204" s="12"/>
      <c r="VZ204" s="12"/>
      <c r="WA204" s="12"/>
      <c r="WB204" s="12"/>
      <c r="WC204" s="12"/>
      <c r="WD204" s="12"/>
      <c r="WE204" s="12"/>
      <c r="WF204" s="12"/>
      <c r="WG204" s="12"/>
      <c r="WH204" s="12"/>
      <c r="WI204" s="12"/>
      <c r="WJ204" s="12"/>
      <c r="WK204" s="12"/>
      <c r="WL204" s="12"/>
      <c r="WM204" s="12"/>
      <c r="WN204" s="12"/>
      <c r="WO204" s="12"/>
      <c r="WP204" s="12"/>
      <c r="WQ204" s="12"/>
      <c r="WR204" s="12"/>
      <c r="WS204" s="12"/>
      <c r="WT204" s="12"/>
      <c r="WU204" s="12"/>
      <c r="WV204" s="12"/>
      <c r="WW204" s="12"/>
      <c r="WX204" s="12"/>
      <c r="WY204" s="12"/>
      <c r="WZ204" s="12"/>
      <c r="XA204" s="12"/>
      <c r="XB204" s="12"/>
      <c r="XC204" s="12"/>
      <c r="XD204" s="12"/>
      <c r="XE204" s="12"/>
      <c r="XF204" s="12"/>
      <c r="XG204" s="12"/>
      <c r="XH204" s="12"/>
      <c r="XI204" s="12"/>
      <c r="XJ204" s="12"/>
      <c r="XK204" s="12"/>
      <c r="XL204" s="12"/>
      <c r="XM204" s="12"/>
      <c r="XN204" s="12"/>
      <c r="XO204" s="12"/>
      <c r="XP204" s="12"/>
      <c r="XQ204" s="12"/>
      <c r="XR204" s="12"/>
      <c r="XS204" s="12"/>
      <c r="XT204" s="12"/>
      <c r="XU204" s="12"/>
      <c r="XV204" s="12"/>
      <c r="XW204" s="12"/>
      <c r="XX204" s="12"/>
      <c r="XY204" s="12"/>
      <c r="XZ204" s="12"/>
      <c r="YA204" s="12"/>
      <c r="YB204" s="12"/>
      <c r="YC204" s="12"/>
      <c r="YD204" s="12"/>
      <c r="YE204" s="12"/>
      <c r="YF204" s="12"/>
      <c r="YG204" s="12"/>
      <c r="YH204" s="12"/>
      <c r="YI204" s="12"/>
      <c r="YJ204" s="12"/>
      <c r="YK204" s="12"/>
      <c r="YL204" s="12"/>
      <c r="YM204" s="12"/>
      <c r="YN204" s="12"/>
      <c r="YO204" s="12"/>
      <c r="YP204" s="12"/>
      <c r="YQ204" s="12"/>
      <c r="YR204" s="12"/>
      <c r="YS204" s="12"/>
      <c r="YT204" s="12"/>
      <c r="YU204" s="12"/>
      <c r="YV204" s="12"/>
      <c r="YW204" s="12"/>
      <c r="YX204" s="12"/>
      <c r="YY204" s="12"/>
      <c r="YZ204" s="12"/>
      <c r="ZA204" s="12"/>
      <c r="ZB204" s="12"/>
      <c r="ZC204" s="12"/>
      <c r="ZD204" s="12"/>
      <c r="ZE204" s="12"/>
      <c r="ZF204" s="12"/>
      <c r="ZG204" s="12"/>
      <c r="ZH204" s="12"/>
      <c r="ZI204" s="12"/>
      <c r="ZJ204" s="12"/>
      <c r="ZK204" s="12"/>
      <c r="ZL204" s="12"/>
      <c r="ZM204" s="12"/>
      <c r="ZN204" s="12"/>
      <c r="ZO204" s="12"/>
      <c r="ZP204" s="12"/>
      <c r="ZQ204" s="12"/>
      <c r="ZR204" s="12"/>
      <c r="ZS204" s="12"/>
      <c r="ZT204" s="12"/>
      <c r="ZU204" s="12"/>
      <c r="ZV204" s="12"/>
      <c r="ZW204" s="12"/>
      <c r="ZX204" s="12"/>
      <c r="ZY204" s="12"/>
      <c r="ZZ204" s="12"/>
      <c r="AAA204" s="12"/>
      <c r="AAB204" s="12"/>
      <c r="AAC204" s="12"/>
      <c r="AAD204" s="12"/>
      <c r="AAE204" s="12"/>
      <c r="AAF204" s="12"/>
      <c r="AAG204" s="12"/>
      <c r="AAH204" s="12"/>
      <c r="AAI204" s="12"/>
      <c r="AAJ204" s="12"/>
      <c r="AAK204" s="12"/>
      <c r="AAL204" s="12"/>
      <c r="AAM204" s="12"/>
      <c r="AAN204" s="12"/>
      <c r="AAO204" s="12"/>
      <c r="AAP204" s="12"/>
      <c r="AAQ204" s="12"/>
      <c r="AAR204" s="12"/>
      <c r="AAS204" s="12"/>
      <c r="AAT204" s="12"/>
      <c r="AAU204" s="12"/>
      <c r="AAV204" s="12"/>
      <c r="AAW204" s="12"/>
      <c r="AAX204" s="12"/>
      <c r="AAY204" s="12"/>
      <c r="AAZ204" s="12"/>
      <c r="ABA204" s="12"/>
      <c r="ABB204" s="12"/>
      <c r="ABC204" s="12"/>
      <c r="ABD204" s="12"/>
      <c r="ABE204" s="12"/>
      <c r="ABF204" s="12"/>
      <c r="ABG204" s="12"/>
      <c r="ABH204" s="12"/>
      <c r="ABI204" s="12"/>
      <c r="ABJ204" s="12"/>
      <c r="ABK204" s="12"/>
      <c r="ABL204" s="12"/>
      <c r="ABM204" s="12"/>
      <c r="ABN204" s="12"/>
      <c r="ABO204" s="12"/>
      <c r="ABP204" s="12"/>
      <c r="ABQ204" s="12"/>
      <c r="ABR204" s="12"/>
      <c r="ABS204" s="12"/>
      <c r="ABT204" s="12"/>
      <c r="ABU204" s="12"/>
      <c r="ABV204" s="12"/>
      <c r="ABW204" s="12"/>
      <c r="ABX204" s="12"/>
      <c r="ABY204" s="12"/>
      <c r="ABZ204" s="12"/>
      <c r="ACA204" s="12"/>
      <c r="ACB204" s="12"/>
      <c r="ACC204" s="12"/>
      <c r="ACD204" s="12"/>
      <c r="ACE204" s="12"/>
      <c r="ACF204" s="12"/>
      <c r="ACG204" s="12"/>
      <c r="ACH204" s="12"/>
      <c r="ACI204" s="12"/>
      <c r="ACJ204" s="12"/>
      <c r="ACK204" s="12"/>
      <c r="ACL204" s="12"/>
      <c r="ACM204" s="12"/>
      <c r="ACN204" s="12"/>
      <c r="ACO204" s="12"/>
      <c r="ACP204" s="12"/>
      <c r="ACQ204" s="12"/>
      <c r="ACR204" s="12"/>
      <c r="ACS204" s="12"/>
      <c r="ACT204" s="12"/>
      <c r="ACU204" s="12"/>
      <c r="ACV204" s="12"/>
      <c r="ACW204" s="12"/>
      <c r="ACX204" s="12"/>
      <c r="ACY204" s="12"/>
      <c r="ACZ204" s="12"/>
      <c r="ADA204" s="12"/>
      <c r="ADB204" s="12"/>
      <c r="ADC204" s="12"/>
      <c r="ADD204" s="12"/>
      <c r="ADE204" s="12"/>
      <c r="ADF204" s="12"/>
      <c r="ADG204" s="12"/>
      <c r="ADH204" s="12"/>
      <c r="ADI204" s="12"/>
      <c r="ADJ204" s="12"/>
      <c r="ADK204" s="12"/>
      <c r="ADL204" s="12"/>
      <c r="ADM204" s="12"/>
      <c r="ADN204" s="12"/>
      <c r="ADO204" s="12"/>
      <c r="ADP204" s="12"/>
      <c r="ADQ204" s="12"/>
      <c r="ADR204" s="12"/>
      <c r="ADS204" s="12"/>
      <c r="ADT204" s="12"/>
      <c r="ADU204" s="12"/>
      <c r="ADV204" s="12"/>
      <c r="ADW204" s="12"/>
      <c r="ADX204" s="12"/>
      <c r="ADY204" s="12"/>
      <c r="ADZ204" s="12"/>
      <c r="AEA204" s="12"/>
      <c r="AEB204" s="12"/>
      <c r="AEC204" s="12"/>
      <c r="AED204" s="12"/>
      <c r="AEE204" s="12"/>
      <c r="AEF204" s="12"/>
      <c r="AEG204" s="12"/>
      <c r="AEH204" s="12"/>
      <c r="AEI204" s="12"/>
      <c r="AEJ204" s="12"/>
      <c r="AEK204" s="12"/>
      <c r="AEL204" s="12"/>
      <c r="AEM204" s="12"/>
      <c r="AEN204" s="12"/>
      <c r="AEO204" s="12"/>
      <c r="AEP204" s="12"/>
      <c r="AEQ204" s="12"/>
      <c r="AER204" s="12"/>
      <c r="AES204" s="12"/>
      <c r="AET204" s="12"/>
      <c r="AEU204" s="12"/>
      <c r="AEV204" s="12"/>
      <c r="AEW204" s="12"/>
      <c r="AEX204" s="12"/>
      <c r="AEY204" s="12"/>
      <c r="AEZ204" s="12"/>
      <c r="AFA204" s="12"/>
      <c r="AFB204" s="12"/>
      <c r="AFC204" s="12"/>
      <c r="AFD204" s="12"/>
      <c r="AFE204" s="12"/>
      <c r="AFF204" s="12"/>
      <c r="AFG204" s="12"/>
      <c r="AFH204" s="12"/>
      <c r="AFI204" s="12"/>
      <c r="AFJ204" s="12"/>
      <c r="AFK204" s="12"/>
      <c r="AFL204" s="12"/>
      <c r="AFM204" s="12"/>
      <c r="AFN204" s="12"/>
      <c r="AFO204" s="12"/>
      <c r="AFP204" s="12"/>
      <c r="AFQ204" s="12"/>
      <c r="AFR204" s="12"/>
      <c r="AFS204" s="12"/>
      <c r="AFT204" s="12"/>
      <c r="AFU204" s="12"/>
      <c r="AFV204" s="12"/>
      <c r="AFW204" s="12"/>
      <c r="AFX204" s="12"/>
      <c r="AFY204" s="12"/>
      <c r="AFZ204" s="12"/>
      <c r="AGA204" s="12"/>
      <c r="AGB204" s="12"/>
      <c r="AGC204" s="12"/>
      <c r="AGD204" s="12"/>
      <c r="AGE204" s="12"/>
      <c r="AGF204" s="12"/>
      <c r="AGG204" s="12"/>
      <c r="AGH204" s="12"/>
      <c r="AGI204" s="12"/>
      <c r="AGJ204" s="12"/>
      <c r="AGK204" s="12"/>
      <c r="AGL204" s="12"/>
      <c r="AGM204" s="12"/>
      <c r="AGN204" s="12"/>
      <c r="AGO204" s="12"/>
      <c r="AGP204" s="12"/>
      <c r="AGQ204" s="12"/>
      <c r="AGR204" s="12"/>
      <c r="AGS204" s="12"/>
      <c r="AGT204" s="12"/>
      <c r="AGU204" s="12"/>
      <c r="AGV204" s="12"/>
      <c r="AGW204" s="12"/>
      <c r="AGX204" s="12"/>
      <c r="AGY204" s="12"/>
      <c r="AGZ204" s="12"/>
      <c r="AHA204" s="12"/>
      <c r="AHB204" s="12"/>
      <c r="AHC204" s="12"/>
      <c r="AHD204" s="12"/>
      <c r="AHE204" s="12"/>
      <c r="AHF204" s="12"/>
      <c r="AHG204" s="12"/>
      <c r="AHH204" s="12"/>
      <c r="AHI204" s="12"/>
      <c r="AHJ204" s="12"/>
      <c r="AHK204" s="12"/>
      <c r="AHL204" s="12"/>
      <c r="AHM204" s="12"/>
      <c r="AHN204" s="12"/>
      <c r="AHO204" s="12"/>
      <c r="AHP204" s="12"/>
      <c r="AHQ204" s="12"/>
      <c r="AHR204" s="12"/>
      <c r="AHS204" s="12"/>
      <c r="AHT204" s="12"/>
      <c r="AHU204" s="12"/>
      <c r="AHV204" s="12"/>
      <c r="AHW204" s="12"/>
      <c r="AHX204" s="12"/>
      <c r="AHY204" s="12"/>
      <c r="AHZ204" s="12"/>
      <c r="AIA204" s="12"/>
      <c r="AIB204" s="12"/>
      <c r="AIC204" s="12"/>
      <c r="AID204" s="12"/>
      <c r="AIE204" s="12"/>
      <c r="AIF204" s="12"/>
      <c r="AIG204" s="12"/>
      <c r="AIH204" s="12"/>
      <c r="AII204" s="12"/>
      <c r="AIJ204" s="12"/>
      <c r="AIK204" s="12"/>
      <c r="AIL204" s="12"/>
      <c r="AIM204" s="12"/>
      <c r="AIN204" s="12"/>
      <c r="AIO204" s="12"/>
      <c r="AIP204" s="12"/>
      <c r="AIQ204" s="12"/>
      <c r="AIR204" s="12"/>
      <c r="AIS204" s="12"/>
      <c r="AIT204" s="12"/>
      <c r="AIU204" s="12"/>
      <c r="AIV204" s="12"/>
      <c r="AIW204" s="12"/>
      <c r="AIX204" s="12"/>
      <c r="AIY204" s="12"/>
      <c r="AIZ204" s="12"/>
      <c r="AJA204" s="12"/>
      <c r="AJB204" s="12"/>
      <c r="AJC204" s="12"/>
      <c r="AJD204" s="12"/>
      <c r="AJE204" s="12"/>
      <c r="AJF204" s="12"/>
      <c r="AJG204" s="12"/>
      <c r="AJH204" s="12"/>
      <c r="AJI204" s="12"/>
      <c r="AJJ204" s="12"/>
      <c r="AJK204" s="12"/>
      <c r="AJL204" s="12"/>
      <c r="AJM204" s="12"/>
      <c r="AJN204" s="12"/>
      <c r="AJO204" s="12"/>
      <c r="AJP204" s="12"/>
      <c r="AJQ204" s="12"/>
      <c r="AJR204" s="12"/>
      <c r="AJS204" s="12"/>
      <c r="AJT204" s="12"/>
      <c r="AJU204" s="12"/>
      <c r="AJV204" s="12"/>
      <c r="AJW204" s="12"/>
      <c r="AJX204" s="12"/>
      <c r="AJY204" s="12"/>
      <c r="AJZ204" s="12"/>
      <c r="AKA204" s="12"/>
      <c r="AKB204" s="12"/>
      <c r="AKC204" s="12"/>
      <c r="AKD204" s="12"/>
      <c r="AKE204" s="12"/>
      <c r="AKF204" s="12"/>
      <c r="AKG204" s="12"/>
      <c r="AKH204" s="12"/>
      <c r="AKI204" s="12"/>
      <c r="AKJ204" s="12"/>
      <c r="AKK204" s="12"/>
      <c r="AKL204" s="12"/>
      <c r="AKM204" s="12"/>
      <c r="AKN204" s="12"/>
      <c r="AKO204" s="12"/>
      <c r="AKP204" s="12"/>
      <c r="AKQ204" s="12"/>
      <c r="AKR204" s="12"/>
      <c r="AKS204" s="12"/>
      <c r="AKT204" s="12"/>
      <c r="AKU204" s="12"/>
      <c r="AKV204" s="12"/>
      <c r="AKW204" s="12"/>
      <c r="AKX204" s="12"/>
      <c r="AKY204" s="12"/>
      <c r="AKZ204" s="12"/>
      <c r="ALA204" s="12"/>
      <c r="ALB204" s="12"/>
      <c r="ALC204" s="12"/>
      <c r="ALD204" s="12"/>
      <c r="ALE204" s="12"/>
      <c r="ALF204" s="12"/>
      <c r="ALG204" s="12"/>
      <c r="ALH204" s="12"/>
      <c r="ALI204" s="12"/>
      <c r="ALJ204" s="12"/>
      <c r="ALK204" s="12"/>
      <c r="ALL204" s="12"/>
      <c r="ALM204" s="12"/>
      <c r="ALN204" s="12"/>
      <c r="ALO204" s="12"/>
      <c r="ALP204" s="12"/>
      <c r="ALQ204" s="12"/>
      <c r="ALR204" s="12"/>
      <c r="ALS204" s="12"/>
      <c r="ALT204" s="12"/>
      <c r="ALU204" s="12"/>
      <c r="ALV204" s="12"/>
      <c r="ALW204" s="12"/>
      <c r="ALX204" s="12"/>
      <c r="ALY204" s="12"/>
      <c r="ALZ204" s="12"/>
      <c r="AMA204" s="12"/>
      <c r="AMB204" s="12"/>
      <c r="AMC204" s="12"/>
      <c r="AMD204" s="12"/>
      <c r="AME204" s="12"/>
      <c r="AMF204" s="12"/>
      <c r="AMG204" s="12"/>
      <c r="AMH204" s="12"/>
      <c r="AMI204" s="12"/>
      <c r="AMJ204" s="12"/>
      <c r="AMK204" s="12"/>
      <c r="AML204" s="12"/>
      <c r="AMM204" s="12"/>
      <c r="AMN204" s="12"/>
      <c r="AMO204" s="12"/>
      <c r="AMP204" s="12"/>
    </row>
    <row r="205" spans="1:1030" ht="303.75" customHeight="1">
      <c r="A205" s="174">
        <v>1</v>
      </c>
      <c r="B205" s="169">
        <v>13</v>
      </c>
      <c r="C205" s="169" t="s">
        <v>2290</v>
      </c>
      <c r="D205" s="169" t="s">
        <v>920</v>
      </c>
      <c r="E205" s="169" t="s">
        <v>3627</v>
      </c>
      <c r="F205" s="169">
        <v>8603018789</v>
      </c>
      <c r="G205" s="169" t="s">
        <v>1015</v>
      </c>
      <c r="H205" s="169" t="s">
        <v>6168</v>
      </c>
      <c r="I205" s="159" t="s">
        <v>6062</v>
      </c>
      <c r="J205" s="169" t="s">
        <v>507</v>
      </c>
      <c r="K205" s="169" t="s">
        <v>104</v>
      </c>
      <c r="L205" s="169" t="s">
        <v>4023</v>
      </c>
      <c r="M205" s="273" t="s">
        <v>3910</v>
      </c>
      <c r="N205" s="169" t="s">
        <v>1016</v>
      </c>
      <c r="O205" s="169" t="s">
        <v>982</v>
      </c>
      <c r="P205" s="169" t="s">
        <v>51</v>
      </c>
      <c r="Q205" s="169" t="s">
        <v>1017</v>
      </c>
      <c r="R205" s="169" t="s">
        <v>6063</v>
      </c>
      <c r="S205" s="169" t="s">
        <v>1011</v>
      </c>
      <c r="T205" s="248" t="s">
        <v>1018</v>
      </c>
      <c r="U205" s="248" t="s">
        <v>1019</v>
      </c>
      <c r="V205" s="248" t="s">
        <v>1014</v>
      </c>
      <c r="W205" s="169" t="s">
        <v>2781</v>
      </c>
      <c r="X205" s="169" t="s">
        <v>4265</v>
      </c>
      <c r="Y205" s="169" t="s">
        <v>1019</v>
      </c>
      <c r="Z205" s="169" t="s">
        <v>1014</v>
      </c>
      <c r="AA205" s="220">
        <v>1</v>
      </c>
      <c r="AB205" s="220"/>
      <c r="AC205" s="220"/>
      <c r="AD205" s="159" t="s">
        <v>4703</v>
      </c>
      <c r="AE205" s="86"/>
      <c r="AF205" s="86"/>
      <c r="AG205" s="86"/>
      <c r="AH205" s="86"/>
      <c r="AI205" s="86"/>
      <c r="AJ205" s="86"/>
      <c r="AK205" s="12"/>
      <c r="AL205" s="12"/>
      <c r="AM205" s="12"/>
      <c r="AN205" s="12"/>
      <c r="AO205" s="12"/>
      <c r="AP205" s="12"/>
      <c r="AQ205" s="12"/>
      <c r="AR205" s="12"/>
      <c r="AS205" s="12"/>
      <c r="AT205" s="12"/>
      <c r="AU205" s="12"/>
      <c r="AV205" s="12"/>
      <c r="AW205" s="12"/>
      <c r="AX205" s="12"/>
      <c r="AY205" s="12"/>
      <c r="AZ205" s="12"/>
      <c r="BA205" s="12"/>
      <c r="BB205" s="12"/>
      <c r="BC205" s="12"/>
      <c r="BD205" s="12"/>
      <c r="BE205" s="12"/>
      <c r="BF205" s="12"/>
      <c r="BG205" s="12"/>
      <c r="BH205" s="12"/>
      <c r="BI205" s="12"/>
      <c r="BJ205" s="12"/>
      <c r="BK205" s="12"/>
      <c r="BL205" s="12"/>
      <c r="BM205" s="12"/>
      <c r="BN205" s="12"/>
      <c r="BO205" s="12"/>
      <c r="BP205" s="12"/>
      <c r="BQ205" s="12"/>
      <c r="BR205" s="12"/>
      <c r="BS205" s="12"/>
      <c r="BT205" s="12"/>
      <c r="BU205" s="12"/>
      <c r="BV205" s="12"/>
      <c r="BW205" s="12"/>
      <c r="BX205" s="12"/>
      <c r="BY205" s="12"/>
      <c r="BZ205" s="12"/>
      <c r="CA205" s="12"/>
      <c r="CB205" s="12"/>
      <c r="CC205" s="12"/>
      <c r="CD205" s="12"/>
      <c r="CE205" s="12"/>
      <c r="CF205" s="12"/>
      <c r="CG205" s="12"/>
      <c r="CH205" s="12"/>
      <c r="CI205" s="12"/>
      <c r="CJ205" s="12"/>
      <c r="CK205" s="12"/>
      <c r="CL205" s="12"/>
      <c r="CM205" s="12"/>
      <c r="CN205" s="12"/>
      <c r="CO205" s="12"/>
      <c r="CP205" s="12"/>
      <c r="CQ205" s="12"/>
      <c r="CR205" s="12"/>
      <c r="CS205" s="12"/>
      <c r="CT205" s="12"/>
      <c r="CU205" s="12"/>
      <c r="CV205" s="12"/>
      <c r="CW205" s="12"/>
      <c r="CX205" s="12"/>
      <c r="CY205" s="12"/>
      <c r="CZ205" s="12"/>
      <c r="DA205" s="12"/>
      <c r="DB205" s="12"/>
      <c r="DC205" s="12"/>
      <c r="DD205" s="12"/>
      <c r="DE205" s="12"/>
      <c r="DF205" s="12"/>
      <c r="DG205" s="12"/>
      <c r="DH205" s="12"/>
      <c r="DI205" s="12"/>
      <c r="DJ205" s="12"/>
      <c r="DK205" s="12"/>
      <c r="DL205" s="12"/>
      <c r="DM205" s="12"/>
      <c r="DN205" s="12"/>
      <c r="DO205" s="12"/>
      <c r="DP205" s="12"/>
      <c r="DQ205" s="12"/>
      <c r="DR205" s="12"/>
      <c r="DS205" s="12"/>
      <c r="DT205" s="12"/>
      <c r="DU205" s="12"/>
      <c r="DV205" s="12"/>
      <c r="DW205" s="12"/>
      <c r="DX205" s="12"/>
      <c r="DY205" s="12"/>
      <c r="DZ205" s="12"/>
      <c r="EA205" s="12"/>
      <c r="EB205" s="12"/>
      <c r="EC205" s="12"/>
      <c r="ED205" s="12"/>
      <c r="EE205" s="12"/>
      <c r="EF205" s="12"/>
      <c r="EG205" s="12"/>
      <c r="EH205" s="12"/>
      <c r="EI205" s="12"/>
      <c r="EJ205" s="12"/>
      <c r="EK205" s="12"/>
      <c r="EL205" s="12"/>
      <c r="EM205" s="12"/>
      <c r="EN205" s="12"/>
      <c r="EO205" s="12"/>
      <c r="EP205" s="12"/>
      <c r="EQ205" s="12"/>
      <c r="ER205" s="12"/>
      <c r="ES205" s="12"/>
      <c r="ET205" s="12"/>
      <c r="EU205" s="12"/>
      <c r="EV205" s="12"/>
      <c r="EW205" s="12"/>
      <c r="EX205" s="12"/>
      <c r="EY205" s="12"/>
      <c r="EZ205" s="12"/>
      <c r="FA205" s="12"/>
      <c r="FB205" s="12"/>
      <c r="FC205" s="12"/>
      <c r="FD205" s="12"/>
      <c r="FE205" s="12"/>
      <c r="FF205" s="12"/>
      <c r="FG205" s="12"/>
      <c r="FH205" s="12"/>
      <c r="FI205" s="12"/>
      <c r="FJ205" s="12"/>
      <c r="FK205" s="12"/>
      <c r="FL205" s="12"/>
      <c r="FM205" s="12"/>
      <c r="FN205" s="12"/>
      <c r="FO205" s="12"/>
      <c r="FP205" s="12"/>
      <c r="FQ205" s="12"/>
      <c r="FR205" s="12"/>
      <c r="FS205" s="12"/>
      <c r="FT205" s="12"/>
      <c r="FU205" s="12"/>
      <c r="FV205" s="12"/>
      <c r="FW205" s="12"/>
      <c r="FX205" s="12"/>
      <c r="FY205" s="12"/>
      <c r="FZ205" s="12"/>
      <c r="GA205" s="12"/>
      <c r="GB205" s="12"/>
      <c r="GC205" s="12"/>
      <c r="GD205" s="12"/>
      <c r="GE205" s="12"/>
      <c r="GF205" s="12"/>
      <c r="GG205" s="12"/>
      <c r="GH205" s="12"/>
      <c r="GI205" s="12"/>
      <c r="GJ205" s="12"/>
      <c r="GK205" s="12"/>
      <c r="GL205" s="12"/>
      <c r="GM205" s="12"/>
      <c r="GN205" s="12"/>
      <c r="GO205" s="12"/>
      <c r="GP205" s="12"/>
      <c r="GQ205" s="12"/>
      <c r="GR205" s="12"/>
      <c r="GS205" s="12"/>
      <c r="GT205" s="12"/>
      <c r="GU205" s="12"/>
      <c r="GV205" s="12"/>
      <c r="GW205" s="12"/>
      <c r="GX205" s="12"/>
      <c r="GY205" s="12"/>
      <c r="GZ205" s="12"/>
      <c r="HA205" s="12"/>
      <c r="HB205" s="12"/>
      <c r="HC205" s="12"/>
      <c r="HD205" s="12"/>
      <c r="HE205" s="12"/>
      <c r="HF205" s="12"/>
      <c r="HG205" s="12"/>
      <c r="HH205" s="12"/>
      <c r="HI205" s="12"/>
      <c r="HJ205" s="12"/>
      <c r="HK205" s="12"/>
      <c r="HL205" s="12"/>
      <c r="HM205" s="12"/>
      <c r="HN205" s="12"/>
      <c r="HO205" s="12"/>
      <c r="HP205" s="12"/>
      <c r="HQ205" s="12"/>
      <c r="HR205" s="12"/>
      <c r="HS205" s="12"/>
      <c r="HT205" s="12"/>
      <c r="HU205" s="12"/>
      <c r="HV205" s="12"/>
      <c r="HW205" s="12"/>
      <c r="HX205" s="12"/>
      <c r="HY205" s="12"/>
      <c r="HZ205" s="12"/>
      <c r="IA205" s="12"/>
      <c r="IB205" s="12"/>
      <c r="IC205" s="12"/>
      <c r="ID205" s="12"/>
      <c r="IE205" s="12"/>
      <c r="IF205" s="12"/>
      <c r="IG205" s="12"/>
      <c r="IH205" s="12"/>
      <c r="II205" s="12"/>
      <c r="IJ205" s="12"/>
      <c r="IK205" s="12"/>
      <c r="IL205" s="12"/>
      <c r="IM205" s="12"/>
      <c r="IN205" s="12"/>
      <c r="IO205" s="12"/>
      <c r="IP205" s="12"/>
      <c r="IQ205" s="12"/>
      <c r="IR205" s="12"/>
      <c r="IS205" s="12"/>
      <c r="IT205" s="12"/>
      <c r="IU205" s="12"/>
      <c r="IV205" s="12"/>
      <c r="IW205" s="12"/>
      <c r="IX205" s="12"/>
      <c r="IY205" s="12"/>
      <c r="IZ205" s="12"/>
      <c r="JA205" s="12"/>
      <c r="JB205" s="12"/>
      <c r="JC205" s="12"/>
      <c r="JD205" s="12"/>
      <c r="JE205" s="12"/>
      <c r="JF205" s="12"/>
      <c r="JG205" s="12"/>
      <c r="JH205" s="12"/>
      <c r="JI205" s="12"/>
      <c r="JJ205" s="12"/>
      <c r="JK205" s="12"/>
      <c r="JL205" s="12"/>
      <c r="JM205" s="12"/>
      <c r="JN205" s="12"/>
      <c r="JO205" s="12"/>
      <c r="JP205" s="12"/>
      <c r="JQ205" s="12"/>
      <c r="JR205" s="12"/>
      <c r="JS205" s="12"/>
      <c r="JT205" s="12"/>
      <c r="JU205" s="12"/>
      <c r="JV205" s="12"/>
      <c r="JW205" s="12"/>
      <c r="JX205" s="12"/>
      <c r="JY205" s="12"/>
      <c r="JZ205" s="12"/>
      <c r="KA205" s="12"/>
      <c r="KB205" s="12"/>
      <c r="KC205" s="12"/>
      <c r="KD205" s="12"/>
      <c r="KE205" s="12"/>
      <c r="KF205" s="12"/>
      <c r="KG205" s="12"/>
      <c r="KH205" s="12"/>
      <c r="KI205" s="12"/>
      <c r="KJ205" s="12"/>
      <c r="KK205" s="12"/>
      <c r="KL205" s="12"/>
      <c r="KM205" s="12"/>
      <c r="KN205" s="12"/>
      <c r="KO205" s="12"/>
      <c r="KP205" s="12"/>
      <c r="KQ205" s="12"/>
      <c r="KR205" s="12"/>
      <c r="KS205" s="12"/>
      <c r="KT205" s="12"/>
      <c r="KU205" s="12"/>
      <c r="KV205" s="12"/>
      <c r="KW205" s="12"/>
      <c r="KX205" s="12"/>
      <c r="KY205" s="12"/>
      <c r="KZ205" s="12"/>
      <c r="LA205" s="12"/>
      <c r="LB205" s="12"/>
      <c r="LC205" s="12"/>
      <c r="LD205" s="12"/>
      <c r="LE205" s="12"/>
      <c r="LF205" s="12"/>
      <c r="LG205" s="12"/>
      <c r="LH205" s="12"/>
      <c r="LI205" s="12"/>
      <c r="LJ205" s="12"/>
      <c r="LK205" s="12"/>
      <c r="LL205" s="12"/>
      <c r="LM205" s="12"/>
      <c r="LN205" s="12"/>
      <c r="LO205" s="12"/>
      <c r="LP205" s="12"/>
      <c r="LQ205" s="12"/>
      <c r="LR205" s="12"/>
      <c r="LS205" s="12"/>
      <c r="LT205" s="12"/>
      <c r="LU205" s="12"/>
      <c r="LV205" s="12"/>
      <c r="LW205" s="12"/>
      <c r="LX205" s="12"/>
      <c r="LY205" s="12"/>
      <c r="LZ205" s="12"/>
      <c r="MA205" s="12"/>
      <c r="MB205" s="12"/>
      <c r="MC205" s="12"/>
      <c r="MD205" s="12"/>
      <c r="ME205" s="12"/>
      <c r="MF205" s="12"/>
      <c r="MG205" s="12"/>
      <c r="MH205" s="12"/>
      <c r="MI205" s="12"/>
      <c r="MJ205" s="12"/>
      <c r="MK205" s="12"/>
      <c r="ML205" s="12"/>
      <c r="MM205" s="12"/>
      <c r="MN205" s="12"/>
      <c r="MO205" s="12"/>
      <c r="MP205" s="12"/>
      <c r="MQ205" s="12"/>
      <c r="MR205" s="12"/>
      <c r="MS205" s="12"/>
      <c r="MT205" s="12"/>
      <c r="MU205" s="12"/>
      <c r="MV205" s="12"/>
      <c r="MW205" s="12"/>
      <c r="MX205" s="12"/>
      <c r="MY205" s="12"/>
      <c r="MZ205" s="12"/>
      <c r="NA205" s="12"/>
      <c r="NB205" s="12"/>
      <c r="NC205" s="12"/>
      <c r="ND205" s="12"/>
      <c r="NE205" s="12"/>
      <c r="NF205" s="12"/>
      <c r="NG205" s="12"/>
      <c r="NH205" s="12"/>
      <c r="NI205" s="12"/>
      <c r="NJ205" s="12"/>
      <c r="NK205" s="12"/>
      <c r="NL205" s="12"/>
      <c r="NM205" s="12"/>
      <c r="NN205" s="12"/>
      <c r="NO205" s="12"/>
      <c r="NP205" s="12"/>
      <c r="NQ205" s="12"/>
      <c r="NR205" s="12"/>
      <c r="NS205" s="12"/>
      <c r="NT205" s="12"/>
      <c r="NU205" s="12"/>
      <c r="NV205" s="12"/>
      <c r="NW205" s="12"/>
      <c r="NX205" s="12"/>
      <c r="NY205" s="12"/>
      <c r="NZ205" s="12"/>
      <c r="OA205" s="12"/>
      <c r="OB205" s="12"/>
      <c r="OC205" s="12"/>
      <c r="OD205" s="12"/>
      <c r="OE205" s="12"/>
      <c r="OF205" s="12"/>
      <c r="OG205" s="12"/>
      <c r="OH205" s="12"/>
      <c r="OI205" s="12"/>
      <c r="OJ205" s="12"/>
      <c r="OK205" s="12"/>
      <c r="OL205" s="12"/>
      <c r="OM205" s="12"/>
      <c r="ON205" s="12"/>
      <c r="OO205" s="12"/>
      <c r="OP205" s="12"/>
      <c r="OQ205" s="12"/>
      <c r="OR205" s="12"/>
      <c r="OS205" s="12"/>
      <c r="OT205" s="12"/>
      <c r="OU205" s="12"/>
      <c r="OV205" s="12"/>
      <c r="OW205" s="12"/>
      <c r="OX205" s="12"/>
      <c r="OY205" s="12"/>
      <c r="OZ205" s="12"/>
      <c r="PA205" s="12"/>
      <c r="PB205" s="12"/>
      <c r="PC205" s="12"/>
      <c r="PD205" s="12"/>
      <c r="PE205" s="12"/>
      <c r="PF205" s="12"/>
      <c r="PG205" s="12"/>
      <c r="PH205" s="12"/>
      <c r="PI205" s="12"/>
      <c r="PJ205" s="12"/>
      <c r="PK205" s="12"/>
      <c r="PL205" s="12"/>
      <c r="PM205" s="12"/>
      <c r="PN205" s="12"/>
      <c r="PO205" s="12"/>
      <c r="PP205" s="12"/>
      <c r="PQ205" s="12"/>
      <c r="PR205" s="12"/>
      <c r="PS205" s="12"/>
      <c r="PT205" s="12"/>
      <c r="PU205" s="12"/>
      <c r="PV205" s="12"/>
      <c r="PW205" s="12"/>
      <c r="PX205" s="12"/>
      <c r="PY205" s="12"/>
      <c r="PZ205" s="12"/>
      <c r="QA205" s="12"/>
      <c r="QB205" s="12"/>
      <c r="QC205" s="12"/>
      <c r="QD205" s="12"/>
      <c r="QE205" s="12"/>
      <c r="QF205" s="12"/>
      <c r="QG205" s="12"/>
      <c r="QH205" s="12"/>
      <c r="QI205" s="12"/>
      <c r="QJ205" s="12"/>
      <c r="QK205" s="12"/>
      <c r="QL205" s="12"/>
      <c r="QM205" s="12"/>
      <c r="QN205" s="12"/>
      <c r="QO205" s="12"/>
      <c r="QP205" s="12"/>
      <c r="QQ205" s="12"/>
      <c r="QR205" s="12"/>
      <c r="QS205" s="12"/>
      <c r="QT205" s="12"/>
      <c r="QU205" s="12"/>
      <c r="QV205" s="12"/>
      <c r="QW205" s="12"/>
      <c r="QX205" s="12"/>
      <c r="QY205" s="12"/>
      <c r="QZ205" s="12"/>
      <c r="RA205" s="12"/>
      <c r="RB205" s="12"/>
      <c r="RC205" s="12"/>
      <c r="RD205" s="12"/>
      <c r="RE205" s="12"/>
      <c r="RF205" s="12"/>
      <c r="RG205" s="12"/>
      <c r="RH205" s="12"/>
      <c r="RI205" s="12"/>
      <c r="RJ205" s="12"/>
      <c r="RK205" s="12"/>
      <c r="RL205" s="12"/>
      <c r="RM205" s="12"/>
      <c r="RN205" s="12"/>
      <c r="RO205" s="12"/>
      <c r="RP205" s="12"/>
      <c r="RQ205" s="12"/>
      <c r="RR205" s="12"/>
      <c r="RS205" s="12"/>
      <c r="RT205" s="12"/>
      <c r="RU205" s="12"/>
      <c r="RV205" s="12"/>
      <c r="RW205" s="12"/>
      <c r="RX205" s="12"/>
      <c r="RY205" s="12"/>
      <c r="RZ205" s="12"/>
      <c r="SA205" s="12"/>
      <c r="SB205" s="12"/>
      <c r="SC205" s="12"/>
      <c r="SD205" s="12"/>
      <c r="SE205" s="12"/>
      <c r="SF205" s="12"/>
      <c r="SG205" s="12"/>
      <c r="SH205" s="12"/>
      <c r="SI205" s="12"/>
      <c r="SJ205" s="12"/>
      <c r="SK205" s="12"/>
      <c r="SL205" s="12"/>
      <c r="SM205" s="12"/>
      <c r="SN205" s="12"/>
      <c r="SO205" s="12"/>
      <c r="SP205" s="12"/>
      <c r="SQ205" s="12"/>
      <c r="SR205" s="12"/>
      <c r="SS205" s="12"/>
      <c r="ST205" s="12"/>
      <c r="SU205" s="12"/>
      <c r="SV205" s="12"/>
      <c r="SW205" s="12"/>
      <c r="SX205" s="12"/>
      <c r="SY205" s="12"/>
      <c r="SZ205" s="12"/>
      <c r="TA205" s="12"/>
      <c r="TB205" s="12"/>
      <c r="TC205" s="12"/>
      <c r="TD205" s="12"/>
      <c r="TE205" s="12"/>
      <c r="TF205" s="12"/>
      <c r="TG205" s="12"/>
      <c r="TH205" s="12"/>
      <c r="TI205" s="12"/>
      <c r="TJ205" s="12"/>
      <c r="TK205" s="12"/>
      <c r="TL205" s="12"/>
      <c r="TM205" s="12"/>
      <c r="TN205" s="12"/>
      <c r="TO205" s="12"/>
      <c r="TP205" s="12"/>
      <c r="TQ205" s="12"/>
      <c r="TR205" s="12"/>
      <c r="TS205" s="12"/>
      <c r="TT205" s="12"/>
      <c r="TU205" s="12"/>
      <c r="TV205" s="12"/>
      <c r="TW205" s="12"/>
      <c r="TX205" s="12"/>
      <c r="TY205" s="12"/>
      <c r="TZ205" s="12"/>
      <c r="UA205" s="12"/>
      <c r="UB205" s="12"/>
      <c r="UC205" s="12"/>
      <c r="UD205" s="12"/>
      <c r="UE205" s="12"/>
      <c r="UF205" s="12"/>
      <c r="UG205" s="12"/>
      <c r="UH205" s="12"/>
      <c r="UI205" s="12"/>
      <c r="UJ205" s="12"/>
      <c r="UK205" s="12"/>
      <c r="UL205" s="12"/>
      <c r="UM205" s="12"/>
      <c r="UN205" s="12"/>
      <c r="UO205" s="12"/>
      <c r="UP205" s="12"/>
      <c r="UQ205" s="12"/>
      <c r="UR205" s="12"/>
      <c r="US205" s="12"/>
      <c r="UT205" s="12"/>
      <c r="UU205" s="12"/>
      <c r="UV205" s="12"/>
      <c r="UW205" s="12"/>
      <c r="UX205" s="12"/>
      <c r="UY205" s="12"/>
      <c r="UZ205" s="12"/>
      <c r="VA205" s="12"/>
      <c r="VB205" s="12"/>
      <c r="VC205" s="12"/>
      <c r="VD205" s="12"/>
      <c r="VE205" s="12"/>
      <c r="VF205" s="12"/>
      <c r="VG205" s="12"/>
      <c r="VH205" s="12"/>
      <c r="VI205" s="12"/>
      <c r="VJ205" s="12"/>
      <c r="VK205" s="12"/>
      <c r="VL205" s="12"/>
      <c r="VM205" s="12"/>
      <c r="VN205" s="12"/>
      <c r="VO205" s="12"/>
      <c r="VP205" s="12"/>
      <c r="VQ205" s="12"/>
      <c r="VR205" s="12"/>
      <c r="VS205" s="12"/>
      <c r="VT205" s="12"/>
      <c r="VU205" s="12"/>
      <c r="VV205" s="12"/>
      <c r="VW205" s="12"/>
      <c r="VX205" s="12"/>
      <c r="VY205" s="12"/>
      <c r="VZ205" s="12"/>
      <c r="WA205" s="12"/>
      <c r="WB205" s="12"/>
      <c r="WC205" s="12"/>
      <c r="WD205" s="12"/>
      <c r="WE205" s="12"/>
      <c r="WF205" s="12"/>
      <c r="WG205" s="12"/>
      <c r="WH205" s="12"/>
      <c r="WI205" s="12"/>
      <c r="WJ205" s="12"/>
      <c r="WK205" s="12"/>
      <c r="WL205" s="12"/>
      <c r="WM205" s="12"/>
      <c r="WN205" s="12"/>
      <c r="WO205" s="12"/>
      <c r="WP205" s="12"/>
      <c r="WQ205" s="12"/>
      <c r="WR205" s="12"/>
      <c r="WS205" s="12"/>
      <c r="WT205" s="12"/>
      <c r="WU205" s="12"/>
      <c r="WV205" s="12"/>
      <c r="WW205" s="12"/>
      <c r="WX205" s="12"/>
      <c r="WY205" s="12"/>
      <c r="WZ205" s="12"/>
      <c r="XA205" s="12"/>
      <c r="XB205" s="12"/>
      <c r="XC205" s="12"/>
      <c r="XD205" s="12"/>
      <c r="XE205" s="12"/>
      <c r="XF205" s="12"/>
      <c r="XG205" s="12"/>
      <c r="XH205" s="12"/>
      <c r="XI205" s="12"/>
      <c r="XJ205" s="12"/>
      <c r="XK205" s="12"/>
      <c r="XL205" s="12"/>
      <c r="XM205" s="12"/>
      <c r="XN205" s="12"/>
      <c r="XO205" s="12"/>
      <c r="XP205" s="12"/>
      <c r="XQ205" s="12"/>
      <c r="XR205" s="12"/>
      <c r="XS205" s="12"/>
      <c r="XT205" s="12"/>
      <c r="XU205" s="12"/>
      <c r="XV205" s="12"/>
      <c r="XW205" s="12"/>
      <c r="XX205" s="12"/>
      <c r="XY205" s="12"/>
      <c r="XZ205" s="12"/>
      <c r="YA205" s="12"/>
      <c r="YB205" s="12"/>
      <c r="YC205" s="12"/>
      <c r="YD205" s="12"/>
      <c r="YE205" s="12"/>
      <c r="YF205" s="12"/>
      <c r="YG205" s="12"/>
      <c r="YH205" s="12"/>
      <c r="YI205" s="12"/>
      <c r="YJ205" s="12"/>
      <c r="YK205" s="12"/>
      <c r="YL205" s="12"/>
      <c r="YM205" s="12"/>
      <c r="YN205" s="12"/>
      <c r="YO205" s="12"/>
      <c r="YP205" s="12"/>
      <c r="YQ205" s="12"/>
      <c r="YR205" s="12"/>
      <c r="YS205" s="12"/>
      <c r="YT205" s="12"/>
      <c r="YU205" s="12"/>
      <c r="YV205" s="12"/>
      <c r="YW205" s="12"/>
      <c r="YX205" s="12"/>
      <c r="YY205" s="12"/>
      <c r="YZ205" s="12"/>
      <c r="ZA205" s="12"/>
      <c r="ZB205" s="12"/>
      <c r="ZC205" s="12"/>
      <c r="ZD205" s="12"/>
      <c r="ZE205" s="12"/>
      <c r="ZF205" s="12"/>
      <c r="ZG205" s="12"/>
      <c r="ZH205" s="12"/>
      <c r="ZI205" s="12"/>
      <c r="ZJ205" s="12"/>
      <c r="ZK205" s="12"/>
      <c r="ZL205" s="12"/>
      <c r="ZM205" s="12"/>
      <c r="ZN205" s="12"/>
      <c r="ZO205" s="12"/>
      <c r="ZP205" s="12"/>
      <c r="ZQ205" s="12"/>
      <c r="ZR205" s="12"/>
      <c r="ZS205" s="12"/>
      <c r="ZT205" s="12"/>
      <c r="ZU205" s="12"/>
      <c r="ZV205" s="12"/>
      <c r="ZW205" s="12"/>
      <c r="ZX205" s="12"/>
      <c r="ZY205" s="12"/>
      <c r="ZZ205" s="12"/>
      <c r="AAA205" s="12"/>
      <c r="AAB205" s="12"/>
      <c r="AAC205" s="12"/>
      <c r="AAD205" s="12"/>
      <c r="AAE205" s="12"/>
      <c r="AAF205" s="12"/>
      <c r="AAG205" s="12"/>
      <c r="AAH205" s="12"/>
      <c r="AAI205" s="12"/>
      <c r="AAJ205" s="12"/>
      <c r="AAK205" s="12"/>
      <c r="AAL205" s="12"/>
      <c r="AAM205" s="12"/>
      <c r="AAN205" s="12"/>
      <c r="AAO205" s="12"/>
      <c r="AAP205" s="12"/>
      <c r="AAQ205" s="12"/>
      <c r="AAR205" s="12"/>
      <c r="AAS205" s="12"/>
      <c r="AAT205" s="12"/>
      <c r="AAU205" s="12"/>
      <c r="AAV205" s="12"/>
      <c r="AAW205" s="12"/>
      <c r="AAX205" s="12"/>
      <c r="AAY205" s="12"/>
      <c r="AAZ205" s="12"/>
      <c r="ABA205" s="12"/>
      <c r="ABB205" s="12"/>
      <c r="ABC205" s="12"/>
      <c r="ABD205" s="12"/>
      <c r="ABE205" s="12"/>
      <c r="ABF205" s="12"/>
      <c r="ABG205" s="12"/>
      <c r="ABH205" s="12"/>
      <c r="ABI205" s="12"/>
      <c r="ABJ205" s="12"/>
      <c r="ABK205" s="12"/>
      <c r="ABL205" s="12"/>
      <c r="ABM205" s="12"/>
      <c r="ABN205" s="12"/>
      <c r="ABO205" s="12"/>
      <c r="ABP205" s="12"/>
      <c r="ABQ205" s="12"/>
      <c r="ABR205" s="12"/>
      <c r="ABS205" s="12"/>
      <c r="ABT205" s="12"/>
      <c r="ABU205" s="12"/>
      <c r="ABV205" s="12"/>
      <c r="ABW205" s="12"/>
      <c r="ABX205" s="12"/>
      <c r="ABY205" s="12"/>
      <c r="ABZ205" s="12"/>
      <c r="ACA205" s="12"/>
      <c r="ACB205" s="12"/>
      <c r="ACC205" s="12"/>
      <c r="ACD205" s="12"/>
      <c r="ACE205" s="12"/>
      <c r="ACF205" s="12"/>
      <c r="ACG205" s="12"/>
      <c r="ACH205" s="12"/>
      <c r="ACI205" s="12"/>
      <c r="ACJ205" s="12"/>
      <c r="ACK205" s="12"/>
      <c r="ACL205" s="12"/>
      <c r="ACM205" s="12"/>
      <c r="ACN205" s="12"/>
      <c r="ACO205" s="12"/>
      <c r="ACP205" s="12"/>
      <c r="ACQ205" s="12"/>
      <c r="ACR205" s="12"/>
      <c r="ACS205" s="12"/>
      <c r="ACT205" s="12"/>
      <c r="ACU205" s="12"/>
      <c r="ACV205" s="12"/>
      <c r="ACW205" s="12"/>
      <c r="ACX205" s="12"/>
      <c r="ACY205" s="12"/>
      <c r="ACZ205" s="12"/>
      <c r="ADA205" s="12"/>
      <c r="ADB205" s="12"/>
      <c r="ADC205" s="12"/>
      <c r="ADD205" s="12"/>
      <c r="ADE205" s="12"/>
      <c r="ADF205" s="12"/>
      <c r="ADG205" s="12"/>
      <c r="ADH205" s="12"/>
      <c r="ADI205" s="12"/>
      <c r="ADJ205" s="12"/>
      <c r="ADK205" s="12"/>
      <c r="ADL205" s="12"/>
      <c r="ADM205" s="12"/>
      <c r="ADN205" s="12"/>
      <c r="ADO205" s="12"/>
      <c r="ADP205" s="12"/>
      <c r="ADQ205" s="12"/>
      <c r="ADR205" s="12"/>
      <c r="ADS205" s="12"/>
      <c r="ADT205" s="12"/>
      <c r="ADU205" s="12"/>
      <c r="ADV205" s="12"/>
      <c r="ADW205" s="12"/>
      <c r="ADX205" s="12"/>
      <c r="ADY205" s="12"/>
      <c r="ADZ205" s="12"/>
      <c r="AEA205" s="12"/>
      <c r="AEB205" s="12"/>
      <c r="AEC205" s="12"/>
      <c r="AED205" s="12"/>
      <c r="AEE205" s="12"/>
      <c r="AEF205" s="12"/>
      <c r="AEG205" s="12"/>
      <c r="AEH205" s="12"/>
      <c r="AEI205" s="12"/>
      <c r="AEJ205" s="12"/>
      <c r="AEK205" s="12"/>
      <c r="AEL205" s="12"/>
      <c r="AEM205" s="12"/>
      <c r="AEN205" s="12"/>
      <c r="AEO205" s="12"/>
      <c r="AEP205" s="12"/>
      <c r="AEQ205" s="12"/>
      <c r="AER205" s="12"/>
      <c r="AES205" s="12"/>
      <c r="AET205" s="12"/>
      <c r="AEU205" s="12"/>
      <c r="AEV205" s="12"/>
      <c r="AEW205" s="12"/>
      <c r="AEX205" s="12"/>
      <c r="AEY205" s="12"/>
      <c r="AEZ205" s="12"/>
      <c r="AFA205" s="12"/>
      <c r="AFB205" s="12"/>
      <c r="AFC205" s="12"/>
      <c r="AFD205" s="12"/>
      <c r="AFE205" s="12"/>
      <c r="AFF205" s="12"/>
      <c r="AFG205" s="12"/>
      <c r="AFH205" s="12"/>
      <c r="AFI205" s="12"/>
      <c r="AFJ205" s="12"/>
      <c r="AFK205" s="12"/>
      <c r="AFL205" s="12"/>
      <c r="AFM205" s="12"/>
      <c r="AFN205" s="12"/>
      <c r="AFO205" s="12"/>
      <c r="AFP205" s="12"/>
      <c r="AFQ205" s="12"/>
      <c r="AFR205" s="12"/>
      <c r="AFS205" s="12"/>
      <c r="AFT205" s="12"/>
      <c r="AFU205" s="12"/>
      <c r="AFV205" s="12"/>
      <c r="AFW205" s="12"/>
      <c r="AFX205" s="12"/>
      <c r="AFY205" s="12"/>
      <c r="AFZ205" s="12"/>
      <c r="AGA205" s="12"/>
      <c r="AGB205" s="12"/>
      <c r="AGC205" s="12"/>
      <c r="AGD205" s="12"/>
      <c r="AGE205" s="12"/>
      <c r="AGF205" s="12"/>
      <c r="AGG205" s="12"/>
      <c r="AGH205" s="12"/>
      <c r="AGI205" s="12"/>
      <c r="AGJ205" s="12"/>
      <c r="AGK205" s="12"/>
      <c r="AGL205" s="12"/>
      <c r="AGM205" s="12"/>
      <c r="AGN205" s="12"/>
      <c r="AGO205" s="12"/>
      <c r="AGP205" s="12"/>
      <c r="AGQ205" s="12"/>
      <c r="AGR205" s="12"/>
      <c r="AGS205" s="12"/>
      <c r="AGT205" s="12"/>
      <c r="AGU205" s="12"/>
      <c r="AGV205" s="12"/>
      <c r="AGW205" s="12"/>
      <c r="AGX205" s="12"/>
      <c r="AGY205" s="12"/>
      <c r="AGZ205" s="12"/>
      <c r="AHA205" s="12"/>
      <c r="AHB205" s="12"/>
      <c r="AHC205" s="12"/>
      <c r="AHD205" s="12"/>
      <c r="AHE205" s="12"/>
      <c r="AHF205" s="12"/>
      <c r="AHG205" s="12"/>
      <c r="AHH205" s="12"/>
      <c r="AHI205" s="12"/>
      <c r="AHJ205" s="12"/>
      <c r="AHK205" s="12"/>
      <c r="AHL205" s="12"/>
      <c r="AHM205" s="12"/>
      <c r="AHN205" s="12"/>
      <c r="AHO205" s="12"/>
      <c r="AHP205" s="12"/>
      <c r="AHQ205" s="12"/>
      <c r="AHR205" s="12"/>
      <c r="AHS205" s="12"/>
      <c r="AHT205" s="12"/>
      <c r="AHU205" s="12"/>
      <c r="AHV205" s="12"/>
      <c r="AHW205" s="12"/>
      <c r="AHX205" s="12"/>
      <c r="AHY205" s="12"/>
      <c r="AHZ205" s="12"/>
      <c r="AIA205" s="12"/>
      <c r="AIB205" s="12"/>
      <c r="AIC205" s="12"/>
      <c r="AID205" s="12"/>
      <c r="AIE205" s="12"/>
      <c r="AIF205" s="12"/>
      <c r="AIG205" s="12"/>
      <c r="AIH205" s="12"/>
      <c r="AII205" s="12"/>
      <c r="AIJ205" s="12"/>
      <c r="AIK205" s="12"/>
      <c r="AIL205" s="12"/>
      <c r="AIM205" s="12"/>
      <c r="AIN205" s="12"/>
      <c r="AIO205" s="12"/>
      <c r="AIP205" s="12"/>
      <c r="AIQ205" s="12"/>
      <c r="AIR205" s="12"/>
      <c r="AIS205" s="12"/>
      <c r="AIT205" s="12"/>
      <c r="AIU205" s="12"/>
      <c r="AIV205" s="12"/>
      <c r="AIW205" s="12"/>
      <c r="AIX205" s="12"/>
      <c r="AIY205" s="12"/>
      <c r="AIZ205" s="12"/>
      <c r="AJA205" s="12"/>
      <c r="AJB205" s="12"/>
      <c r="AJC205" s="12"/>
      <c r="AJD205" s="12"/>
      <c r="AJE205" s="12"/>
      <c r="AJF205" s="12"/>
      <c r="AJG205" s="12"/>
      <c r="AJH205" s="12"/>
      <c r="AJI205" s="12"/>
      <c r="AJJ205" s="12"/>
      <c r="AJK205" s="12"/>
      <c r="AJL205" s="12"/>
      <c r="AJM205" s="12"/>
      <c r="AJN205" s="12"/>
      <c r="AJO205" s="12"/>
      <c r="AJP205" s="12"/>
      <c r="AJQ205" s="12"/>
      <c r="AJR205" s="12"/>
      <c r="AJS205" s="12"/>
      <c r="AJT205" s="12"/>
      <c r="AJU205" s="12"/>
      <c r="AJV205" s="12"/>
      <c r="AJW205" s="12"/>
      <c r="AJX205" s="12"/>
      <c r="AJY205" s="12"/>
      <c r="AJZ205" s="12"/>
      <c r="AKA205" s="12"/>
      <c r="AKB205" s="12"/>
      <c r="AKC205" s="12"/>
      <c r="AKD205" s="12"/>
      <c r="AKE205" s="12"/>
      <c r="AKF205" s="12"/>
      <c r="AKG205" s="12"/>
      <c r="AKH205" s="12"/>
      <c r="AKI205" s="12"/>
      <c r="AKJ205" s="12"/>
      <c r="AKK205" s="12"/>
      <c r="AKL205" s="12"/>
      <c r="AKM205" s="12"/>
      <c r="AKN205" s="12"/>
      <c r="AKO205" s="12"/>
      <c r="AKP205" s="12"/>
      <c r="AKQ205" s="12"/>
      <c r="AKR205" s="12"/>
      <c r="AKS205" s="12"/>
      <c r="AKT205" s="12"/>
      <c r="AKU205" s="12"/>
      <c r="AKV205" s="12"/>
      <c r="AKW205" s="12"/>
      <c r="AKX205" s="12"/>
      <c r="AKY205" s="12"/>
      <c r="AKZ205" s="12"/>
      <c r="ALA205" s="12"/>
      <c r="ALB205" s="12"/>
      <c r="ALC205" s="12"/>
      <c r="ALD205" s="12"/>
      <c r="ALE205" s="12"/>
      <c r="ALF205" s="12"/>
      <c r="ALG205" s="12"/>
      <c r="ALH205" s="12"/>
      <c r="ALI205" s="12"/>
      <c r="ALJ205" s="12"/>
      <c r="ALK205" s="12"/>
      <c r="ALL205" s="12"/>
      <c r="ALM205" s="12"/>
      <c r="ALN205" s="12"/>
      <c r="ALO205" s="12"/>
      <c r="ALP205" s="12"/>
      <c r="ALQ205" s="12"/>
      <c r="ALR205" s="12"/>
      <c r="ALS205" s="12"/>
      <c r="ALT205" s="12"/>
      <c r="ALU205" s="12"/>
      <c r="ALV205" s="12"/>
      <c r="ALW205" s="12"/>
      <c r="ALX205" s="12"/>
      <c r="ALY205" s="12"/>
      <c r="ALZ205" s="12"/>
      <c r="AMA205" s="12"/>
      <c r="AMB205" s="12"/>
      <c r="AMC205" s="12"/>
      <c r="AMD205" s="12"/>
      <c r="AME205" s="12"/>
      <c r="AMF205" s="12"/>
      <c r="AMG205" s="12"/>
      <c r="AMH205" s="12"/>
      <c r="AMI205" s="12"/>
      <c r="AMJ205" s="12"/>
      <c r="AMK205" s="12"/>
      <c r="AML205" s="12"/>
      <c r="AMM205" s="12"/>
      <c r="AMN205" s="12"/>
      <c r="AMO205" s="12"/>
      <c r="AMP205" s="12"/>
    </row>
    <row r="206" spans="1:1030" ht="243.75">
      <c r="A206" s="174">
        <v>1</v>
      </c>
      <c r="B206" s="169">
        <v>14</v>
      </c>
      <c r="C206" s="169" t="s">
        <v>1020</v>
      </c>
      <c r="D206" s="169" t="s">
        <v>920</v>
      </c>
      <c r="E206" s="169" t="s">
        <v>1021</v>
      </c>
      <c r="F206" s="169">
        <v>8603010959</v>
      </c>
      <c r="G206" s="169" t="s">
        <v>1022</v>
      </c>
      <c r="H206" s="169" t="s">
        <v>1023</v>
      </c>
      <c r="I206" s="159" t="s">
        <v>6064</v>
      </c>
      <c r="J206" s="169" t="s">
        <v>417</v>
      </c>
      <c r="K206" s="169" t="s">
        <v>104</v>
      </c>
      <c r="L206" s="169" t="s">
        <v>3911</v>
      </c>
      <c r="M206" s="273" t="s">
        <v>3912</v>
      </c>
      <c r="N206" s="169" t="s">
        <v>1024</v>
      </c>
      <c r="O206" s="169" t="s">
        <v>982</v>
      </c>
      <c r="P206" s="169" t="s">
        <v>51</v>
      </c>
      <c r="Q206" s="169" t="s">
        <v>1025</v>
      </c>
      <c r="R206" s="169" t="s">
        <v>4266</v>
      </c>
      <c r="S206" s="169" t="s">
        <v>1026</v>
      </c>
      <c r="T206" s="248" t="s">
        <v>1027</v>
      </c>
      <c r="U206" s="248" t="s">
        <v>1028</v>
      </c>
      <c r="V206" s="248" t="s">
        <v>1029</v>
      </c>
      <c r="W206" s="169" t="s">
        <v>3913</v>
      </c>
      <c r="X206" s="169" t="s">
        <v>6169</v>
      </c>
      <c r="Y206" s="169" t="s">
        <v>1028</v>
      </c>
      <c r="Z206" s="169" t="s">
        <v>3914</v>
      </c>
      <c r="AA206" s="220">
        <v>1</v>
      </c>
      <c r="AB206" s="219">
        <v>1</v>
      </c>
      <c r="AC206" s="220"/>
      <c r="AD206" s="169" t="s">
        <v>6065</v>
      </c>
      <c r="AE206" s="86"/>
      <c r="AF206" s="86"/>
      <c r="AG206" s="86"/>
      <c r="AH206" s="86"/>
      <c r="AI206" s="86"/>
      <c r="AJ206" s="86"/>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2"/>
      <c r="FJ206" s="12"/>
      <c r="FK206" s="12"/>
      <c r="FL206" s="12"/>
      <c r="FM206" s="12"/>
      <c r="FN206" s="12"/>
      <c r="FO206" s="12"/>
      <c r="FP206" s="12"/>
      <c r="FQ206" s="12"/>
      <c r="FR206" s="12"/>
      <c r="FS206" s="12"/>
      <c r="FT206" s="12"/>
      <c r="FU206" s="12"/>
      <c r="FV206" s="12"/>
      <c r="FW206" s="12"/>
      <c r="FX206" s="12"/>
      <c r="FY206" s="12"/>
      <c r="FZ206" s="12"/>
      <c r="GA206" s="12"/>
      <c r="GB206" s="12"/>
      <c r="GC206" s="12"/>
      <c r="GD206" s="12"/>
      <c r="GE206" s="12"/>
      <c r="GF206" s="12"/>
      <c r="GG206" s="12"/>
      <c r="GH206" s="12"/>
      <c r="GI206" s="12"/>
      <c r="GJ206" s="12"/>
      <c r="GK206" s="12"/>
      <c r="GL206" s="12"/>
      <c r="GM206" s="12"/>
      <c r="GN206" s="12"/>
      <c r="GO206" s="12"/>
      <c r="GP206" s="12"/>
      <c r="GQ206" s="12"/>
      <c r="GR206" s="12"/>
      <c r="GS206" s="12"/>
      <c r="GT206" s="12"/>
      <c r="GU206" s="12"/>
      <c r="GV206" s="12"/>
      <c r="GW206" s="12"/>
      <c r="GX206" s="12"/>
      <c r="GY206" s="12"/>
      <c r="GZ206" s="12"/>
      <c r="HA206" s="12"/>
      <c r="HB206" s="12"/>
      <c r="HC206" s="12"/>
      <c r="HD206" s="12"/>
      <c r="HE206" s="12"/>
      <c r="HF206" s="12"/>
      <c r="HG206" s="12"/>
      <c r="HH206" s="12"/>
      <c r="HI206" s="12"/>
      <c r="HJ206" s="12"/>
      <c r="HK206" s="12"/>
      <c r="HL206" s="12"/>
      <c r="HM206" s="12"/>
      <c r="HN206" s="12"/>
      <c r="HO206" s="12"/>
      <c r="HP206" s="12"/>
      <c r="HQ206" s="12"/>
      <c r="HR206" s="12"/>
      <c r="HS206" s="12"/>
      <c r="HT206" s="12"/>
      <c r="HU206" s="12"/>
      <c r="HV206" s="12"/>
      <c r="HW206" s="12"/>
      <c r="HX206" s="12"/>
      <c r="HY206" s="12"/>
      <c r="HZ206" s="12"/>
      <c r="IA206" s="12"/>
      <c r="IB206" s="12"/>
      <c r="IC206" s="12"/>
      <c r="ID206" s="12"/>
      <c r="IE206" s="12"/>
      <c r="IF206" s="12"/>
      <c r="IG206" s="12"/>
      <c r="IH206" s="12"/>
      <c r="II206" s="12"/>
      <c r="IJ206" s="12"/>
      <c r="IK206" s="12"/>
      <c r="IL206" s="12"/>
      <c r="IM206" s="12"/>
      <c r="IN206" s="12"/>
      <c r="IO206" s="12"/>
      <c r="IP206" s="12"/>
      <c r="IQ206" s="12"/>
      <c r="IR206" s="12"/>
      <c r="IS206" s="12"/>
      <c r="IT206" s="12"/>
      <c r="IU206" s="12"/>
      <c r="IV206" s="12"/>
      <c r="IW206" s="12"/>
      <c r="IX206" s="12"/>
      <c r="IY206" s="12"/>
      <c r="IZ206" s="12"/>
      <c r="JA206" s="12"/>
      <c r="JB206" s="12"/>
      <c r="JC206" s="12"/>
      <c r="JD206" s="12"/>
      <c r="JE206" s="12"/>
      <c r="JF206" s="12"/>
      <c r="JG206" s="12"/>
      <c r="JH206" s="12"/>
      <c r="JI206" s="12"/>
      <c r="JJ206" s="12"/>
      <c r="JK206" s="12"/>
      <c r="JL206" s="12"/>
      <c r="JM206" s="12"/>
      <c r="JN206" s="12"/>
      <c r="JO206" s="12"/>
      <c r="JP206" s="12"/>
      <c r="JQ206" s="12"/>
      <c r="JR206" s="12"/>
      <c r="JS206" s="12"/>
      <c r="JT206" s="12"/>
      <c r="JU206" s="12"/>
      <c r="JV206" s="12"/>
      <c r="JW206" s="12"/>
      <c r="JX206" s="12"/>
      <c r="JY206" s="12"/>
      <c r="JZ206" s="12"/>
      <c r="KA206" s="12"/>
      <c r="KB206" s="12"/>
      <c r="KC206" s="12"/>
      <c r="KD206" s="12"/>
      <c r="KE206" s="12"/>
      <c r="KF206" s="12"/>
      <c r="KG206" s="12"/>
      <c r="KH206" s="12"/>
      <c r="KI206" s="12"/>
      <c r="KJ206" s="12"/>
      <c r="KK206" s="12"/>
      <c r="KL206" s="12"/>
      <c r="KM206" s="12"/>
      <c r="KN206" s="12"/>
      <c r="KO206" s="12"/>
      <c r="KP206" s="12"/>
      <c r="KQ206" s="12"/>
      <c r="KR206" s="12"/>
      <c r="KS206" s="12"/>
      <c r="KT206" s="12"/>
      <c r="KU206" s="12"/>
      <c r="KV206" s="12"/>
      <c r="KW206" s="12"/>
      <c r="KX206" s="12"/>
      <c r="KY206" s="12"/>
      <c r="KZ206" s="12"/>
      <c r="LA206" s="12"/>
      <c r="LB206" s="12"/>
      <c r="LC206" s="12"/>
      <c r="LD206" s="12"/>
      <c r="LE206" s="12"/>
      <c r="LF206" s="12"/>
      <c r="LG206" s="12"/>
      <c r="LH206" s="12"/>
      <c r="LI206" s="12"/>
      <c r="LJ206" s="12"/>
      <c r="LK206" s="12"/>
      <c r="LL206" s="12"/>
      <c r="LM206" s="12"/>
      <c r="LN206" s="12"/>
      <c r="LO206" s="12"/>
      <c r="LP206" s="12"/>
      <c r="LQ206" s="12"/>
      <c r="LR206" s="12"/>
      <c r="LS206" s="12"/>
      <c r="LT206" s="12"/>
      <c r="LU206" s="12"/>
      <c r="LV206" s="12"/>
      <c r="LW206" s="12"/>
      <c r="LX206" s="12"/>
      <c r="LY206" s="12"/>
      <c r="LZ206" s="12"/>
      <c r="MA206" s="12"/>
      <c r="MB206" s="12"/>
      <c r="MC206" s="12"/>
      <c r="MD206" s="12"/>
      <c r="ME206" s="12"/>
      <c r="MF206" s="12"/>
      <c r="MG206" s="12"/>
      <c r="MH206" s="12"/>
      <c r="MI206" s="12"/>
      <c r="MJ206" s="12"/>
      <c r="MK206" s="12"/>
      <c r="ML206" s="12"/>
      <c r="MM206" s="12"/>
      <c r="MN206" s="12"/>
      <c r="MO206" s="12"/>
      <c r="MP206" s="12"/>
      <c r="MQ206" s="12"/>
      <c r="MR206" s="12"/>
      <c r="MS206" s="12"/>
      <c r="MT206" s="12"/>
      <c r="MU206" s="12"/>
      <c r="MV206" s="12"/>
      <c r="MW206" s="12"/>
      <c r="MX206" s="12"/>
      <c r="MY206" s="12"/>
      <c r="MZ206" s="12"/>
      <c r="NA206" s="12"/>
      <c r="NB206" s="12"/>
      <c r="NC206" s="12"/>
      <c r="ND206" s="12"/>
      <c r="NE206" s="12"/>
      <c r="NF206" s="12"/>
      <c r="NG206" s="12"/>
      <c r="NH206" s="12"/>
      <c r="NI206" s="12"/>
      <c r="NJ206" s="12"/>
      <c r="NK206" s="12"/>
      <c r="NL206" s="12"/>
      <c r="NM206" s="12"/>
      <c r="NN206" s="12"/>
      <c r="NO206" s="12"/>
      <c r="NP206" s="12"/>
      <c r="NQ206" s="12"/>
      <c r="NR206" s="12"/>
      <c r="NS206" s="12"/>
      <c r="NT206" s="12"/>
      <c r="NU206" s="12"/>
      <c r="NV206" s="12"/>
      <c r="NW206" s="12"/>
      <c r="NX206" s="12"/>
      <c r="NY206" s="12"/>
      <c r="NZ206" s="12"/>
      <c r="OA206" s="12"/>
      <c r="OB206" s="12"/>
      <c r="OC206" s="12"/>
      <c r="OD206" s="12"/>
      <c r="OE206" s="12"/>
      <c r="OF206" s="12"/>
      <c r="OG206" s="12"/>
      <c r="OH206" s="12"/>
      <c r="OI206" s="12"/>
      <c r="OJ206" s="12"/>
      <c r="OK206" s="12"/>
      <c r="OL206" s="12"/>
      <c r="OM206" s="12"/>
      <c r="ON206" s="12"/>
      <c r="OO206" s="12"/>
      <c r="OP206" s="12"/>
      <c r="OQ206" s="12"/>
      <c r="OR206" s="12"/>
      <c r="OS206" s="12"/>
      <c r="OT206" s="12"/>
      <c r="OU206" s="12"/>
      <c r="OV206" s="12"/>
      <c r="OW206" s="12"/>
      <c r="OX206" s="12"/>
      <c r="OY206" s="12"/>
      <c r="OZ206" s="12"/>
      <c r="PA206" s="12"/>
      <c r="PB206" s="12"/>
      <c r="PC206" s="12"/>
      <c r="PD206" s="12"/>
      <c r="PE206" s="12"/>
      <c r="PF206" s="12"/>
      <c r="PG206" s="12"/>
      <c r="PH206" s="12"/>
      <c r="PI206" s="12"/>
      <c r="PJ206" s="12"/>
      <c r="PK206" s="12"/>
      <c r="PL206" s="12"/>
      <c r="PM206" s="12"/>
      <c r="PN206" s="12"/>
      <c r="PO206" s="12"/>
      <c r="PP206" s="12"/>
      <c r="PQ206" s="12"/>
      <c r="PR206" s="12"/>
      <c r="PS206" s="12"/>
      <c r="PT206" s="12"/>
      <c r="PU206" s="12"/>
      <c r="PV206" s="12"/>
      <c r="PW206" s="12"/>
      <c r="PX206" s="12"/>
      <c r="PY206" s="12"/>
      <c r="PZ206" s="12"/>
      <c r="QA206" s="12"/>
      <c r="QB206" s="12"/>
      <c r="QC206" s="12"/>
      <c r="QD206" s="12"/>
      <c r="QE206" s="12"/>
      <c r="QF206" s="12"/>
      <c r="QG206" s="12"/>
      <c r="QH206" s="12"/>
      <c r="QI206" s="12"/>
      <c r="QJ206" s="12"/>
      <c r="QK206" s="12"/>
      <c r="QL206" s="12"/>
      <c r="QM206" s="12"/>
      <c r="QN206" s="12"/>
      <c r="QO206" s="12"/>
      <c r="QP206" s="12"/>
      <c r="QQ206" s="12"/>
      <c r="QR206" s="12"/>
      <c r="QS206" s="12"/>
      <c r="QT206" s="12"/>
      <c r="QU206" s="12"/>
      <c r="QV206" s="12"/>
      <c r="QW206" s="12"/>
      <c r="QX206" s="12"/>
      <c r="QY206" s="12"/>
      <c r="QZ206" s="12"/>
      <c r="RA206" s="12"/>
      <c r="RB206" s="12"/>
      <c r="RC206" s="12"/>
      <c r="RD206" s="12"/>
      <c r="RE206" s="12"/>
      <c r="RF206" s="12"/>
      <c r="RG206" s="12"/>
      <c r="RH206" s="12"/>
      <c r="RI206" s="12"/>
      <c r="RJ206" s="12"/>
      <c r="RK206" s="12"/>
      <c r="RL206" s="12"/>
      <c r="RM206" s="12"/>
      <c r="RN206" s="12"/>
      <c r="RO206" s="12"/>
      <c r="RP206" s="12"/>
      <c r="RQ206" s="12"/>
      <c r="RR206" s="12"/>
      <c r="RS206" s="12"/>
      <c r="RT206" s="12"/>
      <c r="RU206" s="12"/>
      <c r="RV206" s="12"/>
      <c r="RW206" s="12"/>
      <c r="RX206" s="12"/>
      <c r="RY206" s="12"/>
      <c r="RZ206" s="12"/>
      <c r="SA206" s="12"/>
      <c r="SB206" s="12"/>
      <c r="SC206" s="12"/>
      <c r="SD206" s="12"/>
      <c r="SE206" s="12"/>
      <c r="SF206" s="12"/>
      <c r="SG206" s="12"/>
      <c r="SH206" s="12"/>
      <c r="SI206" s="12"/>
      <c r="SJ206" s="12"/>
      <c r="SK206" s="12"/>
      <c r="SL206" s="12"/>
      <c r="SM206" s="12"/>
      <c r="SN206" s="12"/>
      <c r="SO206" s="12"/>
      <c r="SP206" s="12"/>
      <c r="SQ206" s="12"/>
      <c r="SR206" s="12"/>
      <c r="SS206" s="12"/>
      <c r="ST206" s="12"/>
      <c r="SU206" s="12"/>
      <c r="SV206" s="12"/>
      <c r="SW206" s="12"/>
      <c r="SX206" s="12"/>
      <c r="SY206" s="12"/>
      <c r="SZ206" s="12"/>
      <c r="TA206" s="12"/>
      <c r="TB206" s="12"/>
      <c r="TC206" s="12"/>
      <c r="TD206" s="12"/>
      <c r="TE206" s="12"/>
      <c r="TF206" s="12"/>
      <c r="TG206" s="12"/>
      <c r="TH206" s="12"/>
      <c r="TI206" s="12"/>
      <c r="TJ206" s="12"/>
      <c r="TK206" s="12"/>
      <c r="TL206" s="12"/>
      <c r="TM206" s="12"/>
      <c r="TN206" s="12"/>
      <c r="TO206" s="12"/>
      <c r="TP206" s="12"/>
      <c r="TQ206" s="12"/>
      <c r="TR206" s="12"/>
      <c r="TS206" s="12"/>
      <c r="TT206" s="12"/>
      <c r="TU206" s="12"/>
      <c r="TV206" s="12"/>
      <c r="TW206" s="12"/>
      <c r="TX206" s="12"/>
      <c r="TY206" s="12"/>
      <c r="TZ206" s="12"/>
      <c r="UA206" s="12"/>
      <c r="UB206" s="12"/>
      <c r="UC206" s="12"/>
      <c r="UD206" s="12"/>
      <c r="UE206" s="12"/>
      <c r="UF206" s="12"/>
      <c r="UG206" s="12"/>
      <c r="UH206" s="12"/>
      <c r="UI206" s="12"/>
      <c r="UJ206" s="12"/>
      <c r="UK206" s="12"/>
      <c r="UL206" s="12"/>
      <c r="UM206" s="12"/>
      <c r="UN206" s="12"/>
      <c r="UO206" s="12"/>
      <c r="UP206" s="12"/>
      <c r="UQ206" s="12"/>
      <c r="UR206" s="12"/>
      <c r="US206" s="12"/>
      <c r="UT206" s="12"/>
      <c r="UU206" s="12"/>
      <c r="UV206" s="12"/>
      <c r="UW206" s="12"/>
      <c r="UX206" s="12"/>
      <c r="UY206" s="12"/>
      <c r="UZ206" s="12"/>
      <c r="VA206" s="12"/>
      <c r="VB206" s="12"/>
      <c r="VC206" s="12"/>
      <c r="VD206" s="12"/>
      <c r="VE206" s="12"/>
      <c r="VF206" s="12"/>
      <c r="VG206" s="12"/>
      <c r="VH206" s="12"/>
      <c r="VI206" s="12"/>
      <c r="VJ206" s="12"/>
      <c r="VK206" s="12"/>
      <c r="VL206" s="12"/>
      <c r="VM206" s="12"/>
      <c r="VN206" s="12"/>
      <c r="VO206" s="12"/>
      <c r="VP206" s="12"/>
      <c r="VQ206" s="12"/>
      <c r="VR206" s="12"/>
      <c r="VS206" s="12"/>
      <c r="VT206" s="12"/>
      <c r="VU206" s="12"/>
      <c r="VV206" s="12"/>
      <c r="VW206" s="12"/>
      <c r="VX206" s="12"/>
      <c r="VY206" s="12"/>
      <c r="VZ206" s="12"/>
      <c r="WA206" s="12"/>
      <c r="WB206" s="12"/>
      <c r="WC206" s="12"/>
      <c r="WD206" s="12"/>
      <c r="WE206" s="12"/>
      <c r="WF206" s="12"/>
      <c r="WG206" s="12"/>
      <c r="WH206" s="12"/>
      <c r="WI206" s="12"/>
      <c r="WJ206" s="12"/>
      <c r="WK206" s="12"/>
      <c r="WL206" s="12"/>
      <c r="WM206" s="12"/>
      <c r="WN206" s="12"/>
      <c r="WO206" s="12"/>
      <c r="WP206" s="12"/>
      <c r="WQ206" s="12"/>
      <c r="WR206" s="12"/>
      <c r="WS206" s="12"/>
      <c r="WT206" s="12"/>
      <c r="WU206" s="12"/>
      <c r="WV206" s="12"/>
      <c r="WW206" s="12"/>
      <c r="WX206" s="12"/>
      <c r="WY206" s="12"/>
      <c r="WZ206" s="12"/>
      <c r="XA206" s="12"/>
      <c r="XB206" s="12"/>
      <c r="XC206" s="12"/>
      <c r="XD206" s="12"/>
      <c r="XE206" s="12"/>
      <c r="XF206" s="12"/>
      <c r="XG206" s="12"/>
      <c r="XH206" s="12"/>
      <c r="XI206" s="12"/>
      <c r="XJ206" s="12"/>
      <c r="XK206" s="12"/>
      <c r="XL206" s="12"/>
      <c r="XM206" s="12"/>
      <c r="XN206" s="12"/>
      <c r="XO206" s="12"/>
      <c r="XP206" s="12"/>
      <c r="XQ206" s="12"/>
      <c r="XR206" s="12"/>
      <c r="XS206" s="12"/>
      <c r="XT206" s="12"/>
      <c r="XU206" s="12"/>
      <c r="XV206" s="12"/>
      <c r="XW206" s="12"/>
      <c r="XX206" s="12"/>
      <c r="XY206" s="12"/>
      <c r="XZ206" s="12"/>
      <c r="YA206" s="12"/>
      <c r="YB206" s="12"/>
      <c r="YC206" s="12"/>
      <c r="YD206" s="12"/>
      <c r="YE206" s="12"/>
      <c r="YF206" s="12"/>
      <c r="YG206" s="12"/>
      <c r="YH206" s="12"/>
      <c r="YI206" s="12"/>
      <c r="YJ206" s="12"/>
      <c r="YK206" s="12"/>
      <c r="YL206" s="12"/>
      <c r="YM206" s="12"/>
      <c r="YN206" s="12"/>
      <c r="YO206" s="12"/>
      <c r="YP206" s="12"/>
      <c r="YQ206" s="12"/>
      <c r="YR206" s="12"/>
      <c r="YS206" s="12"/>
      <c r="YT206" s="12"/>
      <c r="YU206" s="12"/>
      <c r="YV206" s="12"/>
      <c r="YW206" s="12"/>
      <c r="YX206" s="12"/>
      <c r="YY206" s="12"/>
      <c r="YZ206" s="12"/>
      <c r="ZA206" s="12"/>
      <c r="ZB206" s="12"/>
      <c r="ZC206" s="12"/>
      <c r="ZD206" s="12"/>
      <c r="ZE206" s="12"/>
      <c r="ZF206" s="12"/>
      <c r="ZG206" s="12"/>
      <c r="ZH206" s="12"/>
      <c r="ZI206" s="12"/>
      <c r="ZJ206" s="12"/>
      <c r="ZK206" s="12"/>
      <c r="ZL206" s="12"/>
      <c r="ZM206" s="12"/>
      <c r="ZN206" s="12"/>
      <c r="ZO206" s="12"/>
      <c r="ZP206" s="12"/>
      <c r="ZQ206" s="12"/>
      <c r="ZR206" s="12"/>
      <c r="ZS206" s="12"/>
      <c r="ZT206" s="12"/>
      <c r="ZU206" s="12"/>
      <c r="ZV206" s="12"/>
      <c r="ZW206" s="12"/>
      <c r="ZX206" s="12"/>
      <c r="ZY206" s="12"/>
      <c r="ZZ206" s="12"/>
      <c r="AAA206" s="12"/>
      <c r="AAB206" s="12"/>
      <c r="AAC206" s="12"/>
      <c r="AAD206" s="12"/>
      <c r="AAE206" s="12"/>
      <c r="AAF206" s="12"/>
      <c r="AAG206" s="12"/>
      <c r="AAH206" s="12"/>
      <c r="AAI206" s="12"/>
      <c r="AAJ206" s="12"/>
      <c r="AAK206" s="12"/>
      <c r="AAL206" s="12"/>
      <c r="AAM206" s="12"/>
      <c r="AAN206" s="12"/>
      <c r="AAO206" s="12"/>
      <c r="AAP206" s="12"/>
      <c r="AAQ206" s="12"/>
      <c r="AAR206" s="12"/>
      <c r="AAS206" s="12"/>
      <c r="AAT206" s="12"/>
      <c r="AAU206" s="12"/>
      <c r="AAV206" s="12"/>
      <c r="AAW206" s="12"/>
      <c r="AAX206" s="12"/>
      <c r="AAY206" s="12"/>
      <c r="AAZ206" s="12"/>
      <c r="ABA206" s="12"/>
      <c r="ABB206" s="12"/>
      <c r="ABC206" s="12"/>
      <c r="ABD206" s="12"/>
      <c r="ABE206" s="12"/>
      <c r="ABF206" s="12"/>
      <c r="ABG206" s="12"/>
      <c r="ABH206" s="12"/>
      <c r="ABI206" s="12"/>
      <c r="ABJ206" s="12"/>
      <c r="ABK206" s="12"/>
      <c r="ABL206" s="12"/>
      <c r="ABM206" s="12"/>
      <c r="ABN206" s="12"/>
      <c r="ABO206" s="12"/>
      <c r="ABP206" s="12"/>
      <c r="ABQ206" s="12"/>
      <c r="ABR206" s="12"/>
      <c r="ABS206" s="12"/>
      <c r="ABT206" s="12"/>
      <c r="ABU206" s="12"/>
      <c r="ABV206" s="12"/>
      <c r="ABW206" s="12"/>
      <c r="ABX206" s="12"/>
      <c r="ABY206" s="12"/>
      <c r="ABZ206" s="12"/>
      <c r="ACA206" s="12"/>
      <c r="ACB206" s="12"/>
      <c r="ACC206" s="12"/>
      <c r="ACD206" s="12"/>
      <c r="ACE206" s="12"/>
      <c r="ACF206" s="12"/>
      <c r="ACG206" s="12"/>
      <c r="ACH206" s="12"/>
      <c r="ACI206" s="12"/>
      <c r="ACJ206" s="12"/>
      <c r="ACK206" s="12"/>
      <c r="ACL206" s="12"/>
      <c r="ACM206" s="12"/>
      <c r="ACN206" s="12"/>
      <c r="ACO206" s="12"/>
      <c r="ACP206" s="12"/>
      <c r="ACQ206" s="12"/>
      <c r="ACR206" s="12"/>
      <c r="ACS206" s="12"/>
      <c r="ACT206" s="12"/>
      <c r="ACU206" s="12"/>
      <c r="ACV206" s="12"/>
      <c r="ACW206" s="12"/>
      <c r="ACX206" s="12"/>
      <c r="ACY206" s="12"/>
      <c r="ACZ206" s="12"/>
      <c r="ADA206" s="12"/>
      <c r="ADB206" s="12"/>
      <c r="ADC206" s="12"/>
      <c r="ADD206" s="12"/>
      <c r="ADE206" s="12"/>
      <c r="ADF206" s="12"/>
      <c r="ADG206" s="12"/>
      <c r="ADH206" s="12"/>
      <c r="ADI206" s="12"/>
      <c r="ADJ206" s="12"/>
      <c r="ADK206" s="12"/>
      <c r="ADL206" s="12"/>
      <c r="ADM206" s="12"/>
      <c r="ADN206" s="12"/>
      <c r="ADO206" s="12"/>
      <c r="ADP206" s="12"/>
      <c r="ADQ206" s="12"/>
      <c r="ADR206" s="12"/>
      <c r="ADS206" s="12"/>
      <c r="ADT206" s="12"/>
      <c r="ADU206" s="12"/>
      <c r="ADV206" s="12"/>
      <c r="ADW206" s="12"/>
      <c r="ADX206" s="12"/>
      <c r="ADY206" s="12"/>
      <c r="ADZ206" s="12"/>
      <c r="AEA206" s="12"/>
      <c r="AEB206" s="12"/>
      <c r="AEC206" s="12"/>
      <c r="AED206" s="12"/>
      <c r="AEE206" s="12"/>
      <c r="AEF206" s="12"/>
      <c r="AEG206" s="12"/>
      <c r="AEH206" s="12"/>
      <c r="AEI206" s="12"/>
      <c r="AEJ206" s="12"/>
      <c r="AEK206" s="12"/>
      <c r="AEL206" s="12"/>
      <c r="AEM206" s="12"/>
      <c r="AEN206" s="12"/>
      <c r="AEO206" s="12"/>
      <c r="AEP206" s="12"/>
      <c r="AEQ206" s="12"/>
      <c r="AER206" s="12"/>
      <c r="AES206" s="12"/>
      <c r="AET206" s="12"/>
      <c r="AEU206" s="12"/>
      <c r="AEV206" s="12"/>
      <c r="AEW206" s="12"/>
      <c r="AEX206" s="12"/>
      <c r="AEY206" s="12"/>
      <c r="AEZ206" s="12"/>
      <c r="AFA206" s="12"/>
      <c r="AFB206" s="12"/>
      <c r="AFC206" s="12"/>
      <c r="AFD206" s="12"/>
      <c r="AFE206" s="12"/>
      <c r="AFF206" s="12"/>
      <c r="AFG206" s="12"/>
      <c r="AFH206" s="12"/>
      <c r="AFI206" s="12"/>
      <c r="AFJ206" s="12"/>
      <c r="AFK206" s="12"/>
      <c r="AFL206" s="12"/>
      <c r="AFM206" s="12"/>
      <c r="AFN206" s="12"/>
      <c r="AFO206" s="12"/>
      <c r="AFP206" s="12"/>
      <c r="AFQ206" s="12"/>
      <c r="AFR206" s="12"/>
      <c r="AFS206" s="12"/>
      <c r="AFT206" s="12"/>
      <c r="AFU206" s="12"/>
      <c r="AFV206" s="12"/>
      <c r="AFW206" s="12"/>
      <c r="AFX206" s="12"/>
      <c r="AFY206" s="12"/>
      <c r="AFZ206" s="12"/>
      <c r="AGA206" s="12"/>
      <c r="AGB206" s="12"/>
      <c r="AGC206" s="12"/>
      <c r="AGD206" s="12"/>
      <c r="AGE206" s="12"/>
      <c r="AGF206" s="12"/>
      <c r="AGG206" s="12"/>
      <c r="AGH206" s="12"/>
      <c r="AGI206" s="12"/>
      <c r="AGJ206" s="12"/>
      <c r="AGK206" s="12"/>
      <c r="AGL206" s="12"/>
      <c r="AGM206" s="12"/>
      <c r="AGN206" s="12"/>
      <c r="AGO206" s="12"/>
      <c r="AGP206" s="12"/>
      <c r="AGQ206" s="12"/>
      <c r="AGR206" s="12"/>
      <c r="AGS206" s="12"/>
      <c r="AGT206" s="12"/>
      <c r="AGU206" s="12"/>
      <c r="AGV206" s="12"/>
      <c r="AGW206" s="12"/>
      <c r="AGX206" s="12"/>
      <c r="AGY206" s="12"/>
      <c r="AGZ206" s="12"/>
      <c r="AHA206" s="12"/>
      <c r="AHB206" s="12"/>
      <c r="AHC206" s="12"/>
      <c r="AHD206" s="12"/>
      <c r="AHE206" s="12"/>
      <c r="AHF206" s="12"/>
      <c r="AHG206" s="12"/>
      <c r="AHH206" s="12"/>
      <c r="AHI206" s="12"/>
      <c r="AHJ206" s="12"/>
      <c r="AHK206" s="12"/>
      <c r="AHL206" s="12"/>
      <c r="AHM206" s="12"/>
      <c r="AHN206" s="12"/>
      <c r="AHO206" s="12"/>
      <c r="AHP206" s="12"/>
      <c r="AHQ206" s="12"/>
      <c r="AHR206" s="12"/>
      <c r="AHS206" s="12"/>
      <c r="AHT206" s="12"/>
      <c r="AHU206" s="12"/>
      <c r="AHV206" s="12"/>
      <c r="AHW206" s="12"/>
      <c r="AHX206" s="12"/>
      <c r="AHY206" s="12"/>
      <c r="AHZ206" s="12"/>
      <c r="AIA206" s="12"/>
      <c r="AIB206" s="12"/>
      <c r="AIC206" s="12"/>
      <c r="AID206" s="12"/>
      <c r="AIE206" s="12"/>
      <c r="AIF206" s="12"/>
      <c r="AIG206" s="12"/>
      <c r="AIH206" s="12"/>
      <c r="AII206" s="12"/>
      <c r="AIJ206" s="12"/>
      <c r="AIK206" s="12"/>
      <c r="AIL206" s="12"/>
      <c r="AIM206" s="12"/>
      <c r="AIN206" s="12"/>
      <c r="AIO206" s="12"/>
      <c r="AIP206" s="12"/>
      <c r="AIQ206" s="12"/>
      <c r="AIR206" s="12"/>
      <c r="AIS206" s="12"/>
      <c r="AIT206" s="12"/>
      <c r="AIU206" s="12"/>
      <c r="AIV206" s="12"/>
      <c r="AIW206" s="12"/>
      <c r="AIX206" s="12"/>
      <c r="AIY206" s="12"/>
      <c r="AIZ206" s="12"/>
      <c r="AJA206" s="12"/>
      <c r="AJB206" s="12"/>
      <c r="AJC206" s="12"/>
      <c r="AJD206" s="12"/>
      <c r="AJE206" s="12"/>
      <c r="AJF206" s="12"/>
      <c r="AJG206" s="12"/>
      <c r="AJH206" s="12"/>
      <c r="AJI206" s="12"/>
      <c r="AJJ206" s="12"/>
      <c r="AJK206" s="12"/>
      <c r="AJL206" s="12"/>
      <c r="AJM206" s="12"/>
      <c r="AJN206" s="12"/>
      <c r="AJO206" s="12"/>
      <c r="AJP206" s="12"/>
      <c r="AJQ206" s="12"/>
      <c r="AJR206" s="12"/>
      <c r="AJS206" s="12"/>
      <c r="AJT206" s="12"/>
      <c r="AJU206" s="12"/>
      <c r="AJV206" s="12"/>
      <c r="AJW206" s="12"/>
      <c r="AJX206" s="12"/>
      <c r="AJY206" s="12"/>
      <c r="AJZ206" s="12"/>
      <c r="AKA206" s="12"/>
      <c r="AKB206" s="12"/>
      <c r="AKC206" s="12"/>
      <c r="AKD206" s="12"/>
      <c r="AKE206" s="12"/>
      <c r="AKF206" s="12"/>
      <c r="AKG206" s="12"/>
      <c r="AKH206" s="12"/>
      <c r="AKI206" s="12"/>
      <c r="AKJ206" s="12"/>
      <c r="AKK206" s="12"/>
      <c r="AKL206" s="12"/>
      <c r="AKM206" s="12"/>
      <c r="AKN206" s="12"/>
      <c r="AKO206" s="12"/>
      <c r="AKP206" s="12"/>
      <c r="AKQ206" s="12"/>
      <c r="AKR206" s="12"/>
      <c r="AKS206" s="12"/>
      <c r="AKT206" s="12"/>
      <c r="AKU206" s="12"/>
      <c r="AKV206" s="12"/>
      <c r="AKW206" s="12"/>
      <c r="AKX206" s="12"/>
      <c r="AKY206" s="12"/>
      <c r="AKZ206" s="12"/>
      <c r="ALA206" s="12"/>
      <c r="ALB206" s="12"/>
      <c r="ALC206" s="12"/>
      <c r="ALD206" s="12"/>
      <c r="ALE206" s="12"/>
      <c r="ALF206" s="12"/>
      <c r="ALG206" s="12"/>
      <c r="ALH206" s="12"/>
      <c r="ALI206" s="12"/>
      <c r="ALJ206" s="12"/>
      <c r="ALK206" s="12"/>
      <c r="ALL206" s="12"/>
      <c r="ALM206" s="12"/>
      <c r="ALN206" s="12"/>
      <c r="ALO206" s="12"/>
      <c r="ALP206" s="12"/>
      <c r="ALQ206" s="12"/>
      <c r="ALR206" s="12"/>
      <c r="ALS206" s="12"/>
      <c r="ALT206" s="12"/>
      <c r="ALU206" s="12"/>
      <c r="ALV206" s="12"/>
      <c r="ALW206" s="12"/>
      <c r="ALX206" s="12"/>
      <c r="ALY206" s="12"/>
      <c r="ALZ206" s="12"/>
      <c r="AMA206" s="12"/>
      <c r="AMB206" s="12"/>
      <c r="AMC206" s="12"/>
      <c r="AMD206" s="12"/>
      <c r="AME206" s="12"/>
      <c r="AMF206" s="12"/>
      <c r="AMG206" s="12"/>
      <c r="AMH206" s="12"/>
      <c r="AMI206" s="12"/>
      <c r="AMJ206" s="12"/>
      <c r="AMK206" s="12"/>
      <c r="AML206" s="12"/>
      <c r="AMM206" s="12"/>
      <c r="AMN206" s="12"/>
      <c r="AMO206" s="12"/>
      <c r="AMP206" s="12"/>
    </row>
    <row r="207" spans="1:1030" ht="402" customHeight="1">
      <c r="A207" s="174">
        <v>1</v>
      </c>
      <c r="B207" s="169">
        <v>15</v>
      </c>
      <c r="C207" s="169" t="s">
        <v>2739</v>
      </c>
      <c r="D207" s="169" t="s">
        <v>920</v>
      </c>
      <c r="E207" s="169" t="s">
        <v>1030</v>
      </c>
      <c r="F207" s="169">
        <v>8603018605</v>
      </c>
      <c r="G207" s="169" t="s">
        <v>1031</v>
      </c>
      <c r="H207" s="169" t="s">
        <v>1032</v>
      </c>
      <c r="I207" s="159" t="s">
        <v>6066</v>
      </c>
      <c r="J207" s="169" t="s">
        <v>417</v>
      </c>
      <c r="K207" s="169" t="s">
        <v>104</v>
      </c>
      <c r="L207" s="169" t="s">
        <v>3915</v>
      </c>
      <c r="M207" s="273" t="s">
        <v>3887</v>
      </c>
      <c r="N207" s="169" t="s">
        <v>2291</v>
      </c>
      <c r="O207" s="169" t="s">
        <v>982</v>
      </c>
      <c r="P207" s="169" t="s">
        <v>51</v>
      </c>
      <c r="Q207" s="169" t="s">
        <v>1033</v>
      </c>
      <c r="R207" s="169" t="s">
        <v>3629</v>
      </c>
      <c r="S207" s="169" t="s">
        <v>1034</v>
      </c>
      <c r="T207" s="248" t="s">
        <v>1035</v>
      </c>
      <c r="U207" s="248" t="s">
        <v>1036</v>
      </c>
      <c r="V207" s="248" t="s">
        <v>1037</v>
      </c>
      <c r="W207" s="169" t="s">
        <v>3916</v>
      </c>
      <c r="X207" s="169" t="s">
        <v>6170</v>
      </c>
      <c r="Y207" s="169" t="s">
        <v>2740</v>
      </c>
      <c r="Z207" s="169" t="s">
        <v>1037</v>
      </c>
      <c r="AA207" s="220">
        <v>1</v>
      </c>
      <c r="AB207" s="219">
        <v>1</v>
      </c>
      <c r="AC207" s="220"/>
      <c r="AD207" s="169" t="s">
        <v>4704</v>
      </c>
      <c r="AE207" s="86"/>
      <c r="AF207" s="86"/>
      <c r="AG207" s="86"/>
      <c r="AH207" s="86"/>
      <c r="AI207" s="86"/>
      <c r="AJ207" s="86"/>
      <c r="AK207" s="12"/>
      <c r="AL207" s="12"/>
      <c r="AM207" s="12"/>
      <c r="AN207" s="12"/>
      <c r="AO207" s="12"/>
      <c r="AP207" s="12"/>
      <c r="AQ207" s="12"/>
      <c r="AR207" s="12"/>
      <c r="AS207" s="12"/>
      <c r="AT207" s="12"/>
      <c r="AU207" s="12"/>
      <c r="AV207" s="12"/>
      <c r="AW207" s="12"/>
      <c r="AX207" s="12"/>
      <c r="AY207" s="12"/>
      <c r="AZ207" s="12"/>
      <c r="BA207" s="12"/>
      <c r="BB207" s="12"/>
      <c r="BC207" s="12"/>
      <c r="BD207" s="12"/>
      <c r="BE207" s="12"/>
      <c r="BF207" s="12"/>
      <c r="BG207" s="12"/>
      <c r="BH207" s="12"/>
      <c r="BI207" s="12"/>
      <c r="BJ207" s="12"/>
      <c r="BK207" s="12"/>
      <c r="BL207" s="12"/>
      <c r="BM207" s="12"/>
      <c r="BN207" s="12"/>
      <c r="BO207" s="12"/>
      <c r="BP207" s="12"/>
      <c r="BQ207" s="12"/>
      <c r="BR207" s="12"/>
      <c r="BS207" s="12"/>
      <c r="BT207" s="12"/>
      <c r="BU207" s="12"/>
      <c r="BV207" s="12"/>
      <c r="BW207" s="12"/>
      <c r="BX207" s="12"/>
      <c r="BY207" s="12"/>
      <c r="BZ207" s="12"/>
      <c r="CA207" s="12"/>
      <c r="CB207" s="12"/>
      <c r="CC207" s="12"/>
      <c r="CD207" s="12"/>
      <c r="CE207" s="12"/>
      <c r="CF207" s="12"/>
      <c r="CG207" s="12"/>
      <c r="CH207" s="12"/>
      <c r="CI207" s="12"/>
      <c r="CJ207" s="12"/>
      <c r="CK207" s="12"/>
      <c r="CL207" s="12"/>
      <c r="CM207" s="12"/>
      <c r="CN207" s="12"/>
      <c r="CO207" s="12"/>
      <c r="CP207" s="12"/>
      <c r="CQ207" s="12"/>
      <c r="CR207" s="12"/>
      <c r="CS207" s="12"/>
      <c r="CT207" s="12"/>
      <c r="CU207" s="12"/>
      <c r="CV207" s="12"/>
      <c r="CW207" s="12"/>
      <c r="CX207" s="12"/>
      <c r="CY207" s="12"/>
      <c r="CZ207" s="12"/>
      <c r="DA207" s="12"/>
      <c r="DB207" s="12"/>
      <c r="DC207" s="12"/>
      <c r="DD207" s="12"/>
      <c r="DE207" s="12"/>
      <c r="DF207" s="12"/>
      <c r="DG207" s="12"/>
      <c r="DH207" s="12"/>
      <c r="DI207" s="12"/>
      <c r="DJ207" s="12"/>
      <c r="DK207" s="12"/>
      <c r="DL207" s="12"/>
      <c r="DM207" s="12"/>
      <c r="DN207" s="12"/>
      <c r="DO207" s="12"/>
      <c r="DP207" s="12"/>
      <c r="DQ207" s="12"/>
      <c r="DR207" s="12"/>
      <c r="DS207" s="12"/>
      <c r="DT207" s="12"/>
      <c r="DU207" s="12"/>
      <c r="DV207" s="12"/>
      <c r="DW207" s="12"/>
      <c r="DX207" s="12"/>
      <c r="DY207" s="12"/>
      <c r="DZ207" s="12"/>
      <c r="EA207" s="12"/>
      <c r="EB207" s="12"/>
      <c r="EC207" s="12"/>
      <c r="ED207" s="12"/>
      <c r="EE207" s="12"/>
      <c r="EF207" s="12"/>
      <c r="EG207" s="12"/>
      <c r="EH207" s="12"/>
      <c r="EI207" s="12"/>
      <c r="EJ207" s="12"/>
      <c r="EK207" s="12"/>
      <c r="EL207" s="12"/>
      <c r="EM207" s="12"/>
      <c r="EN207" s="12"/>
      <c r="EO207" s="12"/>
      <c r="EP207" s="12"/>
      <c r="EQ207" s="12"/>
      <c r="ER207" s="12"/>
      <c r="ES207" s="12"/>
      <c r="ET207" s="12"/>
      <c r="EU207" s="12"/>
      <c r="EV207" s="12"/>
      <c r="EW207" s="12"/>
      <c r="EX207" s="12"/>
      <c r="EY207" s="12"/>
      <c r="EZ207" s="12"/>
      <c r="FA207" s="12"/>
      <c r="FB207" s="12"/>
      <c r="FC207" s="12"/>
      <c r="FD207" s="12"/>
      <c r="FE207" s="12"/>
      <c r="FF207" s="12"/>
      <c r="FG207" s="12"/>
      <c r="FH207" s="12"/>
      <c r="FI207" s="12"/>
      <c r="FJ207" s="12"/>
      <c r="FK207" s="12"/>
      <c r="FL207" s="12"/>
      <c r="FM207" s="12"/>
      <c r="FN207" s="12"/>
      <c r="FO207" s="12"/>
      <c r="FP207" s="12"/>
      <c r="FQ207" s="12"/>
      <c r="FR207" s="12"/>
      <c r="FS207" s="12"/>
      <c r="FT207" s="12"/>
      <c r="FU207" s="12"/>
      <c r="FV207" s="12"/>
      <c r="FW207" s="12"/>
      <c r="FX207" s="12"/>
      <c r="FY207" s="12"/>
      <c r="FZ207" s="12"/>
      <c r="GA207" s="12"/>
      <c r="GB207" s="12"/>
      <c r="GC207" s="12"/>
      <c r="GD207" s="12"/>
      <c r="GE207" s="12"/>
      <c r="GF207" s="12"/>
      <c r="GG207" s="12"/>
      <c r="GH207" s="12"/>
      <c r="GI207" s="12"/>
      <c r="GJ207" s="12"/>
      <c r="GK207" s="12"/>
      <c r="GL207" s="12"/>
      <c r="GM207" s="12"/>
      <c r="GN207" s="12"/>
      <c r="GO207" s="12"/>
      <c r="GP207" s="12"/>
      <c r="GQ207" s="12"/>
      <c r="GR207" s="12"/>
      <c r="GS207" s="12"/>
      <c r="GT207" s="12"/>
      <c r="GU207" s="12"/>
      <c r="GV207" s="12"/>
      <c r="GW207" s="12"/>
      <c r="GX207" s="12"/>
      <c r="GY207" s="12"/>
      <c r="GZ207" s="12"/>
      <c r="HA207" s="12"/>
      <c r="HB207" s="12"/>
      <c r="HC207" s="12"/>
      <c r="HD207" s="12"/>
      <c r="HE207" s="12"/>
      <c r="HF207" s="12"/>
      <c r="HG207" s="12"/>
      <c r="HH207" s="12"/>
      <c r="HI207" s="12"/>
      <c r="HJ207" s="12"/>
      <c r="HK207" s="12"/>
      <c r="HL207" s="12"/>
      <c r="HM207" s="12"/>
      <c r="HN207" s="12"/>
      <c r="HO207" s="12"/>
      <c r="HP207" s="12"/>
      <c r="HQ207" s="12"/>
      <c r="HR207" s="12"/>
      <c r="HS207" s="12"/>
      <c r="HT207" s="12"/>
      <c r="HU207" s="12"/>
      <c r="HV207" s="12"/>
      <c r="HW207" s="12"/>
      <c r="HX207" s="12"/>
      <c r="HY207" s="12"/>
      <c r="HZ207" s="12"/>
      <c r="IA207" s="12"/>
      <c r="IB207" s="12"/>
      <c r="IC207" s="12"/>
      <c r="ID207" s="12"/>
      <c r="IE207" s="12"/>
      <c r="IF207" s="12"/>
      <c r="IG207" s="12"/>
      <c r="IH207" s="12"/>
      <c r="II207" s="12"/>
      <c r="IJ207" s="12"/>
      <c r="IK207" s="12"/>
      <c r="IL207" s="12"/>
      <c r="IM207" s="12"/>
      <c r="IN207" s="12"/>
      <c r="IO207" s="12"/>
      <c r="IP207" s="12"/>
      <c r="IQ207" s="12"/>
      <c r="IR207" s="12"/>
      <c r="IS207" s="12"/>
      <c r="IT207" s="12"/>
      <c r="IU207" s="12"/>
      <c r="IV207" s="12"/>
      <c r="IW207" s="12"/>
      <c r="IX207" s="12"/>
      <c r="IY207" s="12"/>
      <c r="IZ207" s="12"/>
      <c r="JA207" s="12"/>
      <c r="JB207" s="12"/>
      <c r="JC207" s="12"/>
      <c r="JD207" s="12"/>
      <c r="JE207" s="12"/>
      <c r="JF207" s="12"/>
      <c r="JG207" s="12"/>
      <c r="JH207" s="12"/>
      <c r="JI207" s="12"/>
      <c r="JJ207" s="12"/>
      <c r="JK207" s="12"/>
      <c r="JL207" s="12"/>
      <c r="JM207" s="12"/>
      <c r="JN207" s="12"/>
      <c r="JO207" s="12"/>
      <c r="JP207" s="12"/>
      <c r="JQ207" s="12"/>
      <c r="JR207" s="12"/>
      <c r="JS207" s="12"/>
      <c r="JT207" s="12"/>
      <c r="JU207" s="12"/>
      <c r="JV207" s="12"/>
      <c r="JW207" s="12"/>
      <c r="JX207" s="12"/>
      <c r="JY207" s="12"/>
      <c r="JZ207" s="12"/>
      <c r="KA207" s="12"/>
      <c r="KB207" s="12"/>
      <c r="KC207" s="12"/>
      <c r="KD207" s="12"/>
      <c r="KE207" s="12"/>
      <c r="KF207" s="12"/>
      <c r="KG207" s="12"/>
      <c r="KH207" s="12"/>
      <c r="KI207" s="12"/>
      <c r="KJ207" s="12"/>
      <c r="KK207" s="12"/>
      <c r="KL207" s="12"/>
      <c r="KM207" s="12"/>
      <c r="KN207" s="12"/>
      <c r="KO207" s="12"/>
      <c r="KP207" s="12"/>
      <c r="KQ207" s="12"/>
      <c r="KR207" s="12"/>
      <c r="KS207" s="12"/>
      <c r="KT207" s="12"/>
      <c r="KU207" s="12"/>
      <c r="KV207" s="12"/>
      <c r="KW207" s="12"/>
      <c r="KX207" s="12"/>
      <c r="KY207" s="12"/>
      <c r="KZ207" s="12"/>
      <c r="LA207" s="12"/>
      <c r="LB207" s="12"/>
      <c r="LC207" s="12"/>
      <c r="LD207" s="12"/>
      <c r="LE207" s="12"/>
      <c r="LF207" s="12"/>
      <c r="LG207" s="12"/>
      <c r="LH207" s="12"/>
      <c r="LI207" s="12"/>
      <c r="LJ207" s="12"/>
      <c r="LK207" s="12"/>
      <c r="LL207" s="12"/>
      <c r="LM207" s="12"/>
      <c r="LN207" s="12"/>
      <c r="LO207" s="12"/>
      <c r="LP207" s="12"/>
      <c r="LQ207" s="12"/>
      <c r="LR207" s="12"/>
      <c r="LS207" s="12"/>
      <c r="LT207" s="12"/>
      <c r="LU207" s="12"/>
      <c r="LV207" s="12"/>
      <c r="LW207" s="12"/>
      <c r="LX207" s="12"/>
      <c r="LY207" s="12"/>
      <c r="LZ207" s="12"/>
      <c r="MA207" s="12"/>
      <c r="MB207" s="12"/>
      <c r="MC207" s="12"/>
      <c r="MD207" s="12"/>
      <c r="ME207" s="12"/>
      <c r="MF207" s="12"/>
      <c r="MG207" s="12"/>
      <c r="MH207" s="12"/>
      <c r="MI207" s="12"/>
      <c r="MJ207" s="12"/>
      <c r="MK207" s="12"/>
      <c r="ML207" s="12"/>
      <c r="MM207" s="12"/>
      <c r="MN207" s="12"/>
      <c r="MO207" s="12"/>
      <c r="MP207" s="12"/>
      <c r="MQ207" s="12"/>
      <c r="MR207" s="12"/>
      <c r="MS207" s="12"/>
      <c r="MT207" s="12"/>
      <c r="MU207" s="12"/>
      <c r="MV207" s="12"/>
      <c r="MW207" s="12"/>
      <c r="MX207" s="12"/>
      <c r="MY207" s="12"/>
      <c r="MZ207" s="12"/>
      <c r="NA207" s="12"/>
      <c r="NB207" s="12"/>
      <c r="NC207" s="12"/>
      <c r="ND207" s="12"/>
      <c r="NE207" s="12"/>
      <c r="NF207" s="12"/>
      <c r="NG207" s="12"/>
      <c r="NH207" s="12"/>
      <c r="NI207" s="12"/>
      <c r="NJ207" s="12"/>
      <c r="NK207" s="12"/>
      <c r="NL207" s="12"/>
      <c r="NM207" s="12"/>
      <c r="NN207" s="12"/>
      <c r="NO207" s="12"/>
      <c r="NP207" s="12"/>
      <c r="NQ207" s="12"/>
      <c r="NR207" s="12"/>
      <c r="NS207" s="12"/>
      <c r="NT207" s="12"/>
      <c r="NU207" s="12"/>
      <c r="NV207" s="12"/>
      <c r="NW207" s="12"/>
      <c r="NX207" s="12"/>
      <c r="NY207" s="12"/>
      <c r="NZ207" s="12"/>
      <c r="OA207" s="12"/>
      <c r="OB207" s="12"/>
      <c r="OC207" s="12"/>
      <c r="OD207" s="12"/>
      <c r="OE207" s="12"/>
      <c r="OF207" s="12"/>
      <c r="OG207" s="12"/>
      <c r="OH207" s="12"/>
      <c r="OI207" s="12"/>
      <c r="OJ207" s="12"/>
      <c r="OK207" s="12"/>
      <c r="OL207" s="12"/>
      <c r="OM207" s="12"/>
      <c r="ON207" s="12"/>
      <c r="OO207" s="12"/>
      <c r="OP207" s="12"/>
      <c r="OQ207" s="12"/>
      <c r="OR207" s="12"/>
      <c r="OS207" s="12"/>
      <c r="OT207" s="12"/>
      <c r="OU207" s="12"/>
      <c r="OV207" s="12"/>
      <c r="OW207" s="12"/>
      <c r="OX207" s="12"/>
      <c r="OY207" s="12"/>
      <c r="OZ207" s="12"/>
      <c r="PA207" s="12"/>
      <c r="PB207" s="12"/>
      <c r="PC207" s="12"/>
      <c r="PD207" s="12"/>
      <c r="PE207" s="12"/>
      <c r="PF207" s="12"/>
      <c r="PG207" s="12"/>
      <c r="PH207" s="12"/>
      <c r="PI207" s="12"/>
      <c r="PJ207" s="12"/>
      <c r="PK207" s="12"/>
      <c r="PL207" s="12"/>
      <c r="PM207" s="12"/>
      <c r="PN207" s="12"/>
      <c r="PO207" s="12"/>
      <c r="PP207" s="12"/>
      <c r="PQ207" s="12"/>
      <c r="PR207" s="12"/>
      <c r="PS207" s="12"/>
      <c r="PT207" s="12"/>
      <c r="PU207" s="12"/>
      <c r="PV207" s="12"/>
      <c r="PW207" s="12"/>
      <c r="PX207" s="12"/>
      <c r="PY207" s="12"/>
      <c r="PZ207" s="12"/>
      <c r="QA207" s="12"/>
      <c r="QB207" s="12"/>
      <c r="QC207" s="12"/>
      <c r="QD207" s="12"/>
      <c r="QE207" s="12"/>
      <c r="QF207" s="12"/>
      <c r="QG207" s="12"/>
      <c r="QH207" s="12"/>
      <c r="QI207" s="12"/>
      <c r="QJ207" s="12"/>
      <c r="QK207" s="12"/>
      <c r="QL207" s="12"/>
      <c r="QM207" s="12"/>
      <c r="QN207" s="12"/>
      <c r="QO207" s="12"/>
      <c r="QP207" s="12"/>
      <c r="QQ207" s="12"/>
      <c r="QR207" s="12"/>
      <c r="QS207" s="12"/>
      <c r="QT207" s="12"/>
      <c r="QU207" s="12"/>
      <c r="QV207" s="12"/>
      <c r="QW207" s="12"/>
      <c r="QX207" s="12"/>
      <c r="QY207" s="12"/>
      <c r="QZ207" s="12"/>
      <c r="RA207" s="12"/>
      <c r="RB207" s="12"/>
      <c r="RC207" s="12"/>
      <c r="RD207" s="12"/>
      <c r="RE207" s="12"/>
      <c r="RF207" s="12"/>
      <c r="RG207" s="12"/>
      <c r="RH207" s="12"/>
      <c r="RI207" s="12"/>
      <c r="RJ207" s="12"/>
      <c r="RK207" s="12"/>
      <c r="RL207" s="12"/>
      <c r="RM207" s="12"/>
      <c r="RN207" s="12"/>
      <c r="RO207" s="12"/>
      <c r="RP207" s="12"/>
      <c r="RQ207" s="12"/>
      <c r="RR207" s="12"/>
      <c r="RS207" s="12"/>
      <c r="RT207" s="12"/>
      <c r="RU207" s="12"/>
      <c r="RV207" s="12"/>
      <c r="RW207" s="12"/>
      <c r="RX207" s="12"/>
      <c r="RY207" s="12"/>
      <c r="RZ207" s="12"/>
      <c r="SA207" s="12"/>
      <c r="SB207" s="12"/>
      <c r="SC207" s="12"/>
      <c r="SD207" s="12"/>
      <c r="SE207" s="12"/>
      <c r="SF207" s="12"/>
      <c r="SG207" s="12"/>
      <c r="SH207" s="12"/>
      <c r="SI207" s="12"/>
      <c r="SJ207" s="12"/>
      <c r="SK207" s="12"/>
      <c r="SL207" s="12"/>
      <c r="SM207" s="12"/>
      <c r="SN207" s="12"/>
      <c r="SO207" s="12"/>
      <c r="SP207" s="12"/>
      <c r="SQ207" s="12"/>
      <c r="SR207" s="12"/>
      <c r="SS207" s="12"/>
      <c r="ST207" s="12"/>
      <c r="SU207" s="12"/>
      <c r="SV207" s="12"/>
      <c r="SW207" s="12"/>
      <c r="SX207" s="12"/>
      <c r="SY207" s="12"/>
      <c r="SZ207" s="12"/>
      <c r="TA207" s="12"/>
      <c r="TB207" s="12"/>
      <c r="TC207" s="12"/>
      <c r="TD207" s="12"/>
      <c r="TE207" s="12"/>
      <c r="TF207" s="12"/>
      <c r="TG207" s="12"/>
      <c r="TH207" s="12"/>
      <c r="TI207" s="12"/>
      <c r="TJ207" s="12"/>
      <c r="TK207" s="12"/>
      <c r="TL207" s="12"/>
      <c r="TM207" s="12"/>
      <c r="TN207" s="12"/>
      <c r="TO207" s="12"/>
      <c r="TP207" s="12"/>
      <c r="TQ207" s="12"/>
      <c r="TR207" s="12"/>
      <c r="TS207" s="12"/>
      <c r="TT207" s="12"/>
      <c r="TU207" s="12"/>
      <c r="TV207" s="12"/>
      <c r="TW207" s="12"/>
      <c r="TX207" s="12"/>
      <c r="TY207" s="12"/>
      <c r="TZ207" s="12"/>
      <c r="UA207" s="12"/>
      <c r="UB207" s="12"/>
      <c r="UC207" s="12"/>
      <c r="UD207" s="12"/>
      <c r="UE207" s="12"/>
      <c r="UF207" s="12"/>
      <c r="UG207" s="12"/>
      <c r="UH207" s="12"/>
      <c r="UI207" s="12"/>
      <c r="UJ207" s="12"/>
      <c r="UK207" s="12"/>
      <c r="UL207" s="12"/>
      <c r="UM207" s="12"/>
      <c r="UN207" s="12"/>
      <c r="UO207" s="12"/>
      <c r="UP207" s="12"/>
      <c r="UQ207" s="12"/>
      <c r="UR207" s="12"/>
      <c r="US207" s="12"/>
      <c r="UT207" s="12"/>
      <c r="UU207" s="12"/>
      <c r="UV207" s="12"/>
      <c r="UW207" s="12"/>
      <c r="UX207" s="12"/>
      <c r="UY207" s="12"/>
      <c r="UZ207" s="12"/>
      <c r="VA207" s="12"/>
      <c r="VB207" s="12"/>
      <c r="VC207" s="12"/>
      <c r="VD207" s="12"/>
      <c r="VE207" s="12"/>
      <c r="VF207" s="12"/>
      <c r="VG207" s="12"/>
      <c r="VH207" s="12"/>
      <c r="VI207" s="12"/>
      <c r="VJ207" s="12"/>
      <c r="VK207" s="12"/>
      <c r="VL207" s="12"/>
      <c r="VM207" s="12"/>
      <c r="VN207" s="12"/>
      <c r="VO207" s="12"/>
      <c r="VP207" s="12"/>
      <c r="VQ207" s="12"/>
      <c r="VR207" s="12"/>
      <c r="VS207" s="12"/>
      <c r="VT207" s="12"/>
      <c r="VU207" s="12"/>
      <c r="VV207" s="12"/>
      <c r="VW207" s="12"/>
      <c r="VX207" s="12"/>
      <c r="VY207" s="12"/>
      <c r="VZ207" s="12"/>
      <c r="WA207" s="12"/>
      <c r="WB207" s="12"/>
      <c r="WC207" s="12"/>
      <c r="WD207" s="12"/>
      <c r="WE207" s="12"/>
      <c r="WF207" s="12"/>
      <c r="WG207" s="12"/>
      <c r="WH207" s="12"/>
      <c r="WI207" s="12"/>
      <c r="WJ207" s="12"/>
      <c r="WK207" s="12"/>
      <c r="WL207" s="12"/>
      <c r="WM207" s="12"/>
      <c r="WN207" s="12"/>
      <c r="WO207" s="12"/>
      <c r="WP207" s="12"/>
      <c r="WQ207" s="12"/>
      <c r="WR207" s="12"/>
      <c r="WS207" s="12"/>
      <c r="WT207" s="12"/>
      <c r="WU207" s="12"/>
      <c r="WV207" s="12"/>
      <c r="WW207" s="12"/>
      <c r="WX207" s="12"/>
      <c r="WY207" s="12"/>
      <c r="WZ207" s="12"/>
      <c r="XA207" s="12"/>
      <c r="XB207" s="12"/>
      <c r="XC207" s="12"/>
      <c r="XD207" s="12"/>
      <c r="XE207" s="12"/>
      <c r="XF207" s="12"/>
      <c r="XG207" s="12"/>
      <c r="XH207" s="12"/>
      <c r="XI207" s="12"/>
      <c r="XJ207" s="12"/>
      <c r="XK207" s="12"/>
      <c r="XL207" s="12"/>
      <c r="XM207" s="12"/>
      <c r="XN207" s="12"/>
      <c r="XO207" s="12"/>
      <c r="XP207" s="12"/>
      <c r="XQ207" s="12"/>
      <c r="XR207" s="12"/>
      <c r="XS207" s="12"/>
      <c r="XT207" s="12"/>
      <c r="XU207" s="12"/>
      <c r="XV207" s="12"/>
      <c r="XW207" s="12"/>
      <c r="XX207" s="12"/>
      <c r="XY207" s="12"/>
      <c r="XZ207" s="12"/>
      <c r="YA207" s="12"/>
      <c r="YB207" s="12"/>
      <c r="YC207" s="12"/>
      <c r="YD207" s="12"/>
      <c r="YE207" s="12"/>
      <c r="YF207" s="12"/>
      <c r="YG207" s="12"/>
      <c r="YH207" s="12"/>
      <c r="YI207" s="12"/>
      <c r="YJ207" s="12"/>
      <c r="YK207" s="12"/>
      <c r="YL207" s="12"/>
      <c r="YM207" s="12"/>
      <c r="YN207" s="12"/>
      <c r="YO207" s="12"/>
      <c r="YP207" s="12"/>
      <c r="YQ207" s="12"/>
      <c r="YR207" s="12"/>
      <c r="YS207" s="12"/>
      <c r="YT207" s="12"/>
      <c r="YU207" s="12"/>
      <c r="YV207" s="12"/>
      <c r="YW207" s="12"/>
      <c r="YX207" s="12"/>
      <c r="YY207" s="12"/>
      <c r="YZ207" s="12"/>
      <c r="ZA207" s="12"/>
      <c r="ZB207" s="12"/>
      <c r="ZC207" s="12"/>
      <c r="ZD207" s="12"/>
      <c r="ZE207" s="12"/>
      <c r="ZF207" s="12"/>
      <c r="ZG207" s="12"/>
      <c r="ZH207" s="12"/>
      <c r="ZI207" s="12"/>
      <c r="ZJ207" s="12"/>
      <c r="ZK207" s="12"/>
      <c r="ZL207" s="12"/>
      <c r="ZM207" s="12"/>
      <c r="ZN207" s="12"/>
      <c r="ZO207" s="12"/>
      <c r="ZP207" s="12"/>
      <c r="ZQ207" s="12"/>
      <c r="ZR207" s="12"/>
      <c r="ZS207" s="12"/>
      <c r="ZT207" s="12"/>
      <c r="ZU207" s="12"/>
      <c r="ZV207" s="12"/>
      <c r="ZW207" s="12"/>
      <c r="ZX207" s="12"/>
      <c r="ZY207" s="12"/>
      <c r="ZZ207" s="12"/>
      <c r="AAA207" s="12"/>
      <c r="AAB207" s="12"/>
      <c r="AAC207" s="12"/>
      <c r="AAD207" s="12"/>
      <c r="AAE207" s="12"/>
      <c r="AAF207" s="12"/>
      <c r="AAG207" s="12"/>
      <c r="AAH207" s="12"/>
      <c r="AAI207" s="12"/>
      <c r="AAJ207" s="12"/>
      <c r="AAK207" s="12"/>
      <c r="AAL207" s="12"/>
      <c r="AAM207" s="12"/>
      <c r="AAN207" s="12"/>
      <c r="AAO207" s="12"/>
      <c r="AAP207" s="12"/>
      <c r="AAQ207" s="12"/>
      <c r="AAR207" s="12"/>
      <c r="AAS207" s="12"/>
      <c r="AAT207" s="12"/>
      <c r="AAU207" s="12"/>
      <c r="AAV207" s="12"/>
      <c r="AAW207" s="12"/>
      <c r="AAX207" s="12"/>
      <c r="AAY207" s="12"/>
      <c r="AAZ207" s="12"/>
      <c r="ABA207" s="12"/>
      <c r="ABB207" s="12"/>
      <c r="ABC207" s="12"/>
      <c r="ABD207" s="12"/>
      <c r="ABE207" s="12"/>
      <c r="ABF207" s="12"/>
      <c r="ABG207" s="12"/>
      <c r="ABH207" s="12"/>
      <c r="ABI207" s="12"/>
      <c r="ABJ207" s="12"/>
      <c r="ABK207" s="12"/>
      <c r="ABL207" s="12"/>
      <c r="ABM207" s="12"/>
      <c r="ABN207" s="12"/>
      <c r="ABO207" s="12"/>
      <c r="ABP207" s="12"/>
      <c r="ABQ207" s="12"/>
      <c r="ABR207" s="12"/>
      <c r="ABS207" s="12"/>
      <c r="ABT207" s="12"/>
      <c r="ABU207" s="12"/>
      <c r="ABV207" s="12"/>
      <c r="ABW207" s="12"/>
      <c r="ABX207" s="12"/>
      <c r="ABY207" s="12"/>
      <c r="ABZ207" s="12"/>
      <c r="ACA207" s="12"/>
      <c r="ACB207" s="12"/>
      <c r="ACC207" s="12"/>
      <c r="ACD207" s="12"/>
      <c r="ACE207" s="12"/>
      <c r="ACF207" s="12"/>
      <c r="ACG207" s="12"/>
      <c r="ACH207" s="12"/>
      <c r="ACI207" s="12"/>
      <c r="ACJ207" s="12"/>
      <c r="ACK207" s="12"/>
      <c r="ACL207" s="12"/>
      <c r="ACM207" s="12"/>
      <c r="ACN207" s="12"/>
      <c r="ACO207" s="12"/>
      <c r="ACP207" s="12"/>
      <c r="ACQ207" s="12"/>
      <c r="ACR207" s="12"/>
      <c r="ACS207" s="12"/>
      <c r="ACT207" s="12"/>
      <c r="ACU207" s="12"/>
      <c r="ACV207" s="12"/>
      <c r="ACW207" s="12"/>
      <c r="ACX207" s="12"/>
      <c r="ACY207" s="12"/>
      <c r="ACZ207" s="12"/>
      <c r="ADA207" s="12"/>
      <c r="ADB207" s="12"/>
      <c r="ADC207" s="12"/>
      <c r="ADD207" s="12"/>
      <c r="ADE207" s="12"/>
      <c r="ADF207" s="12"/>
      <c r="ADG207" s="12"/>
      <c r="ADH207" s="12"/>
      <c r="ADI207" s="12"/>
      <c r="ADJ207" s="12"/>
      <c r="ADK207" s="12"/>
      <c r="ADL207" s="12"/>
      <c r="ADM207" s="12"/>
      <c r="ADN207" s="12"/>
      <c r="ADO207" s="12"/>
      <c r="ADP207" s="12"/>
      <c r="ADQ207" s="12"/>
      <c r="ADR207" s="12"/>
      <c r="ADS207" s="12"/>
      <c r="ADT207" s="12"/>
      <c r="ADU207" s="12"/>
      <c r="ADV207" s="12"/>
      <c r="ADW207" s="12"/>
      <c r="ADX207" s="12"/>
      <c r="ADY207" s="12"/>
      <c r="ADZ207" s="12"/>
      <c r="AEA207" s="12"/>
      <c r="AEB207" s="12"/>
      <c r="AEC207" s="12"/>
      <c r="AED207" s="12"/>
      <c r="AEE207" s="12"/>
      <c r="AEF207" s="12"/>
      <c r="AEG207" s="12"/>
      <c r="AEH207" s="12"/>
      <c r="AEI207" s="12"/>
      <c r="AEJ207" s="12"/>
      <c r="AEK207" s="12"/>
      <c r="AEL207" s="12"/>
      <c r="AEM207" s="12"/>
      <c r="AEN207" s="12"/>
      <c r="AEO207" s="12"/>
      <c r="AEP207" s="12"/>
      <c r="AEQ207" s="12"/>
      <c r="AER207" s="12"/>
      <c r="AES207" s="12"/>
      <c r="AET207" s="12"/>
      <c r="AEU207" s="12"/>
      <c r="AEV207" s="12"/>
      <c r="AEW207" s="12"/>
      <c r="AEX207" s="12"/>
      <c r="AEY207" s="12"/>
      <c r="AEZ207" s="12"/>
      <c r="AFA207" s="12"/>
      <c r="AFB207" s="12"/>
      <c r="AFC207" s="12"/>
      <c r="AFD207" s="12"/>
      <c r="AFE207" s="12"/>
      <c r="AFF207" s="12"/>
      <c r="AFG207" s="12"/>
      <c r="AFH207" s="12"/>
      <c r="AFI207" s="12"/>
      <c r="AFJ207" s="12"/>
      <c r="AFK207" s="12"/>
      <c r="AFL207" s="12"/>
      <c r="AFM207" s="12"/>
      <c r="AFN207" s="12"/>
      <c r="AFO207" s="12"/>
      <c r="AFP207" s="12"/>
      <c r="AFQ207" s="12"/>
      <c r="AFR207" s="12"/>
      <c r="AFS207" s="12"/>
      <c r="AFT207" s="12"/>
      <c r="AFU207" s="12"/>
      <c r="AFV207" s="12"/>
      <c r="AFW207" s="12"/>
      <c r="AFX207" s="12"/>
      <c r="AFY207" s="12"/>
      <c r="AFZ207" s="12"/>
      <c r="AGA207" s="12"/>
      <c r="AGB207" s="12"/>
      <c r="AGC207" s="12"/>
      <c r="AGD207" s="12"/>
      <c r="AGE207" s="12"/>
      <c r="AGF207" s="12"/>
      <c r="AGG207" s="12"/>
      <c r="AGH207" s="12"/>
      <c r="AGI207" s="12"/>
      <c r="AGJ207" s="12"/>
      <c r="AGK207" s="12"/>
      <c r="AGL207" s="12"/>
      <c r="AGM207" s="12"/>
      <c r="AGN207" s="12"/>
      <c r="AGO207" s="12"/>
      <c r="AGP207" s="12"/>
      <c r="AGQ207" s="12"/>
      <c r="AGR207" s="12"/>
      <c r="AGS207" s="12"/>
      <c r="AGT207" s="12"/>
      <c r="AGU207" s="12"/>
      <c r="AGV207" s="12"/>
      <c r="AGW207" s="12"/>
      <c r="AGX207" s="12"/>
      <c r="AGY207" s="12"/>
      <c r="AGZ207" s="12"/>
      <c r="AHA207" s="12"/>
      <c r="AHB207" s="12"/>
      <c r="AHC207" s="12"/>
      <c r="AHD207" s="12"/>
      <c r="AHE207" s="12"/>
      <c r="AHF207" s="12"/>
      <c r="AHG207" s="12"/>
      <c r="AHH207" s="12"/>
      <c r="AHI207" s="12"/>
      <c r="AHJ207" s="12"/>
      <c r="AHK207" s="12"/>
      <c r="AHL207" s="12"/>
      <c r="AHM207" s="12"/>
      <c r="AHN207" s="12"/>
      <c r="AHO207" s="12"/>
      <c r="AHP207" s="12"/>
      <c r="AHQ207" s="12"/>
      <c r="AHR207" s="12"/>
      <c r="AHS207" s="12"/>
      <c r="AHT207" s="12"/>
      <c r="AHU207" s="12"/>
      <c r="AHV207" s="12"/>
      <c r="AHW207" s="12"/>
      <c r="AHX207" s="12"/>
      <c r="AHY207" s="12"/>
      <c r="AHZ207" s="12"/>
      <c r="AIA207" s="12"/>
      <c r="AIB207" s="12"/>
      <c r="AIC207" s="12"/>
      <c r="AID207" s="12"/>
      <c r="AIE207" s="12"/>
      <c r="AIF207" s="12"/>
      <c r="AIG207" s="12"/>
      <c r="AIH207" s="12"/>
      <c r="AII207" s="12"/>
      <c r="AIJ207" s="12"/>
      <c r="AIK207" s="12"/>
      <c r="AIL207" s="12"/>
      <c r="AIM207" s="12"/>
      <c r="AIN207" s="12"/>
      <c r="AIO207" s="12"/>
      <c r="AIP207" s="12"/>
      <c r="AIQ207" s="12"/>
      <c r="AIR207" s="12"/>
      <c r="AIS207" s="12"/>
      <c r="AIT207" s="12"/>
      <c r="AIU207" s="12"/>
      <c r="AIV207" s="12"/>
      <c r="AIW207" s="12"/>
      <c r="AIX207" s="12"/>
      <c r="AIY207" s="12"/>
      <c r="AIZ207" s="12"/>
      <c r="AJA207" s="12"/>
      <c r="AJB207" s="12"/>
      <c r="AJC207" s="12"/>
      <c r="AJD207" s="12"/>
      <c r="AJE207" s="12"/>
      <c r="AJF207" s="12"/>
      <c r="AJG207" s="12"/>
      <c r="AJH207" s="12"/>
      <c r="AJI207" s="12"/>
      <c r="AJJ207" s="12"/>
      <c r="AJK207" s="12"/>
      <c r="AJL207" s="12"/>
      <c r="AJM207" s="12"/>
      <c r="AJN207" s="12"/>
      <c r="AJO207" s="12"/>
      <c r="AJP207" s="12"/>
      <c r="AJQ207" s="12"/>
      <c r="AJR207" s="12"/>
      <c r="AJS207" s="12"/>
      <c r="AJT207" s="12"/>
      <c r="AJU207" s="12"/>
      <c r="AJV207" s="12"/>
      <c r="AJW207" s="12"/>
      <c r="AJX207" s="12"/>
      <c r="AJY207" s="12"/>
      <c r="AJZ207" s="12"/>
      <c r="AKA207" s="12"/>
      <c r="AKB207" s="12"/>
      <c r="AKC207" s="12"/>
      <c r="AKD207" s="12"/>
      <c r="AKE207" s="12"/>
      <c r="AKF207" s="12"/>
      <c r="AKG207" s="12"/>
      <c r="AKH207" s="12"/>
      <c r="AKI207" s="12"/>
      <c r="AKJ207" s="12"/>
      <c r="AKK207" s="12"/>
      <c r="AKL207" s="12"/>
      <c r="AKM207" s="12"/>
      <c r="AKN207" s="12"/>
      <c r="AKO207" s="12"/>
      <c r="AKP207" s="12"/>
      <c r="AKQ207" s="12"/>
      <c r="AKR207" s="12"/>
      <c r="AKS207" s="12"/>
      <c r="AKT207" s="12"/>
      <c r="AKU207" s="12"/>
      <c r="AKV207" s="12"/>
      <c r="AKW207" s="12"/>
      <c r="AKX207" s="12"/>
      <c r="AKY207" s="12"/>
      <c r="AKZ207" s="12"/>
      <c r="ALA207" s="12"/>
      <c r="ALB207" s="12"/>
      <c r="ALC207" s="12"/>
      <c r="ALD207" s="12"/>
      <c r="ALE207" s="12"/>
      <c r="ALF207" s="12"/>
      <c r="ALG207" s="12"/>
      <c r="ALH207" s="12"/>
      <c r="ALI207" s="12"/>
      <c r="ALJ207" s="12"/>
      <c r="ALK207" s="12"/>
      <c r="ALL207" s="12"/>
      <c r="ALM207" s="12"/>
      <c r="ALN207" s="12"/>
      <c r="ALO207" s="12"/>
      <c r="ALP207" s="12"/>
      <c r="ALQ207" s="12"/>
      <c r="ALR207" s="12"/>
      <c r="ALS207" s="12"/>
      <c r="ALT207" s="12"/>
      <c r="ALU207" s="12"/>
      <c r="ALV207" s="12"/>
      <c r="ALW207" s="12"/>
      <c r="ALX207" s="12"/>
      <c r="ALY207" s="12"/>
      <c r="ALZ207" s="12"/>
      <c r="AMA207" s="12"/>
      <c r="AMB207" s="12"/>
      <c r="AMC207" s="12"/>
      <c r="AMD207" s="12"/>
      <c r="AME207" s="12"/>
      <c r="AMF207" s="12"/>
      <c r="AMG207" s="12"/>
      <c r="AMH207" s="12"/>
      <c r="AMI207" s="12"/>
      <c r="AMJ207" s="12"/>
      <c r="AMK207" s="12"/>
      <c r="AML207" s="12"/>
      <c r="AMM207" s="12"/>
      <c r="AMN207" s="12"/>
      <c r="AMO207" s="12"/>
      <c r="AMP207" s="12"/>
    </row>
    <row r="208" spans="1:1030" ht="236.25" customHeight="1">
      <c r="A208" s="174">
        <v>1</v>
      </c>
      <c r="B208" s="169">
        <v>16</v>
      </c>
      <c r="C208" s="169" t="s">
        <v>2741</v>
      </c>
      <c r="D208" s="169" t="s">
        <v>920</v>
      </c>
      <c r="E208" s="169" t="s">
        <v>1030</v>
      </c>
      <c r="F208" s="169">
        <v>8603018605</v>
      </c>
      <c r="G208" s="169" t="s">
        <v>1031</v>
      </c>
      <c r="H208" s="169" t="s">
        <v>1038</v>
      </c>
      <c r="I208" s="159" t="s">
        <v>6066</v>
      </c>
      <c r="J208" s="169" t="s">
        <v>1039</v>
      </c>
      <c r="K208" s="169" t="s">
        <v>104</v>
      </c>
      <c r="L208" s="169" t="s">
        <v>3917</v>
      </c>
      <c r="M208" s="169" t="s">
        <v>3918</v>
      </c>
      <c r="N208" s="169" t="s">
        <v>1690</v>
      </c>
      <c r="O208" s="169" t="s">
        <v>982</v>
      </c>
      <c r="P208" s="169" t="s">
        <v>51</v>
      </c>
      <c r="Q208" s="169" t="s">
        <v>1040</v>
      </c>
      <c r="R208" s="169" t="s">
        <v>3629</v>
      </c>
      <c r="S208" s="169" t="s">
        <v>1034</v>
      </c>
      <c r="T208" s="248" t="s">
        <v>1035</v>
      </c>
      <c r="U208" s="248" t="s">
        <v>1036</v>
      </c>
      <c r="V208" s="248" t="s">
        <v>1037</v>
      </c>
      <c r="W208" s="169" t="s">
        <v>3916</v>
      </c>
      <c r="X208" s="169" t="s">
        <v>6170</v>
      </c>
      <c r="Y208" s="169" t="s">
        <v>2740</v>
      </c>
      <c r="Z208" s="169" t="s">
        <v>1037</v>
      </c>
      <c r="AA208" s="220">
        <v>1</v>
      </c>
      <c r="AB208" s="219">
        <v>1</v>
      </c>
      <c r="AC208" s="220"/>
      <c r="AD208" s="169" t="s">
        <v>4705</v>
      </c>
      <c r="AE208" s="86"/>
      <c r="AF208" s="86"/>
      <c r="AG208" s="86"/>
      <c r="AH208" s="86"/>
      <c r="AI208" s="86"/>
      <c r="AJ208" s="86"/>
      <c r="AK208" s="12"/>
      <c r="AL208" s="12"/>
      <c r="AM208" s="12"/>
      <c r="AN208" s="12"/>
      <c r="AO208" s="12"/>
      <c r="AP208" s="12"/>
      <c r="AQ208" s="12"/>
      <c r="AR208" s="12"/>
      <c r="AS208" s="12"/>
      <c r="AT208" s="12"/>
      <c r="AU208" s="12"/>
      <c r="AV208" s="12"/>
      <c r="AW208" s="12"/>
      <c r="AX208" s="12"/>
      <c r="AY208" s="12"/>
      <c r="AZ208" s="12"/>
      <c r="BA208" s="12"/>
      <c r="BB208" s="12"/>
      <c r="BC208" s="12"/>
      <c r="BD208" s="12"/>
      <c r="BE208" s="12"/>
      <c r="BF208" s="12"/>
      <c r="BG208" s="12"/>
      <c r="BH208" s="12"/>
      <c r="BI208" s="12"/>
      <c r="BJ208" s="12"/>
      <c r="BK208" s="12"/>
      <c r="BL208" s="12"/>
      <c r="BM208" s="12"/>
      <c r="BN208" s="12"/>
      <c r="BO208" s="12"/>
      <c r="BP208" s="12"/>
      <c r="BQ208" s="12"/>
      <c r="BR208" s="12"/>
      <c r="BS208" s="12"/>
      <c r="BT208" s="12"/>
      <c r="BU208" s="12"/>
      <c r="BV208" s="12"/>
      <c r="BW208" s="12"/>
      <c r="BX208" s="12"/>
      <c r="BY208" s="12"/>
      <c r="BZ208" s="12"/>
      <c r="CA208" s="12"/>
      <c r="CB208" s="12"/>
      <c r="CC208" s="12"/>
      <c r="CD208" s="12"/>
      <c r="CE208" s="12"/>
      <c r="CF208" s="12"/>
      <c r="CG208" s="12"/>
      <c r="CH208" s="12"/>
      <c r="CI208" s="12"/>
      <c r="CJ208" s="12"/>
      <c r="CK208" s="12"/>
      <c r="CL208" s="12"/>
      <c r="CM208" s="12"/>
      <c r="CN208" s="12"/>
      <c r="CO208" s="12"/>
      <c r="CP208" s="12"/>
      <c r="CQ208" s="12"/>
      <c r="CR208" s="12"/>
      <c r="CS208" s="12"/>
      <c r="CT208" s="12"/>
      <c r="CU208" s="12"/>
      <c r="CV208" s="12"/>
      <c r="CW208" s="12"/>
      <c r="CX208" s="12"/>
      <c r="CY208" s="12"/>
      <c r="CZ208" s="12"/>
      <c r="DA208" s="12"/>
      <c r="DB208" s="12"/>
      <c r="DC208" s="12"/>
      <c r="DD208" s="12"/>
      <c r="DE208" s="12"/>
      <c r="DF208" s="12"/>
      <c r="DG208" s="12"/>
      <c r="DH208" s="12"/>
      <c r="DI208" s="12"/>
      <c r="DJ208" s="12"/>
      <c r="DK208" s="12"/>
      <c r="DL208" s="12"/>
      <c r="DM208" s="12"/>
      <c r="DN208" s="12"/>
      <c r="DO208" s="12"/>
      <c r="DP208" s="12"/>
      <c r="DQ208" s="12"/>
      <c r="DR208" s="12"/>
      <c r="DS208" s="12"/>
      <c r="DT208" s="12"/>
      <c r="DU208" s="12"/>
      <c r="DV208" s="12"/>
      <c r="DW208" s="12"/>
      <c r="DX208" s="12"/>
      <c r="DY208" s="12"/>
      <c r="DZ208" s="12"/>
      <c r="EA208" s="12"/>
      <c r="EB208" s="12"/>
      <c r="EC208" s="12"/>
      <c r="ED208" s="12"/>
      <c r="EE208" s="12"/>
      <c r="EF208" s="12"/>
      <c r="EG208" s="12"/>
      <c r="EH208" s="12"/>
      <c r="EI208" s="12"/>
      <c r="EJ208" s="12"/>
      <c r="EK208" s="12"/>
      <c r="EL208" s="12"/>
      <c r="EM208" s="12"/>
      <c r="EN208" s="12"/>
      <c r="EO208" s="12"/>
      <c r="EP208" s="12"/>
      <c r="EQ208" s="12"/>
      <c r="ER208" s="12"/>
      <c r="ES208" s="12"/>
      <c r="ET208" s="12"/>
      <c r="EU208" s="12"/>
      <c r="EV208" s="12"/>
      <c r="EW208" s="12"/>
      <c r="EX208" s="12"/>
      <c r="EY208" s="12"/>
      <c r="EZ208" s="12"/>
      <c r="FA208" s="12"/>
      <c r="FB208" s="12"/>
      <c r="FC208" s="12"/>
      <c r="FD208" s="12"/>
      <c r="FE208" s="12"/>
      <c r="FF208" s="12"/>
      <c r="FG208" s="12"/>
      <c r="FH208" s="12"/>
      <c r="FI208" s="12"/>
      <c r="FJ208" s="12"/>
      <c r="FK208" s="12"/>
      <c r="FL208" s="12"/>
      <c r="FM208" s="12"/>
      <c r="FN208" s="12"/>
      <c r="FO208" s="12"/>
      <c r="FP208" s="12"/>
      <c r="FQ208" s="12"/>
      <c r="FR208" s="12"/>
      <c r="FS208" s="12"/>
      <c r="FT208" s="12"/>
      <c r="FU208" s="12"/>
      <c r="FV208" s="12"/>
      <c r="FW208" s="12"/>
      <c r="FX208" s="12"/>
      <c r="FY208" s="12"/>
      <c r="FZ208" s="12"/>
      <c r="GA208" s="12"/>
      <c r="GB208" s="12"/>
      <c r="GC208" s="12"/>
      <c r="GD208" s="12"/>
      <c r="GE208" s="12"/>
      <c r="GF208" s="12"/>
      <c r="GG208" s="12"/>
      <c r="GH208" s="12"/>
      <c r="GI208" s="12"/>
      <c r="GJ208" s="12"/>
      <c r="GK208" s="12"/>
      <c r="GL208" s="12"/>
      <c r="GM208" s="12"/>
      <c r="GN208" s="12"/>
      <c r="GO208" s="12"/>
      <c r="GP208" s="12"/>
      <c r="GQ208" s="12"/>
      <c r="GR208" s="12"/>
      <c r="GS208" s="12"/>
      <c r="GT208" s="12"/>
      <c r="GU208" s="12"/>
      <c r="GV208" s="12"/>
      <c r="GW208" s="12"/>
      <c r="GX208" s="12"/>
      <c r="GY208" s="12"/>
      <c r="GZ208" s="12"/>
      <c r="HA208" s="12"/>
      <c r="HB208" s="12"/>
      <c r="HC208" s="12"/>
      <c r="HD208" s="12"/>
      <c r="HE208" s="12"/>
      <c r="HF208" s="12"/>
      <c r="HG208" s="12"/>
      <c r="HH208" s="12"/>
      <c r="HI208" s="12"/>
      <c r="HJ208" s="12"/>
      <c r="HK208" s="12"/>
      <c r="HL208" s="12"/>
      <c r="HM208" s="12"/>
      <c r="HN208" s="12"/>
      <c r="HO208" s="12"/>
      <c r="HP208" s="12"/>
      <c r="HQ208" s="12"/>
      <c r="HR208" s="12"/>
      <c r="HS208" s="12"/>
      <c r="HT208" s="12"/>
      <c r="HU208" s="12"/>
      <c r="HV208" s="12"/>
      <c r="HW208" s="12"/>
      <c r="HX208" s="12"/>
      <c r="HY208" s="12"/>
      <c r="HZ208" s="12"/>
      <c r="IA208" s="12"/>
      <c r="IB208" s="12"/>
      <c r="IC208" s="12"/>
      <c r="ID208" s="12"/>
      <c r="IE208" s="12"/>
      <c r="IF208" s="12"/>
      <c r="IG208" s="12"/>
      <c r="IH208" s="12"/>
      <c r="II208" s="12"/>
      <c r="IJ208" s="12"/>
      <c r="IK208" s="12"/>
      <c r="IL208" s="12"/>
      <c r="IM208" s="12"/>
      <c r="IN208" s="12"/>
      <c r="IO208" s="12"/>
      <c r="IP208" s="12"/>
      <c r="IQ208" s="12"/>
      <c r="IR208" s="12"/>
      <c r="IS208" s="12"/>
      <c r="IT208" s="12"/>
      <c r="IU208" s="12"/>
      <c r="IV208" s="12"/>
      <c r="IW208" s="12"/>
      <c r="IX208" s="12"/>
      <c r="IY208" s="12"/>
      <c r="IZ208" s="12"/>
      <c r="JA208" s="12"/>
      <c r="JB208" s="12"/>
      <c r="JC208" s="12"/>
      <c r="JD208" s="12"/>
      <c r="JE208" s="12"/>
      <c r="JF208" s="12"/>
      <c r="JG208" s="12"/>
      <c r="JH208" s="12"/>
      <c r="JI208" s="12"/>
      <c r="JJ208" s="12"/>
      <c r="JK208" s="12"/>
      <c r="JL208" s="12"/>
      <c r="JM208" s="12"/>
      <c r="JN208" s="12"/>
      <c r="JO208" s="12"/>
      <c r="JP208" s="12"/>
      <c r="JQ208" s="12"/>
      <c r="JR208" s="12"/>
      <c r="JS208" s="12"/>
      <c r="JT208" s="12"/>
      <c r="JU208" s="12"/>
      <c r="JV208" s="12"/>
      <c r="JW208" s="12"/>
      <c r="JX208" s="12"/>
      <c r="JY208" s="12"/>
      <c r="JZ208" s="12"/>
      <c r="KA208" s="12"/>
      <c r="KB208" s="12"/>
      <c r="KC208" s="12"/>
      <c r="KD208" s="12"/>
      <c r="KE208" s="12"/>
      <c r="KF208" s="12"/>
      <c r="KG208" s="12"/>
      <c r="KH208" s="12"/>
      <c r="KI208" s="12"/>
      <c r="KJ208" s="12"/>
      <c r="KK208" s="12"/>
      <c r="KL208" s="12"/>
      <c r="KM208" s="12"/>
      <c r="KN208" s="12"/>
      <c r="KO208" s="12"/>
      <c r="KP208" s="12"/>
      <c r="KQ208" s="12"/>
      <c r="KR208" s="12"/>
      <c r="KS208" s="12"/>
      <c r="KT208" s="12"/>
      <c r="KU208" s="12"/>
      <c r="KV208" s="12"/>
      <c r="KW208" s="12"/>
      <c r="KX208" s="12"/>
      <c r="KY208" s="12"/>
      <c r="KZ208" s="12"/>
      <c r="LA208" s="12"/>
      <c r="LB208" s="12"/>
      <c r="LC208" s="12"/>
      <c r="LD208" s="12"/>
      <c r="LE208" s="12"/>
      <c r="LF208" s="12"/>
      <c r="LG208" s="12"/>
      <c r="LH208" s="12"/>
      <c r="LI208" s="12"/>
      <c r="LJ208" s="12"/>
      <c r="LK208" s="12"/>
      <c r="LL208" s="12"/>
      <c r="LM208" s="12"/>
      <c r="LN208" s="12"/>
      <c r="LO208" s="12"/>
      <c r="LP208" s="12"/>
      <c r="LQ208" s="12"/>
      <c r="LR208" s="12"/>
      <c r="LS208" s="12"/>
      <c r="LT208" s="12"/>
      <c r="LU208" s="12"/>
      <c r="LV208" s="12"/>
      <c r="LW208" s="12"/>
      <c r="LX208" s="12"/>
      <c r="LY208" s="12"/>
      <c r="LZ208" s="12"/>
      <c r="MA208" s="12"/>
      <c r="MB208" s="12"/>
      <c r="MC208" s="12"/>
      <c r="MD208" s="12"/>
      <c r="ME208" s="12"/>
      <c r="MF208" s="12"/>
      <c r="MG208" s="12"/>
      <c r="MH208" s="12"/>
      <c r="MI208" s="12"/>
      <c r="MJ208" s="12"/>
      <c r="MK208" s="12"/>
      <c r="ML208" s="12"/>
      <c r="MM208" s="12"/>
      <c r="MN208" s="12"/>
      <c r="MO208" s="12"/>
      <c r="MP208" s="12"/>
      <c r="MQ208" s="12"/>
      <c r="MR208" s="12"/>
      <c r="MS208" s="12"/>
      <c r="MT208" s="12"/>
      <c r="MU208" s="12"/>
      <c r="MV208" s="12"/>
      <c r="MW208" s="12"/>
      <c r="MX208" s="12"/>
      <c r="MY208" s="12"/>
      <c r="MZ208" s="12"/>
      <c r="NA208" s="12"/>
      <c r="NB208" s="12"/>
      <c r="NC208" s="12"/>
      <c r="ND208" s="12"/>
      <c r="NE208" s="12"/>
      <c r="NF208" s="12"/>
      <c r="NG208" s="12"/>
      <c r="NH208" s="12"/>
      <c r="NI208" s="12"/>
      <c r="NJ208" s="12"/>
      <c r="NK208" s="12"/>
      <c r="NL208" s="12"/>
      <c r="NM208" s="12"/>
      <c r="NN208" s="12"/>
      <c r="NO208" s="12"/>
      <c r="NP208" s="12"/>
      <c r="NQ208" s="12"/>
      <c r="NR208" s="12"/>
      <c r="NS208" s="12"/>
      <c r="NT208" s="12"/>
      <c r="NU208" s="12"/>
      <c r="NV208" s="12"/>
      <c r="NW208" s="12"/>
      <c r="NX208" s="12"/>
      <c r="NY208" s="12"/>
      <c r="NZ208" s="12"/>
      <c r="OA208" s="12"/>
      <c r="OB208" s="12"/>
      <c r="OC208" s="12"/>
      <c r="OD208" s="12"/>
      <c r="OE208" s="12"/>
      <c r="OF208" s="12"/>
      <c r="OG208" s="12"/>
      <c r="OH208" s="12"/>
      <c r="OI208" s="12"/>
      <c r="OJ208" s="12"/>
      <c r="OK208" s="12"/>
      <c r="OL208" s="12"/>
      <c r="OM208" s="12"/>
      <c r="ON208" s="12"/>
      <c r="OO208" s="12"/>
      <c r="OP208" s="12"/>
      <c r="OQ208" s="12"/>
      <c r="OR208" s="12"/>
      <c r="OS208" s="12"/>
      <c r="OT208" s="12"/>
      <c r="OU208" s="12"/>
      <c r="OV208" s="12"/>
      <c r="OW208" s="12"/>
      <c r="OX208" s="12"/>
      <c r="OY208" s="12"/>
      <c r="OZ208" s="12"/>
      <c r="PA208" s="12"/>
      <c r="PB208" s="12"/>
      <c r="PC208" s="12"/>
      <c r="PD208" s="12"/>
      <c r="PE208" s="12"/>
      <c r="PF208" s="12"/>
      <c r="PG208" s="12"/>
      <c r="PH208" s="12"/>
      <c r="PI208" s="12"/>
      <c r="PJ208" s="12"/>
      <c r="PK208" s="12"/>
      <c r="PL208" s="12"/>
      <c r="PM208" s="12"/>
      <c r="PN208" s="12"/>
      <c r="PO208" s="12"/>
      <c r="PP208" s="12"/>
      <c r="PQ208" s="12"/>
      <c r="PR208" s="12"/>
      <c r="PS208" s="12"/>
      <c r="PT208" s="12"/>
      <c r="PU208" s="12"/>
      <c r="PV208" s="12"/>
      <c r="PW208" s="12"/>
      <c r="PX208" s="12"/>
      <c r="PY208" s="12"/>
      <c r="PZ208" s="12"/>
      <c r="QA208" s="12"/>
      <c r="QB208" s="12"/>
      <c r="QC208" s="12"/>
      <c r="QD208" s="12"/>
      <c r="QE208" s="12"/>
      <c r="QF208" s="12"/>
      <c r="QG208" s="12"/>
      <c r="QH208" s="12"/>
      <c r="QI208" s="12"/>
      <c r="QJ208" s="12"/>
      <c r="QK208" s="12"/>
      <c r="QL208" s="12"/>
      <c r="QM208" s="12"/>
      <c r="QN208" s="12"/>
      <c r="QO208" s="12"/>
      <c r="QP208" s="12"/>
      <c r="QQ208" s="12"/>
      <c r="QR208" s="12"/>
      <c r="QS208" s="12"/>
      <c r="QT208" s="12"/>
      <c r="QU208" s="12"/>
      <c r="QV208" s="12"/>
      <c r="QW208" s="12"/>
      <c r="QX208" s="12"/>
      <c r="QY208" s="12"/>
      <c r="QZ208" s="12"/>
      <c r="RA208" s="12"/>
      <c r="RB208" s="12"/>
      <c r="RC208" s="12"/>
      <c r="RD208" s="12"/>
      <c r="RE208" s="12"/>
      <c r="RF208" s="12"/>
      <c r="RG208" s="12"/>
      <c r="RH208" s="12"/>
      <c r="RI208" s="12"/>
      <c r="RJ208" s="12"/>
      <c r="RK208" s="12"/>
      <c r="RL208" s="12"/>
      <c r="RM208" s="12"/>
      <c r="RN208" s="12"/>
      <c r="RO208" s="12"/>
      <c r="RP208" s="12"/>
      <c r="RQ208" s="12"/>
      <c r="RR208" s="12"/>
      <c r="RS208" s="12"/>
      <c r="RT208" s="12"/>
      <c r="RU208" s="12"/>
      <c r="RV208" s="12"/>
      <c r="RW208" s="12"/>
      <c r="RX208" s="12"/>
      <c r="RY208" s="12"/>
      <c r="RZ208" s="12"/>
      <c r="SA208" s="12"/>
      <c r="SB208" s="12"/>
      <c r="SC208" s="12"/>
      <c r="SD208" s="12"/>
      <c r="SE208" s="12"/>
      <c r="SF208" s="12"/>
      <c r="SG208" s="12"/>
      <c r="SH208" s="12"/>
      <c r="SI208" s="12"/>
      <c r="SJ208" s="12"/>
      <c r="SK208" s="12"/>
      <c r="SL208" s="12"/>
      <c r="SM208" s="12"/>
      <c r="SN208" s="12"/>
      <c r="SO208" s="12"/>
      <c r="SP208" s="12"/>
      <c r="SQ208" s="12"/>
      <c r="SR208" s="12"/>
      <c r="SS208" s="12"/>
      <c r="ST208" s="12"/>
      <c r="SU208" s="12"/>
      <c r="SV208" s="12"/>
      <c r="SW208" s="12"/>
      <c r="SX208" s="12"/>
      <c r="SY208" s="12"/>
      <c r="SZ208" s="12"/>
      <c r="TA208" s="12"/>
      <c r="TB208" s="12"/>
      <c r="TC208" s="12"/>
      <c r="TD208" s="12"/>
      <c r="TE208" s="12"/>
      <c r="TF208" s="12"/>
      <c r="TG208" s="12"/>
      <c r="TH208" s="12"/>
      <c r="TI208" s="12"/>
      <c r="TJ208" s="12"/>
      <c r="TK208" s="12"/>
      <c r="TL208" s="12"/>
      <c r="TM208" s="12"/>
      <c r="TN208" s="12"/>
      <c r="TO208" s="12"/>
      <c r="TP208" s="12"/>
      <c r="TQ208" s="12"/>
      <c r="TR208" s="12"/>
      <c r="TS208" s="12"/>
      <c r="TT208" s="12"/>
      <c r="TU208" s="12"/>
      <c r="TV208" s="12"/>
      <c r="TW208" s="12"/>
      <c r="TX208" s="12"/>
      <c r="TY208" s="12"/>
      <c r="TZ208" s="12"/>
      <c r="UA208" s="12"/>
      <c r="UB208" s="12"/>
      <c r="UC208" s="12"/>
      <c r="UD208" s="12"/>
      <c r="UE208" s="12"/>
      <c r="UF208" s="12"/>
      <c r="UG208" s="12"/>
      <c r="UH208" s="12"/>
      <c r="UI208" s="12"/>
      <c r="UJ208" s="12"/>
      <c r="UK208" s="12"/>
      <c r="UL208" s="12"/>
      <c r="UM208" s="12"/>
      <c r="UN208" s="12"/>
      <c r="UO208" s="12"/>
      <c r="UP208" s="12"/>
      <c r="UQ208" s="12"/>
      <c r="UR208" s="12"/>
      <c r="US208" s="12"/>
      <c r="UT208" s="12"/>
      <c r="UU208" s="12"/>
      <c r="UV208" s="12"/>
      <c r="UW208" s="12"/>
      <c r="UX208" s="12"/>
      <c r="UY208" s="12"/>
      <c r="UZ208" s="12"/>
      <c r="VA208" s="12"/>
      <c r="VB208" s="12"/>
      <c r="VC208" s="12"/>
      <c r="VD208" s="12"/>
      <c r="VE208" s="12"/>
      <c r="VF208" s="12"/>
      <c r="VG208" s="12"/>
      <c r="VH208" s="12"/>
      <c r="VI208" s="12"/>
      <c r="VJ208" s="12"/>
      <c r="VK208" s="12"/>
      <c r="VL208" s="12"/>
      <c r="VM208" s="12"/>
      <c r="VN208" s="12"/>
      <c r="VO208" s="12"/>
      <c r="VP208" s="12"/>
      <c r="VQ208" s="12"/>
      <c r="VR208" s="12"/>
      <c r="VS208" s="12"/>
      <c r="VT208" s="12"/>
      <c r="VU208" s="12"/>
      <c r="VV208" s="12"/>
      <c r="VW208" s="12"/>
      <c r="VX208" s="12"/>
      <c r="VY208" s="12"/>
      <c r="VZ208" s="12"/>
      <c r="WA208" s="12"/>
      <c r="WB208" s="12"/>
      <c r="WC208" s="12"/>
      <c r="WD208" s="12"/>
      <c r="WE208" s="12"/>
      <c r="WF208" s="12"/>
      <c r="WG208" s="12"/>
      <c r="WH208" s="12"/>
      <c r="WI208" s="12"/>
      <c r="WJ208" s="12"/>
      <c r="WK208" s="12"/>
      <c r="WL208" s="12"/>
      <c r="WM208" s="12"/>
      <c r="WN208" s="12"/>
      <c r="WO208" s="12"/>
      <c r="WP208" s="12"/>
      <c r="WQ208" s="12"/>
      <c r="WR208" s="12"/>
      <c r="WS208" s="12"/>
      <c r="WT208" s="12"/>
      <c r="WU208" s="12"/>
      <c r="WV208" s="12"/>
      <c r="WW208" s="12"/>
      <c r="WX208" s="12"/>
      <c r="WY208" s="12"/>
      <c r="WZ208" s="12"/>
      <c r="XA208" s="12"/>
      <c r="XB208" s="12"/>
      <c r="XC208" s="12"/>
      <c r="XD208" s="12"/>
      <c r="XE208" s="12"/>
      <c r="XF208" s="12"/>
      <c r="XG208" s="12"/>
      <c r="XH208" s="12"/>
      <c r="XI208" s="12"/>
      <c r="XJ208" s="12"/>
      <c r="XK208" s="12"/>
      <c r="XL208" s="12"/>
      <c r="XM208" s="12"/>
      <c r="XN208" s="12"/>
      <c r="XO208" s="12"/>
      <c r="XP208" s="12"/>
      <c r="XQ208" s="12"/>
      <c r="XR208" s="12"/>
      <c r="XS208" s="12"/>
      <c r="XT208" s="12"/>
      <c r="XU208" s="12"/>
      <c r="XV208" s="12"/>
      <c r="XW208" s="12"/>
      <c r="XX208" s="12"/>
      <c r="XY208" s="12"/>
      <c r="XZ208" s="12"/>
      <c r="YA208" s="12"/>
      <c r="YB208" s="12"/>
      <c r="YC208" s="12"/>
      <c r="YD208" s="12"/>
      <c r="YE208" s="12"/>
      <c r="YF208" s="12"/>
      <c r="YG208" s="12"/>
      <c r="YH208" s="12"/>
      <c r="YI208" s="12"/>
      <c r="YJ208" s="12"/>
      <c r="YK208" s="12"/>
      <c r="YL208" s="12"/>
      <c r="YM208" s="12"/>
      <c r="YN208" s="12"/>
      <c r="YO208" s="12"/>
      <c r="YP208" s="12"/>
      <c r="YQ208" s="12"/>
      <c r="YR208" s="12"/>
      <c r="YS208" s="12"/>
      <c r="YT208" s="12"/>
      <c r="YU208" s="12"/>
      <c r="YV208" s="12"/>
      <c r="YW208" s="12"/>
      <c r="YX208" s="12"/>
      <c r="YY208" s="12"/>
      <c r="YZ208" s="12"/>
      <c r="ZA208" s="12"/>
      <c r="ZB208" s="12"/>
      <c r="ZC208" s="12"/>
      <c r="ZD208" s="12"/>
      <c r="ZE208" s="12"/>
      <c r="ZF208" s="12"/>
      <c r="ZG208" s="12"/>
      <c r="ZH208" s="12"/>
      <c r="ZI208" s="12"/>
      <c r="ZJ208" s="12"/>
      <c r="ZK208" s="12"/>
      <c r="ZL208" s="12"/>
      <c r="ZM208" s="12"/>
      <c r="ZN208" s="12"/>
      <c r="ZO208" s="12"/>
      <c r="ZP208" s="12"/>
      <c r="ZQ208" s="12"/>
      <c r="ZR208" s="12"/>
      <c r="ZS208" s="12"/>
      <c r="ZT208" s="12"/>
      <c r="ZU208" s="12"/>
      <c r="ZV208" s="12"/>
      <c r="ZW208" s="12"/>
      <c r="ZX208" s="12"/>
      <c r="ZY208" s="12"/>
      <c r="ZZ208" s="12"/>
      <c r="AAA208" s="12"/>
      <c r="AAB208" s="12"/>
      <c r="AAC208" s="12"/>
      <c r="AAD208" s="12"/>
      <c r="AAE208" s="12"/>
      <c r="AAF208" s="12"/>
      <c r="AAG208" s="12"/>
      <c r="AAH208" s="12"/>
      <c r="AAI208" s="12"/>
      <c r="AAJ208" s="12"/>
      <c r="AAK208" s="12"/>
      <c r="AAL208" s="12"/>
      <c r="AAM208" s="12"/>
      <c r="AAN208" s="12"/>
      <c r="AAO208" s="12"/>
      <c r="AAP208" s="12"/>
      <c r="AAQ208" s="12"/>
      <c r="AAR208" s="12"/>
      <c r="AAS208" s="12"/>
      <c r="AAT208" s="12"/>
      <c r="AAU208" s="12"/>
      <c r="AAV208" s="12"/>
      <c r="AAW208" s="12"/>
      <c r="AAX208" s="12"/>
      <c r="AAY208" s="12"/>
      <c r="AAZ208" s="12"/>
      <c r="ABA208" s="12"/>
      <c r="ABB208" s="12"/>
      <c r="ABC208" s="12"/>
      <c r="ABD208" s="12"/>
      <c r="ABE208" s="12"/>
      <c r="ABF208" s="12"/>
      <c r="ABG208" s="12"/>
      <c r="ABH208" s="12"/>
      <c r="ABI208" s="12"/>
      <c r="ABJ208" s="12"/>
      <c r="ABK208" s="12"/>
      <c r="ABL208" s="12"/>
      <c r="ABM208" s="12"/>
      <c r="ABN208" s="12"/>
      <c r="ABO208" s="12"/>
      <c r="ABP208" s="12"/>
      <c r="ABQ208" s="12"/>
      <c r="ABR208" s="12"/>
      <c r="ABS208" s="12"/>
      <c r="ABT208" s="12"/>
      <c r="ABU208" s="12"/>
      <c r="ABV208" s="12"/>
      <c r="ABW208" s="12"/>
      <c r="ABX208" s="12"/>
      <c r="ABY208" s="12"/>
      <c r="ABZ208" s="12"/>
      <c r="ACA208" s="12"/>
      <c r="ACB208" s="12"/>
      <c r="ACC208" s="12"/>
      <c r="ACD208" s="12"/>
      <c r="ACE208" s="12"/>
      <c r="ACF208" s="12"/>
      <c r="ACG208" s="12"/>
      <c r="ACH208" s="12"/>
      <c r="ACI208" s="12"/>
      <c r="ACJ208" s="12"/>
      <c r="ACK208" s="12"/>
      <c r="ACL208" s="12"/>
      <c r="ACM208" s="12"/>
      <c r="ACN208" s="12"/>
      <c r="ACO208" s="12"/>
      <c r="ACP208" s="12"/>
      <c r="ACQ208" s="12"/>
      <c r="ACR208" s="12"/>
      <c r="ACS208" s="12"/>
      <c r="ACT208" s="12"/>
      <c r="ACU208" s="12"/>
      <c r="ACV208" s="12"/>
      <c r="ACW208" s="12"/>
      <c r="ACX208" s="12"/>
      <c r="ACY208" s="12"/>
      <c r="ACZ208" s="12"/>
      <c r="ADA208" s="12"/>
      <c r="ADB208" s="12"/>
      <c r="ADC208" s="12"/>
      <c r="ADD208" s="12"/>
      <c r="ADE208" s="12"/>
      <c r="ADF208" s="12"/>
      <c r="ADG208" s="12"/>
      <c r="ADH208" s="12"/>
      <c r="ADI208" s="12"/>
      <c r="ADJ208" s="12"/>
      <c r="ADK208" s="12"/>
      <c r="ADL208" s="12"/>
      <c r="ADM208" s="12"/>
      <c r="ADN208" s="12"/>
      <c r="ADO208" s="12"/>
      <c r="ADP208" s="12"/>
      <c r="ADQ208" s="12"/>
      <c r="ADR208" s="12"/>
      <c r="ADS208" s="12"/>
      <c r="ADT208" s="12"/>
      <c r="ADU208" s="12"/>
      <c r="ADV208" s="12"/>
      <c r="ADW208" s="12"/>
      <c r="ADX208" s="12"/>
      <c r="ADY208" s="12"/>
      <c r="ADZ208" s="12"/>
      <c r="AEA208" s="12"/>
      <c r="AEB208" s="12"/>
      <c r="AEC208" s="12"/>
      <c r="AED208" s="12"/>
      <c r="AEE208" s="12"/>
      <c r="AEF208" s="12"/>
      <c r="AEG208" s="12"/>
      <c r="AEH208" s="12"/>
      <c r="AEI208" s="12"/>
      <c r="AEJ208" s="12"/>
      <c r="AEK208" s="12"/>
      <c r="AEL208" s="12"/>
      <c r="AEM208" s="12"/>
      <c r="AEN208" s="12"/>
      <c r="AEO208" s="12"/>
      <c r="AEP208" s="12"/>
      <c r="AEQ208" s="12"/>
      <c r="AER208" s="12"/>
      <c r="AES208" s="12"/>
      <c r="AET208" s="12"/>
      <c r="AEU208" s="12"/>
      <c r="AEV208" s="12"/>
      <c r="AEW208" s="12"/>
      <c r="AEX208" s="12"/>
      <c r="AEY208" s="12"/>
      <c r="AEZ208" s="12"/>
      <c r="AFA208" s="12"/>
      <c r="AFB208" s="12"/>
      <c r="AFC208" s="12"/>
      <c r="AFD208" s="12"/>
      <c r="AFE208" s="12"/>
      <c r="AFF208" s="12"/>
      <c r="AFG208" s="12"/>
      <c r="AFH208" s="12"/>
      <c r="AFI208" s="12"/>
      <c r="AFJ208" s="12"/>
      <c r="AFK208" s="12"/>
      <c r="AFL208" s="12"/>
      <c r="AFM208" s="12"/>
      <c r="AFN208" s="12"/>
      <c r="AFO208" s="12"/>
      <c r="AFP208" s="12"/>
      <c r="AFQ208" s="12"/>
      <c r="AFR208" s="12"/>
      <c r="AFS208" s="12"/>
      <c r="AFT208" s="12"/>
      <c r="AFU208" s="12"/>
      <c r="AFV208" s="12"/>
      <c r="AFW208" s="12"/>
      <c r="AFX208" s="12"/>
      <c r="AFY208" s="12"/>
      <c r="AFZ208" s="12"/>
      <c r="AGA208" s="12"/>
      <c r="AGB208" s="12"/>
      <c r="AGC208" s="12"/>
      <c r="AGD208" s="12"/>
      <c r="AGE208" s="12"/>
      <c r="AGF208" s="12"/>
      <c r="AGG208" s="12"/>
      <c r="AGH208" s="12"/>
      <c r="AGI208" s="12"/>
      <c r="AGJ208" s="12"/>
      <c r="AGK208" s="12"/>
      <c r="AGL208" s="12"/>
      <c r="AGM208" s="12"/>
      <c r="AGN208" s="12"/>
      <c r="AGO208" s="12"/>
      <c r="AGP208" s="12"/>
      <c r="AGQ208" s="12"/>
      <c r="AGR208" s="12"/>
      <c r="AGS208" s="12"/>
      <c r="AGT208" s="12"/>
      <c r="AGU208" s="12"/>
      <c r="AGV208" s="12"/>
      <c r="AGW208" s="12"/>
      <c r="AGX208" s="12"/>
      <c r="AGY208" s="12"/>
      <c r="AGZ208" s="12"/>
      <c r="AHA208" s="12"/>
      <c r="AHB208" s="12"/>
      <c r="AHC208" s="12"/>
      <c r="AHD208" s="12"/>
      <c r="AHE208" s="12"/>
      <c r="AHF208" s="12"/>
      <c r="AHG208" s="12"/>
      <c r="AHH208" s="12"/>
      <c r="AHI208" s="12"/>
      <c r="AHJ208" s="12"/>
      <c r="AHK208" s="12"/>
      <c r="AHL208" s="12"/>
      <c r="AHM208" s="12"/>
      <c r="AHN208" s="12"/>
      <c r="AHO208" s="12"/>
      <c r="AHP208" s="12"/>
      <c r="AHQ208" s="12"/>
      <c r="AHR208" s="12"/>
      <c r="AHS208" s="12"/>
      <c r="AHT208" s="12"/>
      <c r="AHU208" s="12"/>
      <c r="AHV208" s="12"/>
      <c r="AHW208" s="12"/>
      <c r="AHX208" s="12"/>
      <c r="AHY208" s="12"/>
      <c r="AHZ208" s="12"/>
      <c r="AIA208" s="12"/>
      <c r="AIB208" s="12"/>
      <c r="AIC208" s="12"/>
      <c r="AID208" s="12"/>
      <c r="AIE208" s="12"/>
      <c r="AIF208" s="12"/>
      <c r="AIG208" s="12"/>
      <c r="AIH208" s="12"/>
      <c r="AII208" s="12"/>
      <c r="AIJ208" s="12"/>
      <c r="AIK208" s="12"/>
      <c r="AIL208" s="12"/>
      <c r="AIM208" s="12"/>
      <c r="AIN208" s="12"/>
      <c r="AIO208" s="12"/>
      <c r="AIP208" s="12"/>
      <c r="AIQ208" s="12"/>
      <c r="AIR208" s="12"/>
      <c r="AIS208" s="12"/>
      <c r="AIT208" s="12"/>
      <c r="AIU208" s="12"/>
      <c r="AIV208" s="12"/>
      <c r="AIW208" s="12"/>
      <c r="AIX208" s="12"/>
      <c r="AIY208" s="12"/>
      <c r="AIZ208" s="12"/>
      <c r="AJA208" s="12"/>
      <c r="AJB208" s="12"/>
      <c r="AJC208" s="12"/>
      <c r="AJD208" s="12"/>
      <c r="AJE208" s="12"/>
      <c r="AJF208" s="12"/>
      <c r="AJG208" s="12"/>
      <c r="AJH208" s="12"/>
      <c r="AJI208" s="12"/>
      <c r="AJJ208" s="12"/>
      <c r="AJK208" s="12"/>
      <c r="AJL208" s="12"/>
      <c r="AJM208" s="12"/>
      <c r="AJN208" s="12"/>
      <c r="AJO208" s="12"/>
      <c r="AJP208" s="12"/>
      <c r="AJQ208" s="12"/>
      <c r="AJR208" s="12"/>
      <c r="AJS208" s="12"/>
      <c r="AJT208" s="12"/>
      <c r="AJU208" s="12"/>
      <c r="AJV208" s="12"/>
      <c r="AJW208" s="12"/>
      <c r="AJX208" s="12"/>
      <c r="AJY208" s="12"/>
      <c r="AJZ208" s="12"/>
      <c r="AKA208" s="12"/>
      <c r="AKB208" s="12"/>
      <c r="AKC208" s="12"/>
      <c r="AKD208" s="12"/>
      <c r="AKE208" s="12"/>
      <c r="AKF208" s="12"/>
      <c r="AKG208" s="12"/>
      <c r="AKH208" s="12"/>
      <c r="AKI208" s="12"/>
      <c r="AKJ208" s="12"/>
      <c r="AKK208" s="12"/>
      <c r="AKL208" s="12"/>
      <c r="AKM208" s="12"/>
      <c r="AKN208" s="12"/>
      <c r="AKO208" s="12"/>
      <c r="AKP208" s="12"/>
      <c r="AKQ208" s="12"/>
      <c r="AKR208" s="12"/>
      <c r="AKS208" s="12"/>
      <c r="AKT208" s="12"/>
      <c r="AKU208" s="12"/>
      <c r="AKV208" s="12"/>
      <c r="AKW208" s="12"/>
      <c r="AKX208" s="12"/>
      <c r="AKY208" s="12"/>
      <c r="AKZ208" s="12"/>
      <c r="ALA208" s="12"/>
      <c r="ALB208" s="12"/>
      <c r="ALC208" s="12"/>
      <c r="ALD208" s="12"/>
      <c r="ALE208" s="12"/>
      <c r="ALF208" s="12"/>
      <c r="ALG208" s="12"/>
      <c r="ALH208" s="12"/>
      <c r="ALI208" s="12"/>
      <c r="ALJ208" s="12"/>
      <c r="ALK208" s="12"/>
      <c r="ALL208" s="12"/>
      <c r="ALM208" s="12"/>
      <c r="ALN208" s="12"/>
      <c r="ALO208" s="12"/>
      <c r="ALP208" s="12"/>
      <c r="ALQ208" s="12"/>
      <c r="ALR208" s="12"/>
      <c r="ALS208" s="12"/>
      <c r="ALT208" s="12"/>
      <c r="ALU208" s="12"/>
      <c r="ALV208" s="12"/>
      <c r="ALW208" s="12"/>
      <c r="ALX208" s="12"/>
      <c r="ALY208" s="12"/>
      <c r="ALZ208" s="12"/>
      <c r="AMA208" s="12"/>
      <c r="AMB208" s="12"/>
      <c r="AMC208" s="12"/>
      <c r="AMD208" s="12"/>
      <c r="AME208" s="12"/>
      <c r="AMF208" s="12"/>
      <c r="AMG208" s="12"/>
      <c r="AMH208" s="12"/>
      <c r="AMI208" s="12"/>
      <c r="AMJ208" s="12"/>
      <c r="AMK208" s="12"/>
      <c r="AML208" s="12"/>
      <c r="AMM208" s="12"/>
      <c r="AMN208" s="12"/>
      <c r="AMO208" s="12"/>
      <c r="AMP208" s="12"/>
    </row>
    <row r="209" spans="1:1030" ht="337.5">
      <c r="A209" s="174">
        <v>1</v>
      </c>
      <c r="B209" s="169">
        <v>17</v>
      </c>
      <c r="C209" s="169" t="s">
        <v>2742</v>
      </c>
      <c r="D209" s="169" t="s">
        <v>920</v>
      </c>
      <c r="E209" s="169" t="s">
        <v>1030</v>
      </c>
      <c r="F209" s="169">
        <v>8603018605</v>
      </c>
      <c r="G209" s="169" t="s">
        <v>2782</v>
      </c>
      <c r="H209" s="169" t="s">
        <v>2783</v>
      </c>
      <c r="I209" s="161" t="s">
        <v>6066</v>
      </c>
      <c r="J209" s="169" t="s">
        <v>417</v>
      </c>
      <c r="K209" s="169" t="s">
        <v>104</v>
      </c>
      <c r="L209" s="169" t="s">
        <v>4024</v>
      </c>
      <c r="M209" s="273" t="s">
        <v>3919</v>
      </c>
      <c r="N209" s="169" t="s">
        <v>1102</v>
      </c>
      <c r="O209" s="169" t="s">
        <v>982</v>
      </c>
      <c r="P209" s="169" t="s">
        <v>51</v>
      </c>
      <c r="Q209" s="169" t="s">
        <v>1103</v>
      </c>
      <c r="R209" s="169" t="s">
        <v>3630</v>
      </c>
      <c r="S209" s="169" t="s">
        <v>1104</v>
      </c>
      <c r="T209" s="248" t="s">
        <v>1105</v>
      </c>
      <c r="U209" s="248" t="s">
        <v>1106</v>
      </c>
      <c r="V209" s="248" t="s">
        <v>1107</v>
      </c>
      <c r="W209" s="169" t="s">
        <v>3920</v>
      </c>
      <c r="X209" s="169" t="s">
        <v>6170</v>
      </c>
      <c r="Y209" s="169" t="s">
        <v>2740</v>
      </c>
      <c r="Z209" s="169" t="s">
        <v>1037</v>
      </c>
      <c r="AA209" s="220">
        <v>1</v>
      </c>
      <c r="AB209" s="219">
        <v>1</v>
      </c>
      <c r="AC209" s="220"/>
      <c r="AD209" s="169" t="s">
        <v>4706</v>
      </c>
      <c r="AE209" s="86"/>
      <c r="AF209" s="86"/>
      <c r="AG209" s="86"/>
      <c r="AH209" s="86"/>
      <c r="AI209" s="86"/>
      <c r="AJ209" s="86"/>
      <c r="AK209" s="12"/>
      <c r="AL209" s="12"/>
      <c r="AM209" s="12"/>
      <c r="AN209" s="12"/>
      <c r="AO209" s="12"/>
      <c r="AP209" s="12"/>
      <c r="AQ209" s="12"/>
      <c r="AR209" s="12"/>
      <c r="AS209" s="12"/>
      <c r="AT209" s="12"/>
      <c r="AU209" s="12"/>
      <c r="AV209" s="12"/>
      <c r="AW209" s="12"/>
      <c r="AX209" s="12"/>
      <c r="AY209" s="12"/>
      <c r="AZ209" s="12"/>
      <c r="BA209" s="12"/>
      <c r="BB209" s="12"/>
      <c r="BC209" s="12"/>
      <c r="BD209" s="12"/>
      <c r="BE209" s="12"/>
      <c r="BF209" s="12"/>
      <c r="BG209" s="12"/>
      <c r="BH209" s="12"/>
      <c r="BI209" s="12"/>
      <c r="BJ209" s="12"/>
      <c r="BK209" s="12"/>
      <c r="BL209" s="12"/>
      <c r="BM209" s="12"/>
      <c r="BN209" s="12"/>
      <c r="BO209" s="12"/>
      <c r="BP209" s="12"/>
      <c r="BQ209" s="12"/>
      <c r="BR209" s="12"/>
      <c r="BS209" s="12"/>
      <c r="BT209" s="12"/>
      <c r="BU209" s="12"/>
      <c r="BV209" s="12"/>
      <c r="BW209" s="12"/>
      <c r="BX209" s="12"/>
      <c r="BY209" s="12"/>
      <c r="BZ209" s="12"/>
      <c r="CA209" s="12"/>
      <c r="CB209" s="12"/>
      <c r="CC209" s="12"/>
      <c r="CD209" s="12"/>
      <c r="CE209" s="12"/>
      <c r="CF209" s="12"/>
      <c r="CG209" s="12"/>
      <c r="CH209" s="12"/>
      <c r="CI209" s="12"/>
      <c r="CJ209" s="12"/>
      <c r="CK209" s="12"/>
      <c r="CL209" s="12"/>
      <c r="CM209" s="12"/>
      <c r="CN209" s="12"/>
      <c r="CO209" s="12"/>
      <c r="CP209" s="12"/>
      <c r="CQ209" s="12"/>
      <c r="CR209" s="12"/>
      <c r="CS209" s="12"/>
      <c r="CT209" s="12"/>
      <c r="CU209" s="12"/>
      <c r="CV209" s="12"/>
      <c r="CW209" s="12"/>
      <c r="CX209" s="12"/>
      <c r="CY209" s="12"/>
      <c r="CZ209" s="12"/>
      <c r="DA209" s="12"/>
      <c r="DB209" s="12"/>
      <c r="DC209" s="12"/>
      <c r="DD209" s="12"/>
      <c r="DE209" s="12"/>
      <c r="DF209" s="12"/>
      <c r="DG209" s="12"/>
      <c r="DH209" s="12"/>
      <c r="DI209" s="12"/>
      <c r="DJ209" s="12"/>
      <c r="DK209" s="12"/>
      <c r="DL209" s="12"/>
      <c r="DM209" s="12"/>
      <c r="DN209" s="12"/>
      <c r="DO209" s="12"/>
      <c r="DP209" s="12"/>
      <c r="DQ209" s="12"/>
      <c r="DR209" s="12"/>
      <c r="DS209" s="12"/>
      <c r="DT209" s="12"/>
      <c r="DU209" s="12"/>
      <c r="DV209" s="12"/>
      <c r="DW209" s="12"/>
      <c r="DX209" s="12"/>
      <c r="DY209" s="12"/>
      <c r="DZ209" s="12"/>
      <c r="EA209" s="12"/>
      <c r="EB209" s="12"/>
      <c r="EC209" s="12"/>
      <c r="ED209" s="12"/>
      <c r="EE209" s="12"/>
      <c r="EF209" s="12"/>
      <c r="EG209" s="12"/>
      <c r="EH209" s="12"/>
      <c r="EI209" s="12"/>
      <c r="EJ209" s="12"/>
      <c r="EK209" s="12"/>
      <c r="EL209" s="12"/>
      <c r="EM209" s="12"/>
      <c r="EN209" s="12"/>
      <c r="EO209" s="12"/>
      <c r="EP209" s="12"/>
      <c r="EQ209" s="12"/>
      <c r="ER209" s="12"/>
      <c r="ES209" s="12"/>
      <c r="ET209" s="12"/>
      <c r="EU209" s="12"/>
      <c r="EV209" s="12"/>
      <c r="EW209" s="12"/>
      <c r="EX209" s="12"/>
      <c r="EY209" s="12"/>
      <c r="EZ209" s="12"/>
      <c r="FA209" s="12"/>
      <c r="FB209" s="12"/>
      <c r="FC209" s="12"/>
      <c r="FD209" s="12"/>
      <c r="FE209" s="12"/>
      <c r="FF209" s="12"/>
      <c r="FG209" s="12"/>
      <c r="FH209" s="12"/>
      <c r="FI209" s="12"/>
      <c r="FJ209" s="12"/>
      <c r="FK209" s="12"/>
      <c r="FL209" s="12"/>
      <c r="FM209" s="12"/>
      <c r="FN209" s="12"/>
      <c r="FO209" s="12"/>
      <c r="FP209" s="12"/>
      <c r="FQ209" s="12"/>
      <c r="FR209" s="12"/>
      <c r="FS209" s="12"/>
      <c r="FT209" s="12"/>
      <c r="FU209" s="12"/>
      <c r="FV209" s="12"/>
      <c r="FW209" s="12"/>
      <c r="FX209" s="12"/>
      <c r="FY209" s="12"/>
      <c r="FZ209" s="12"/>
      <c r="GA209" s="12"/>
      <c r="GB209" s="12"/>
      <c r="GC209" s="12"/>
      <c r="GD209" s="12"/>
      <c r="GE209" s="12"/>
      <c r="GF209" s="12"/>
      <c r="GG209" s="12"/>
      <c r="GH209" s="12"/>
      <c r="GI209" s="12"/>
      <c r="GJ209" s="12"/>
      <c r="GK209" s="12"/>
      <c r="GL209" s="12"/>
      <c r="GM209" s="12"/>
      <c r="GN209" s="12"/>
      <c r="GO209" s="12"/>
      <c r="GP209" s="12"/>
      <c r="GQ209" s="12"/>
      <c r="GR209" s="12"/>
      <c r="GS209" s="12"/>
      <c r="GT209" s="12"/>
      <c r="GU209" s="12"/>
      <c r="GV209" s="12"/>
      <c r="GW209" s="12"/>
      <c r="GX209" s="12"/>
      <c r="GY209" s="12"/>
      <c r="GZ209" s="12"/>
      <c r="HA209" s="12"/>
      <c r="HB209" s="12"/>
      <c r="HC209" s="12"/>
      <c r="HD209" s="12"/>
      <c r="HE209" s="12"/>
      <c r="HF209" s="12"/>
      <c r="HG209" s="12"/>
      <c r="HH209" s="12"/>
      <c r="HI209" s="12"/>
      <c r="HJ209" s="12"/>
      <c r="HK209" s="12"/>
      <c r="HL209" s="12"/>
      <c r="HM209" s="12"/>
      <c r="HN209" s="12"/>
      <c r="HO209" s="12"/>
      <c r="HP209" s="12"/>
      <c r="HQ209" s="12"/>
      <c r="HR209" s="12"/>
      <c r="HS209" s="12"/>
      <c r="HT209" s="12"/>
      <c r="HU209" s="12"/>
      <c r="HV209" s="12"/>
      <c r="HW209" s="12"/>
      <c r="HX209" s="12"/>
      <c r="HY209" s="12"/>
      <c r="HZ209" s="12"/>
      <c r="IA209" s="12"/>
      <c r="IB209" s="12"/>
      <c r="IC209" s="12"/>
      <c r="ID209" s="12"/>
      <c r="IE209" s="12"/>
      <c r="IF209" s="12"/>
      <c r="IG209" s="12"/>
      <c r="IH209" s="12"/>
      <c r="II209" s="12"/>
      <c r="IJ209" s="12"/>
      <c r="IK209" s="12"/>
      <c r="IL209" s="12"/>
      <c r="IM209" s="12"/>
      <c r="IN209" s="12"/>
      <c r="IO209" s="12"/>
      <c r="IP209" s="12"/>
      <c r="IQ209" s="12"/>
      <c r="IR209" s="12"/>
      <c r="IS209" s="12"/>
      <c r="IT209" s="12"/>
      <c r="IU209" s="12"/>
      <c r="IV209" s="12"/>
      <c r="IW209" s="12"/>
      <c r="IX209" s="12"/>
      <c r="IY209" s="12"/>
      <c r="IZ209" s="12"/>
      <c r="JA209" s="12"/>
      <c r="JB209" s="12"/>
      <c r="JC209" s="12"/>
      <c r="JD209" s="12"/>
      <c r="JE209" s="12"/>
      <c r="JF209" s="12"/>
      <c r="JG209" s="12"/>
      <c r="JH209" s="12"/>
      <c r="JI209" s="12"/>
      <c r="JJ209" s="12"/>
      <c r="JK209" s="12"/>
      <c r="JL209" s="12"/>
      <c r="JM209" s="12"/>
      <c r="JN209" s="12"/>
      <c r="JO209" s="12"/>
      <c r="JP209" s="12"/>
      <c r="JQ209" s="12"/>
      <c r="JR209" s="12"/>
      <c r="JS209" s="12"/>
      <c r="JT209" s="12"/>
      <c r="JU209" s="12"/>
      <c r="JV209" s="12"/>
      <c r="JW209" s="12"/>
      <c r="JX209" s="12"/>
      <c r="JY209" s="12"/>
      <c r="JZ209" s="12"/>
      <c r="KA209" s="12"/>
      <c r="KB209" s="12"/>
      <c r="KC209" s="12"/>
      <c r="KD209" s="12"/>
      <c r="KE209" s="12"/>
      <c r="KF209" s="12"/>
      <c r="KG209" s="12"/>
      <c r="KH209" s="12"/>
      <c r="KI209" s="12"/>
      <c r="KJ209" s="12"/>
      <c r="KK209" s="12"/>
      <c r="KL209" s="12"/>
      <c r="KM209" s="12"/>
      <c r="KN209" s="12"/>
      <c r="KO209" s="12"/>
      <c r="KP209" s="12"/>
      <c r="KQ209" s="12"/>
      <c r="KR209" s="12"/>
      <c r="KS209" s="12"/>
      <c r="KT209" s="12"/>
      <c r="KU209" s="12"/>
      <c r="KV209" s="12"/>
      <c r="KW209" s="12"/>
      <c r="KX209" s="12"/>
      <c r="KY209" s="12"/>
      <c r="KZ209" s="12"/>
      <c r="LA209" s="12"/>
      <c r="LB209" s="12"/>
      <c r="LC209" s="12"/>
      <c r="LD209" s="12"/>
      <c r="LE209" s="12"/>
      <c r="LF209" s="12"/>
      <c r="LG209" s="12"/>
      <c r="LH209" s="12"/>
      <c r="LI209" s="12"/>
      <c r="LJ209" s="12"/>
      <c r="LK209" s="12"/>
      <c r="LL209" s="12"/>
      <c r="LM209" s="12"/>
      <c r="LN209" s="12"/>
      <c r="LO209" s="12"/>
      <c r="LP209" s="12"/>
      <c r="LQ209" s="12"/>
      <c r="LR209" s="12"/>
      <c r="LS209" s="12"/>
      <c r="LT209" s="12"/>
      <c r="LU209" s="12"/>
      <c r="LV209" s="12"/>
      <c r="LW209" s="12"/>
      <c r="LX209" s="12"/>
      <c r="LY209" s="12"/>
      <c r="LZ209" s="12"/>
      <c r="MA209" s="12"/>
      <c r="MB209" s="12"/>
      <c r="MC209" s="12"/>
      <c r="MD209" s="12"/>
      <c r="ME209" s="12"/>
      <c r="MF209" s="12"/>
      <c r="MG209" s="12"/>
      <c r="MH209" s="12"/>
      <c r="MI209" s="12"/>
      <c r="MJ209" s="12"/>
      <c r="MK209" s="12"/>
      <c r="ML209" s="12"/>
      <c r="MM209" s="12"/>
      <c r="MN209" s="12"/>
      <c r="MO209" s="12"/>
      <c r="MP209" s="12"/>
      <c r="MQ209" s="12"/>
      <c r="MR209" s="12"/>
      <c r="MS209" s="12"/>
      <c r="MT209" s="12"/>
      <c r="MU209" s="12"/>
      <c r="MV209" s="12"/>
      <c r="MW209" s="12"/>
      <c r="MX209" s="12"/>
      <c r="MY209" s="12"/>
      <c r="MZ209" s="12"/>
      <c r="NA209" s="12"/>
      <c r="NB209" s="12"/>
      <c r="NC209" s="12"/>
      <c r="ND209" s="12"/>
      <c r="NE209" s="12"/>
      <c r="NF209" s="12"/>
      <c r="NG209" s="12"/>
      <c r="NH209" s="12"/>
      <c r="NI209" s="12"/>
      <c r="NJ209" s="12"/>
      <c r="NK209" s="12"/>
      <c r="NL209" s="12"/>
      <c r="NM209" s="12"/>
      <c r="NN209" s="12"/>
      <c r="NO209" s="12"/>
      <c r="NP209" s="12"/>
      <c r="NQ209" s="12"/>
      <c r="NR209" s="12"/>
      <c r="NS209" s="12"/>
      <c r="NT209" s="12"/>
      <c r="NU209" s="12"/>
      <c r="NV209" s="12"/>
      <c r="NW209" s="12"/>
      <c r="NX209" s="12"/>
      <c r="NY209" s="12"/>
      <c r="NZ209" s="12"/>
      <c r="OA209" s="12"/>
      <c r="OB209" s="12"/>
      <c r="OC209" s="12"/>
      <c r="OD209" s="12"/>
      <c r="OE209" s="12"/>
      <c r="OF209" s="12"/>
      <c r="OG209" s="12"/>
      <c r="OH209" s="12"/>
      <c r="OI209" s="12"/>
      <c r="OJ209" s="12"/>
      <c r="OK209" s="12"/>
      <c r="OL209" s="12"/>
      <c r="OM209" s="12"/>
      <c r="ON209" s="12"/>
      <c r="OO209" s="12"/>
      <c r="OP209" s="12"/>
      <c r="OQ209" s="12"/>
      <c r="OR209" s="12"/>
      <c r="OS209" s="12"/>
      <c r="OT209" s="12"/>
      <c r="OU209" s="12"/>
      <c r="OV209" s="12"/>
      <c r="OW209" s="12"/>
      <c r="OX209" s="12"/>
      <c r="OY209" s="12"/>
      <c r="OZ209" s="12"/>
      <c r="PA209" s="12"/>
      <c r="PB209" s="12"/>
      <c r="PC209" s="12"/>
      <c r="PD209" s="12"/>
      <c r="PE209" s="12"/>
      <c r="PF209" s="12"/>
      <c r="PG209" s="12"/>
      <c r="PH209" s="12"/>
      <c r="PI209" s="12"/>
      <c r="PJ209" s="12"/>
      <c r="PK209" s="12"/>
      <c r="PL209" s="12"/>
      <c r="PM209" s="12"/>
      <c r="PN209" s="12"/>
      <c r="PO209" s="12"/>
      <c r="PP209" s="12"/>
      <c r="PQ209" s="12"/>
      <c r="PR209" s="12"/>
      <c r="PS209" s="12"/>
      <c r="PT209" s="12"/>
      <c r="PU209" s="12"/>
      <c r="PV209" s="12"/>
      <c r="PW209" s="12"/>
      <c r="PX209" s="12"/>
      <c r="PY209" s="12"/>
      <c r="PZ209" s="12"/>
      <c r="QA209" s="12"/>
      <c r="QB209" s="12"/>
      <c r="QC209" s="12"/>
      <c r="QD209" s="12"/>
      <c r="QE209" s="12"/>
      <c r="QF209" s="12"/>
      <c r="QG209" s="12"/>
      <c r="QH209" s="12"/>
      <c r="QI209" s="12"/>
      <c r="QJ209" s="12"/>
      <c r="QK209" s="12"/>
      <c r="QL209" s="12"/>
      <c r="QM209" s="12"/>
      <c r="QN209" s="12"/>
      <c r="QO209" s="12"/>
      <c r="QP209" s="12"/>
      <c r="QQ209" s="12"/>
      <c r="QR209" s="12"/>
      <c r="QS209" s="12"/>
      <c r="QT209" s="12"/>
      <c r="QU209" s="12"/>
      <c r="QV209" s="12"/>
      <c r="QW209" s="12"/>
      <c r="QX209" s="12"/>
      <c r="QY209" s="12"/>
      <c r="QZ209" s="12"/>
      <c r="RA209" s="12"/>
      <c r="RB209" s="12"/>
      <c r="RC209" s="12"/>
      <c r="RD209" s="12"/>
      <c r="RE209" s="12"/>
      <c r="RF209" s="12"/>
      <c r="RG209" s="12"/>
      <c r="RH209" s="12"/>
      <c r="RI209" s="12"/>
      <c r="RJ209" s="12"/>
      <c r="RK209" s="12"/>
      <c r="RL209" s="12"/>
      <c r="RM209" s="12"/>
      <c r="RN209" s="12"/>
      <c r="RO209" s="12"/>
      <c r="RP209" s="12"/>
      <c r="RQ209" s="12"/>
      <c r="RR209" s="12"/>
      <c r="RS209" s="12"/>
      <c r="RT209" s="12"/>
      <c r="RU209" s="12"/>
      <c r="RV209" s="12"/>
      <c r="RW209" s="12"/>
      <c r="RX209" s="12"/>
      <c r="RY209" s="12"/>
      <c r="RZ209" s="12"/>
      <c r="SA209" s="12"/>
      <c r="SB209" s="12"/>
      <c r="SC209" s="12"/>
      <c r="SD209" s="12"/>
      <c r="SE209" s="12"/>
      <c r="SF209" s="12"/>
      <c r="SG209" s="12"/>
      <c r="SH209" s="12"/>
      <c r="SI209" s="12"/>
      <c r="SJ209" s="12"/>
      <c r="SK209" s="12"/>
      <c r="SL209" s="12"/>
      <c r="SM209" s="12"/>
      <c r="SN209" s="12"/>
      <c r="SO209" s="12"/>
      <c r="SP209" s="12"/>
      <c r="SQ209" s="12"/>
      <c r="SR209" s="12"/>
      <c r="SS209" s="12"/>
      <c r="ST209" s="12"/>
      <c r="SU209" s="12"/>
      <c r="SV209" s="12"/>
      <c r="SW209" s="12"/>
      <c r="SX209" s="12"/>
      <c r="SY209" s="12"/>
      <c r="SZ209" s="12"/>
      <c r="TA209" s="12"/>
      <c r="TB209" s="12"/>
      <c r="TC209" s="12"/>
      <c r="TD209" s="12"/>
      <c r="TE209" s="12"/>
      <c r="TF209" s="12"/>
      <c r="TG209" s="12"/>
      <c r="TH209" s="12"/>
      <c r="TI209" s="12"/>
      <c r="TJ209" s="12"/>
      <c r="TK209" s="12"/>
      <c r="TL209" s="12"/>
      <c r="TM209" s="12"/>
      <c r="TN209" s="12"/>
      <c r="TO209" s="12"/>
      <c r="TP209" s="12"/>
      <c r="TQ209" s="12"/>
      <c r="TR209" s="12"/>
      <c r="TS209" s="12"/>
      <c r="TT209" s="12"/>
      <c r="TU209" s="12"/>
      <c r="TV209" s="12"/>
      <c r="TW209" s="12"/>
      <c r="TX209" s="12"/>
      <c r="TY209" s="12"/>
      <c r="TZ209" s="12"/>
      <c r="UA209" s="12"/>
      <c r="UB209" s="12"/>
      <c r="UC209" s="12"/>
      <c r="UD209" s="12"/>
      <c r="UE209" s="12"/>
      <c r="UF209" s="12"/>
      <c r="UG209" s="12"/>
      <c r="UH209" s="12"/>
      <c r="UI209" s="12"/>
      <c r="UJ209" s="12"/>
      <c r="UK209" s="12"/>
      <c r="UL209" s="12"/>
      <c r="UM209" s="12"/>
      <c r="UN209" s="12"/>
      <c r="UO209" s="12"/>
      <c r="UP209" s="12"/>
      <c r="UQ209" s="12"/>
      <c r="UR209" s="12"/>
      <c r="US209" s="12"/>
      <c r="UT209" s="12"/>
      <c r="UU209" s="12"/>
      <c r="UV209" s="12"/>
      <c r="UW209" s="12"/>
      <c r="UX209" s="12"/>
      <c r="UY209" s="12"/>
      <c r="UZ209" s="12"/>
      <c r="VA209" s="12"/>
      <c r="VB209" s="12"/>
      <c r="VC209" s="12"/>
      <c r="VD209" s="12"/>
      <c r="VE209" s="12"/>
      <c r="VF209" s="12"/>
      <c r="VG209" s="12"/>
      <c r="VH209" s="12"/>
      <c r="VI209" s="12"/>
      <c r="VJ209" s="12"/>
      <c r="VK209" s="12"/>
      <c r="VL209" s="12"/>
      <c r="VM209" s="12"/>
      <c r="VN209" s="12"/>
      <c r="VO209" s="12"/>
      <c r="VP209" s="12"/>
      <c r="VQ209" s="12"/>
      <c r="VR209" s="12"/>
      <c r="VS209" s="12"/>
      <c r="VT209" s="12"/>
      <c r="VU209" s="12"/>
      <c r="VV209" s="12"/>
      <c r="VW209" s="12"/>
      <c r="VX209" s="12"/>
      <c r="VY209" s="12"/>
      <c r="VZ209" s="12"/>
      <c r="WA209" s="12"/>
      <c r="WB209" s="12"/>
      <c r="WC209" s="12"/>
      <c r="WD209" s="12"/>
      <c r="WE209" s="12"/>
      <c r="WF209" s="12"/>
      <c r="WG209" s="12"/>
      <c r="WH209" s="12"/>
      <c r="WI209" s="12"/>
      <c r="WJ209" s="12"/>
      <c r="WK209" s="12"/>
      <c r="WL209" s="12"/>
      <c r="WM209" s="12"/>
      <c r="WN209" s="12"/>
      <c r="WO209" s="12"/>
      <c r="WP209" s="12"/>
      <c r="WQ209" s="12"/>
      <c r="WR209" s="12"/>
      <c r="WS209" s="12"/>
      <c r="WT209" s="12"/>
      <c r="WU209" s="12"/>
      <c r="WV209" s="12"/>
      <c r="WW209" s="12"/>
      <c r="WX209" s="12"/>
      <c r="WY209" s="12"/>
      <c r="WZ209" s="12"/>
      <c r="XA209" s="12"/>
      <c r="XB209" s="12"/>
      <c r="XC209" s="12"/>
      <c r="XD209" s="12"/>
      <c r="XE209" s="12"/>
      <c r="XF209" s="12"/>
      <c r="XG209" s="12"/>
      <c r="XH209" s="12"/>
      <c r="XI209" s="12"/>
      <c r="XJ209" s="12"/>
      <c r="XK209" s="12"/>
      <c r="XL209" s="12"/>
      <c r="XM209" s="12"/>
      <c r="XN209" s="12"/>
      <c r="XO209" s="12"/>
      <c r="XP209" s="12"/>
      <c r="XQ209" s="12"/>
      <c r="XR209" s="12"/>
      <c r="XS209" s="12"/>
      <c r="XT209" s="12"/>
      <c r="XU209" s="12"/>
      <c r="XV209" s="12"/>
      <c r="XW209" s="12"/>
      <c r="XX209" s="12"/>
      <c r="XY209" s="12"/>
      <c r="XZ209" s="12"/>
      <c r="YA209" s="12"/>
      <c r="YB209" s="12"/>
      <c r="YC209" s="12"/>
      <c r="YD209" s="12"/>
      <c r="YE209" s="12"/>
      <c r="YF209" s="12"/>
      <c r="YG209" s="12"/>
      <c r="YH209" s="12"/>
      <c r="YI209" s="12"/>
      <c r="YJ209" s="12"/>
      <c r="YK209" s="12"/>
      <c r="YL209" s="12"/>
      <c r="YM209" s="12"/>
      <c r="YN209" s="12"/>
      <c r="YO209" s="12"/>
      <c r="YP209" s="12"/>
      <c r="YQ209" s="12"/>
      <c r="YR209" s="12"/>
      <c r="YS209" s="12"/>
      <c r="YT209" s="12"/>
      <c r="YU209" s="12"/>
      <c r="YV209" s="12"/>
      <c r="YW209" s="12"/>
      <c r="YX209" s="12"/>
      <c r="YY209" s="12"/>
      <c r="YZ209" s="12"/>
      <c r="ZA209" s="12"/>
      <c r="ZB209" s="12"/>
      <c r="ZC209" s="12"/>
      <c r="ZD209" s="12"/>
      <c r="ZE209" s="12"/>
      <c r="ZF209" s="12"/>
      <c r="ZG209" s="12"/>
      <c r="ZH209" s="12"/>
      <c r="ZI209" s="12"/>
      <c r="ZJ209" s="12"/>
      <c r="ZK209" s="12"/>
      <c r="ZL209" s="12"/>
      <c r="ZM209" s="12"/>
      <c r="ZN209" s="12"/>
      <c r="ZO209" s="12"/>
      <c r="ZP209" s="12"/>
      <c r="ZQ209" s="12"/>
      <c r="ZR209" s="12"/>
      <c r="ZS209" s="12"/>
      <c r="ZT209" s="12"/>
      <c r="ZU209" s="12"/>
      <c r="ZV209" s="12"/>
      <c r="ZW209" s="12"/>
      <c r="ZX209" s="12"/>
      <c r="ZY209" s="12"/>
      <c r="ZZ209" s="12"/>
      <c r="AAA209" s="12"/>
      <c r="AAB209" s="12"/>
      <c r="AAC209" s="12"/>
      <c r="AAD209" s="12"/>
      <c r="AAE209" s="12"/>
      <c r="AAF209" s="12"/>
      <c r="AAG209" s="12"/>
      <c r="AAH209" s="12"/>
      <c r="AAI209" s="12"/>
      <c r="AAJ209" s="12"/>
      <c r="AAK209" s="12"/>
      <c r="AAL209" s="12"/>
      <c r="AAM209" s="12"/>
      <c r="AAN209" s="12"/>
      <c r="AAO209" s="12"/>
      <c r="AAP209" s="12"/>
      <c r="AAQ209" s="12"/>
      <c r="AAR209" s="12"/>
      <c r="AAS209" s="12"/>
      <c r="AAT209" s="12"/>
      <c r="AAU209" s="12"/>
      <c r="AAV209" s="12"/>
      <c r="AAW209" s="12"/>
      <c r="AAX209" s="12"/>
      <c r="AAY209" s="12"/>
      <c r="AAZ209" s="12"/>
      <c r="ABA209" s="12"/>
      <c r="ABB209" s="12"/>
      <c r="ABC209" s="12"/>
      <c r="ABD209" s="12"/>
      <c r="ABE209" s="12"/>
      <c r="ABF209" s="12"/>
      <c r="ABG209" s="12"/>
      <c r="ABH209" s="12"/>
      <c r="ABI209" s="12"/>
      <c r="ABJ209" s="12"/>
      <c r="ABK209" s="12"/>
      <c r="ABL209" s="12"/>
      <c r="ABM209" s="12"/>
      <c r="ABN209" s="12"/>
      <c r="ABO209" s="12"/>
      <c r="ABP209" s="12"/>
      <c r="ABQ209" s="12"/>
      <c r="ABR209" s="12"/>
      <c r="ABS209" s="12"/>
      <c r="ABT209" s="12"/>
      <c r="ABU209" s="12"/>
      <c r="ABV209" s="12"/>
      <c r="ABW209" s="12"/>
      <c r="ABX209" s="12"/>
      <c r="ABY209" s="12"/>
      <c r="ABZ209" s="12"/>
      <c r="ACA209" s="12"/>
      <c r="ACB209" s="12"/>
      <c r="ACC209" s="12"/>
      <c r="ACD209" s="12"/>
      <c r="ACE209" s="12"/>
      <c r="ACF209" s="12"/>
      <c r="ACG209" s="12"/>
      <c r="ACH209" s="12"/>
      <c r="ACI209" s="12"/>
      <c r="ACJ209" s="12"/>
      <c r="ACK209" s="12"/>
      <c r="ACL209" s="12"/>
      <c r="ACM209" s="12"/>
      <c r="ACN209" s="12"/>
      <c r="ACO209" s="12"/>
      <c r="ACP209" s="12"/>
      <c r="ACQ209" s="12"/>
      <c r="ACR209" s="12"/>
      <c r="ACS209" s="12"/>
      <c r="ACT209" s="12"/>
      <c r="ACU209" s="12"/>
      <c r="ACV209" s="12"/>
      <c r="ACW209" s="12"/>
      <c r="ACX209" s="12"/>
      <c r="ACY209" s="12"/>
      <c r="ACZ209" s="12"/>
      <c r="ADA209" s="12"/>
      <c r="ADB209" s="12"/>
      <c r="ADC209" s="12"/>
      <c r="ADD209" s="12"/>
      <c r="ADE209" s="12"/>
      <c r="ADF209" s="12"/>
      <c r="ADG209" s="12"/>
      <c r="ADH209" s="12"/>
      <c r="ADI209" s="12"/>
      <c r="ADJ209" s="12"/>
      <c r="ADK209" s="12"/>
      <c r="ADL209" s="12"/>
      <c r="ADM209" s="12"/>
      <c r="ADN209" s="12"/>
      <c r="ADO209" s="12"/>
      <c r="ADP209" s="12"/>
      <c r="ADQ209" s="12"/>
      <c r="ADR209" s="12"/>
      <c r="ADS209" s="12"/>
      <c r="ADT209" s="12"/>
      <c r="ADU209" s="12"/>
      <c r="ADV209" s="12"/>
      <c r="ADW209" s="12"/>
      <c r="ADX209" s="12"/>
      <c r="ADY209" s="12"/>
      <c r="ADZ209" s="12"/>
      <c r="AEA209" s="12"/>
      <c r="AEB209" s="12"/>
      <c r="AEC209" s="12"/>
      <c r="AED209" s="12"/>
      <c r="AEE209" s="12"/>
      <c r="AEF209" s="12"/>
      <c r="AEG209" s="12"/>
      <c r="AEH209" s="12"/>
      <c r="AEI209" s="12"/>
      <c r="AEJ209" s="12"/>
      <c r="AEK209" s="12"/>
      <c r="AEL209" s="12"/>
      <c r="AEM209" s="12"/>
      <c r="AEN209" s="12"/>
      <c r="AEO209" s="12"/>
      <c r="AEP209" s="12"/>
      <c r="AEQ209" s="12"/>
      <c r="AER209" s="12"/>
      <c r="AES209" s="12"/>
      <c r="AET209" s="12"/>
      <c r="AEU209" s="12"/>
      <c r="AEV209" s="12"/>
      <c r="AEW209" s="12"/>
      <c r="AEX209" s="12"/>
      <c r="AEY209" s="12"/>
      <c r="AEZ209" s="12"/>
      <c r="AFA209" s="12"/>
      <c r="AFB209" s="12"/>
      <c r="AFC209" s="12"/>
      <c r="AFD209" s="12"/>
      <c r="AFE209" s="12"/>
      <c r="AFF209" s="12"/>
      <c r="AFG209" s="12"/>
      <c r="AFH209" s="12"/>
      <c r="AFI209" s="12"/>
      <c r="AFJ209" s="12"/>
      <c r="AFK209" s="12"/>
      <c r="AFL209" s="12"/>
      <c r="AFM209" s="12"/>
      <c r="AFN209" s="12"/>
      <c r="AFO209" s="12"/>
      <c r="AFP209" s="12"/>
      <c r="AFQ209" s="12"/>
      <c r="AFR209" s="12"/>
      <c r="AFS209" s="12"/>
      <c r="AFT209" s="12"/>
      <c r="AFU209" s="12"/>
      <c r="AFV209" s="12"/>
      <c r="AFW209" s="12"/>
      <c r="AFX209" s="12"/>
      <c r="AFY209" s="12"/>
      <c r="AFZ209" s="12"/>
      <c r="AGA209" s="12"/>
      <c r="AGB209" s="12"/>
      <c r="AGC209" s="12"/>
      <c r="AGD209" s="12"/>
      <c r="AGE209" s="12"/>
      <c r="AGF209" s="12"/>
      <c r="AGG209" s="12"/>
      <c r="AGH209" s="12"/>
      <c r="AGI209" s="12"/>
      <c r="AGJ209" s="12"/>
      <c r="AGK209" s="12"/>
      <c r="AGL209" s="12"/>
      <c r="AGM209" s="12"/>
      <c r="AGN209" s="12"/>
      <c r="AGO209" s="12"/>
      <c r="AGP209" s="12"/>
      <c r="AGQ209" s="12"/>
      <c r="AGR209" s="12"/>
      <c r="AGS209" s="12"/>
      <c r="AGT209" s="12"/>
      <c r="AGU209" s="12"/>
      <c r="AGV209" s="12"/>
      <c r="AGW209" s="12"/>
      <c r="AGX209" s="12"/>
      <c r="AGY209" s="12"/>
      <c r="AGZ209" s="12"/>
      <c r="AHA209" s="12"/>
      <c r="AHB209" s="12"/>
      <c r="AHC209" s="12"/>
      <c r="AHD209" s="12"/>
      <c r="AHE209" s="12"/>
      <c r="AHF209" s="12"/>
      <c r="AHG209" s="12"/>
      <c r="AHH209" s="12"/>
      <c r="AHI209" s="12"/>
      <c r="AHJ209" s="12"/>
      <c r="AHK209" s="12"/>
      <c r="AHL209" s="12"/>
      <c r="AHM209" s="12"/>
      <c r="AHN209" s="12"/>
      <c r="AHO209" s="12"/>
      <c r="AHP209" s="12"/>
      <c r="AHQ209" s="12"/>
      <c r="AHR209" s="12"/>
      <c r="AHS209" s="12"/>
      <c r="AHT209" s="12"/>
      <c r="AHU209" s="12"/>
      <c r="AHV209" s="12"/>
      <c r="AHW209" s="12"/>
      <c r="AHX209" s="12"/>
      <c r="AHY209" s="12"/>
      <c r="AHZ209" s="12"/>
      <c r="AIA209" s="12"/>
      <c r="AIB209" s="12"/>
      <c r="AIC209" s="12"/>
      <c r="AID209" s="12"/>
      <c r="AIE209" s="12"/>
      <c r="AIF209" s="12"/>
      <c r="AIG209" s="12"/>
      <c r="AIH209" s="12"/>
      <c r="AII209" s="12"/>
      <c r="AIJ209" s="12"/>
      <c r="AIK209" s="12"/>
      <c r="AIL209" s="12"/>
      <c r="AIM209" s="12"/>
      <c r="AIN209" s="12"/>
      <c r="AIO209" s="12"/>
      <c r="AIP209" s="12"/>
      <c r="AIQ209" s="12"/>
      <c r="AIR209" s="12"/>
      <c r="AIS209" s="12"/>
      <c r="AIT209" s="12"/>
      <c r="AIU209" s="12"/>
      <c r="AIV209" s="12"/>
      <c r="AIW209" s="12"/>
      <c r="AIX209" s="12"/>
      <c r="AIY209" s="12"/>
      <c r="AIZ209" s="12"/>
      <c r="AJA209" s="12"/>
      <c r="AJB209" s="12"/>
      <c r="AJC209" s="12"/>
      <c r="AJD209" s="12"/>
      <c r="AJE209" s="12"/>
      <c r="AJF209" s="12"/>
      <c r="AJG209" s="12"/>
      <c r="AJH209" s="12"/>
      <c r="AJI209" s="12"/>
      <c r="AJJ209" s="12"/>
      <c r="AJK209" s="12"/>
      <c r="AJL209" s="12"/>
      <c r="AJM209" s="12"/>
      <c r="AJN209" s="12"/>
      <c r="AJO209" s="12"/>
      <c r="AJP209" s="12"/>
      <c r="AJQ209" s="12"/>
      <c r="AJR209" s="12"/>
      <c r="AJS209" s="12"/>
      <c r="AJT209" s="12"/>
      <c r="AJU209" s="12"/>
      <c r="AJV209" s="12"/>
      <c r="AJW209" s="12"/>
      <c r="AJX209" s="12"/>
      <c r="AJY209" s="12"/>
      <c r="AJZ209" s="12"/>
      <c r="AKA209" s="12"/>
      <c r="AKB209" s="12"/>
      <c r="AKC209" s="12"/>
      <c r="AKD209" s="12"/>
      <c r="AKE209" s="12"/>
      <c r="AKF209" s="12"/>
      <c r="AKG209" s="12"/>
      <c r="AKH209" s="12"/>
      <c r="AKI209" s="12"/>
      <c r="AKJ209" s="12"/>
      <c r="AKK209" s="12"/>
      <c r="AKL209" s="12"/>
      <c r="AKM209" s="12"/>
      <c r="AKN209" s="12"/>
      <c r="AKO209" s="12"/>
      <c r="AKP209" s="12"/>
      <c r="AKQ209" s="12"/>
      <c r="AKR209" s="12"/>
      <c r="AKS209" s="12"/>
      <c r="AKT209" s="12"/>
      <c r="AKU209" s="12"/>
      <c r="AKV209" s="12"/>
      <c r="AKW209" s="12"/>
      <c r="AKX209" s="12"/>
      <c r="AKY209" s="12"/>
      <c r="AKZ209" s="12"/>
      <c r="ALA209" s="12"/>
      <c r="ALB209" s="12"/>
      <c r="ALC209" s="12"/>
      <c r="ALD209" s="12"/>
      <c r="ALE209" s="12"/>
      <c r="ALF209" s="12"/>
      <c r="ALG209" s="12"/>
      <c r="ALH209" s="12"/>
      <c r="ALI209" s="12"/>
      <c r="ALJ209" s="12"/>
      <c r="ALK209" s="12"/>
      <c r="ALL209" s="12"/>
      <c r="ALM209" s="12"/>
      <c r="ALN209" s="12"/>
      <c r="ALO209" s="12"/>
      <c r="ALP209" s="12"/>
      <c r="ALQ209" s="12"/>
      <c r="ALR209" s="12"/>
      <c r="ALS209" s="12"/>
      <c r="ALT209" s="12"/>
      <c r="ALU209" s="12"/>
      <c r="ALV209" s="12"/>
      <c r="ALW209" s="12"/>
      <c r="ALX209" s="12"/>
      <c r="ALY209" s="12"/>
      <c r="ALZ209" s="12"/>
      <c r="AMA209" s="12"/>
      <c r="AMB209" s="12"/>
      <c r="AMC209" s="12"/>
      <c r="AMD209" s="12"/>
      <c r="AME209" s="12"/>
      <c r="AMF209" s="12"/>
      <c r="AMG209" s="12"/>
      <c r="AMH209" s="12"/>
      <c r="AMI209" s="12"/>
      <c r="AMJ209" s="12"/>
      <c r="AMK209" s="12"/>
      <c r="AML209" s="12"/>
      <c r="AMM209" s="12"/>
      <c r="AMN209" s="12"/>
      <c r="AMO209" s="12"/>
      <c r="AMP209" s="12"/>
    </row>
    <row r="210" spans="1:1030" ht="225" customHeight="1">
      <c r="A210" s="174"/>
      <c r="B210" s="169">
        <v>18</v>
      </c>
      <c r="C210" s="169" t="s">
        <v>1041</v>
      </c>
      <c r="D210" s="169" t="s">
        <v>920</v>
      </c>
      <c r="E210" s="169" t="s">
        <v>1042</v>
      </c>
      <c r="F210" s="169">
        <v>8603005395</v>
      </c>
      <c r="G210" s="169" t="s">
        <v>1043</v>
      </c>
      <c r="H210" s="169" t="s">
        <v>1044</v>
      </c>
      <c r="I210" s="159" t="s">
        <v>6067</v>
      </c>
      <c r="J210" s="169" t="s">
        <v>417</v>
      </c>
      <c r="K210" s="169" t="s">
        <v>104</v>
      </c>
      <c r="L210" s="169" t="s">
        <v>3921</v>
      </c>
      <c r="M210" s="169" t="s">
        <v>3887</v>
      </c>
      <c r="N210" s="169" t="s">
        <v>963</v>
      </c>
      <c r="O210" s="169" t="s">
        <v>982</v>
      </c>
      <c r="P210" s="169" t="s">
        <v>51</v>
      </c>
      <c r="Q210" s="169" t="s">
        <v>1045</v>
      </c>
      <c r="R210" s="169" t="s">
        <v>3631</v>
      </c>
      <c r="S210" s="169" t="s">
        <v>1046</v>
      </c>
      <c r="T210" s="248" t="s">
        <v>1047</v>
      </c>
      <c r="U210" s="248" t="s">
        <v>1048</v>
      </c>
      <c r="V210" s="248" t="s">
        <v>1049</v>
      </c>
      <c r="W210" s="169" t="s">
        <v>84</v>
      </c>
      <c r="X210" s="169" t="s">
        <v>6171</v>
      </c>
      <c r="Y210" s="169" t="s">
        <v>1048</v>
      </c>
      <c r="Z210" s="169" t="s">
        <v>1049</v>
      </c>
      <c r="AA210" s="220"/>
      <c r="AB210" s="219"/>
      <c r="AC210" s="220"/>
      <c r="AD210" s="169" t="s">
        <v>6068</v>
      </c>
      <c r="AE210" s="86"/>
      <c r="AF210" s="86"/>
      <c r="AG210" s="86"/>
      <c r="AH210" s="86"/>
      <c r="AI210" s="86"/>
      <c r="AJ210" s="86"/>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12"/>
      <c r="BH210" s="12"/>
      <c r="BI210" s="12"/>
      <c r="BJ210" s="12"/>
      <c r="BK210" s="12"/>
      <c r="BL210" s="12"/>
      <c r="BM210" s="12"/>
      <c r="BN210" s="12"/>
      <c r="BO210" s="12"/>
      <c r="BP210" s="12"/>
      <c r="BQ210" s="12"/>
      <c r="BR210" s="12"/>
      <c r="BS210" s="12"/>
      <c r="BT210" s="12"/>
      <c r="BU210" s="12"/>
      <c r="BV210" s="12"/>
      <c r="BW210" s="12"/>
      <c r="BX210" s="12"/>
      <c r="BY210" s="12"/>
      <c r="BZ210" s="12"/>
      <c r="CA210" s="12"/>
      <c r="CB210" s="12"/>
      <c r="CC210" s="12"/>
      <c r="CD210" s="12"/>
      <c r="CE210" s="12"/>
      <c r="CF210" s="12"/>
      <c r="CG210" s="12"/>
      <c r="CH210" s="12"/>
      <c r="CI210" s="12"/>
      <c r="CJ210" s="12"/>
      <c r="CK210" s="12"/>
      <c r="CL210" s="12"/>
      <c r="CM210" s="12"/>
      <c r="CN210" s="12"/>
      <c r="CO210" s="12"/>
      <c r="CP210" s="12"/>
      <c r="CQ210" s="12"/>
      <c r="CR210" s="12"/>
      <c r="CS210" s="12"/>
      <c r="CT210" s="12"/>
      <c r="CU210" s="12"/>
      <c r="CV210" s="12"/>
      <c r="CW210" s="12"/>
      <c r="CX210" s="12"/>
      <c r="CY210" s="12"/>
      <c r="CZ210" s="12"/>
      <c r="DA210" s="12"/>
      <c r="DB210" s="12"/>
      <c r="DC210" s="12"/>
      <c r="DD210" s="12"/>
      <c r="DE210" s="12"/>
      <c r="DF210" s="12"/>
      <c r="DG210" s="12"/>
      <c r="DH210" s="12"/>
      <c r="DI210" s="12"/>
      <c r="DJ210" s="12"/>
      <c r="DK210" s="12"/>
      <c r="DL210" s="12"/>
      <c r="DM210" s="12"/>
      <c r="DN210" s="12"/>
      <c r="DO210" s="12"/>
      <c r="DP210" s="12"/>
      <c r="DQ210" s="12"/>
      <c r="DR210" s="12"/>
      <c r="DS210" s="12"/>
      <c r="DT210" s="12"/>
      <c r="DU210" s="12"/>
      <c r="DV210" s="12"/>
      <c r="DW210" s="12"/>
      <c r="DX210" s="12"/>
      <c r="DY210" s="12"/>
      <c r="DZ210" s="12"/>
      <c r="EA210" s="12"/>
      <c r="EB210" s="12"/>
      <c r="EC210" s="12"/>
      <c r="ED210" s="12"/>
      <c r="EE210" s="12"/>
      <c r="EF210" s="12"/>
      <c r="EG210" s="12"/>
      <c r="EH210" s="12"/>
      <c r="EI210" s="12"/>
      <c r="EJ210" s="12"/>
      <c r="EK210" s="12"/>
      <c r="EL210" s="12"/>
      <c r="EM210" s="12"/>
      <c r="EN210" s="12"/>
      <c r="EO210" s="12"/>
      <c r="EP210" s="12"/>
      <c r="EQ210" s="12"/>
      <c r="ER210" s="12"/>
      <c r="ES210" s="12"/>
      <c r="ET210" s="12"/>
      <c r="EU210" s="12"/>
      <c r="EV210" s="12"/>
      <c r="EW210" s="12"/>
      <c r="EX210" s="12"/>
      <c r="EY210" s="12"/>
      <c r="EZ210" s="12"/>
      <c r="FA210" s="12"/>
      <c r="FB210" s="12"/>
      <c r="FC210" s="12"/>
      <c r="FD210" s="12"/>
      <c r="FE210" s="12"/>
      <c r="FF210" s="12"/>
      <c r="FG210" s="12"/>
      <c r="FH210" s="12"/>
      <c r="FI210" s="12"/>
      <c r="FJ210" s="12"/>
      <c r="FK210" s="12"/>
      <c r="FL210" s="12"/>
      <c r="FM210" s="12"/>
      <c r="FN210" s="12"/>
      <c r="FO210" s="12"/>
      <c r="FP210" s="12"/>
      <c r="FQ210" s="12"/>
      <c r="FR210" s="12"/>
      <c r="FS210" s="12"/>
      <c r="FT210" s="12"/>
      <c r="FU210" s="12"/>
      <c r="FV210" s="12"/>
      <c r="FW210" s="12"/>
      <c r="FX210" s="12"/>
      <c r="FY210" s="12"/>
      <c r="FZ210" s="12"/>
      <c r="GA210" s="12"/>
      <c r="GB210" s="12"/>
      <c r="GC210" s="12"/>
      <c r="GD210" s="12"/>
      <c r="GE210" s="12"/>
      <c r="GF210" s="12"/>
      <c r="GG210" s="12"/>
      <c r="GH210" s="12"/>
      <c r="GI210" s="12"/>
      <c r="GJ210" s="12"/>
      <c r="GK210" s="12"/>
      <c r="GL210" s="12"/>
      <c r="GM210" s="12"/>
      <c r="GN210" s="12"/>
      <c r="GO210" s="12"/>
      <c r="GP210" s="12"/>
      <c r="GQ210" s="12"/>
      <c r="GR210" s="12"/>
      <c r="GS210" s="12"/>
      <c r="GT210" s="12"/>
      <c r="GU210" s="12"/>
      <c r="GV210" s="12"/>
      <c r="GW210" s="12"/>
      <c r="GX210" s="12"/>
      <c r="GY210" s="12"/>
      <c r="GZ210" s="12"/>
      <c r="HA210" s="12"/>
      <c r="HB210" s="12"/>
      <c r="HC210" s="12"/>
      <c r="HD210" s="12"/>
      <c r="HE210" s="12"/>
      <c r="HF210" s="12"/>
      <c r="HG210" s="12"/>
      <c r="HH210" s="12"/>
      <c r="HI210" s="12"/>
      <c r="HJ210" s="12"/>
      <c r="HK210" s="12"/>
      <c r="HL210" s="12"/>
      <c r="HM210" s="12"/>
      <c r="HN210" s="12"/>
      <c r="HO210" s="12"/>
      <c r="HP210" s="12"/>
      <c r="HQ210" s="12"/>
      <c r="HR210" s="12"/>
      <c r="HS210" s="12"/>
      <c r="HT210" s="12"/>
      <c r="HU210" s="12"/>
      <c r="HV210" s="12"/>
      <c r="HW210" s="12"/>
      <c r="HX210" s="12"/>
      <c r="HY210" s="12"/>
      <c r="HZ210" s="12"/>
      <c r="IA210" s="12"/>
      <c r="IB210" s="12"/>
      <c r="IC210" s="12"/>
      <c r="ID210" s="12"/>
      <c r="IE210" s="12"/>
      <c r="IF210" s="12"/>
      <c r="IG210" s="12"/>
      <c r="IH210" s="12"/>
      <c r="II210" s="12"/>
      <c r="IJ210" s="12"/>
      <c r="IK210" s="12"/>
      <c r="IL210" s="12"/>
      <c r="IM210" s="12"/>
      <c r="IN210" s="12"/>
      <c r="IO210" s="12"/>
      <c r="IP210" s="12"/>
      <c r="IQ210" s="12"/>
      <c r="IR210" s="12"/>
      <c r="IS210" s="12"/>
      <c r="IT210" s="12"/>
      <c r="IU210" s="12"/>
      <c r="IV210" s="12"/>
      <c r="IW210" s="12"/>
      <c r="IX210" s="12"/>
      <c r="IY210" s="12"/>
      <c r="IZ210" s="12"/>
      <c r="JA210" s="12"/>
      <c r="JB210" s="12"/>
      <c r="JC210" s="12"/>
      <c r="JD210" s="12"/>
      <c r="JE210" s="12"/>
      <c r="JF210" s="12"/>
      <c r="JG210" s="12"/>
      <c r="JH210" s="12"/>
      <c r="JI210" s="12"/>
      <c r="JJ210" s="12"/>
      <c r="JK210" s="12"/>
      <c r="JL210" s="12"/>
      <c r="JM210" s="12"/>
      <c r="JN210" s="12"/>
      <c r="JO210" s="12"/>
      <c r="JP210" s="12"/>
      <c r="JQ210" s="12"/>
      <c r="JR210" s="12"/>
      <c r="JS210" s="12"/>
      <c r="JT210" s="12"/>
      <c r="JU210" s="12"/>
      <c r="JV210" s="12"/>
      <c r="JW210" s="12"/>
      <c r="JX210" s="12"/>
      <c r="JY210" s="12"/>
      <c r="JZ210" s="12"/>
      <c r="KA210" s="12"/>
      <c r="KB210" s="12"/>
      <c r="KC210" s="12"/>
      <c r="KD210" s="12"/>
      <c r="KE210" s="12"/>
      <c r="KF210" s="12"/>
      <c r="KG210" s="12"/>
      <c r="KH210" s="12"/>
      <c r="KI210" s="12"/>
      <c r="KJ210" s="12"/>
      <c r="KK210" s="12"/>
      <c r="KL210" s="12"/>
      <c r="KM210" s="12"/>
      <c r="KN210" s="12"/>
      <c r="KO210" s="12"/>
      <c r="KP210" s="12"/>
      <c r="KQ210" s="12"/>
      <c r="KR210" s="12"/>
      <c r="KS210" s="12"/>
      <c r="KT210" s="12"/>
      <c r="KU210" s="12"/>
      <c r="KV210" s="12"/>
      <c r="KW210" s="12"/>
      <c r="KX210" s="12"/>
      <c r="KY210" s="12"/>
      <c r="KZ210" s="12"/>
      <c r="LA210" s="12"/>
      <c r="LB210" s="12"/>
      <c r="LC210" s="12"/>
      <c r="LD210" s="12"/>
      <c r="LE210" s="12"/>
      <c r="LF210" s="12"/>
      <c r="LG210" s="12"/>
      <c r="LH210" s="12"/>
      <c r="LI210" s="12"/>
      <c r="LJ210" s="12"/>
      <c r="LK210" s="12"/>
      <c r="LL210" s="12"/>
      <c r="LM210" s="12"/>
      <c r="LN210" s="12"/>
      <c r="LO210" s="12"/>
      <c r="LP210" s="12"/>
      <c r="LQ210" s="12"/>
      <c r="LR210" s="12"/>
      <c r="LS210" s="12"/>
      <c r="LT210" s="12"/>
      <c r="LU210" s="12"/>
      <c r="LV210" s="12"/>
      <c r="LW210" s="12"/>
      <c r="LX210" s="12"/>
      <c r="LY210" s="12"/>
      <c r="LZ210" s="12"/>
      <c r="MA210" s="12"/>
      <c r="MB210" s="12"/>
      <c r="MC210" s="12"/>
      <c r="MD210" s="12"/>
      <c r="ME210" s="12"/>
      <c r="MF210" s="12"/>
      <c r="MG210" s="12"/>
      <c r="MH210" s="12"/>
      <c r="MI210" s="12"/>
      <c r="MJ210" s="12"/>
      <c r="MK210" s="12"/>
      <c r="ML210" s="12"/>
      <c r="MM210" s="12"/>
      <c r="MN210" s="12"/>
      <c r="MO210" s="12"/>
      <c r="MP210" s="12"/>
      <c r="MQ210" s="12"/>
      <c r="MR210" s="12"/>
      <c r="MS210" s="12"/>
      <c r="MT210" s="12"/>
      <c r="MU210" s="12"/>
      <c r="MV210" s="12"/>
      <c r="MW210" s="12"/>
      <c r="MX210" s="12"/>
      <c r="MY210" s="12"/>
      <c r="MZ210" s="12"/>
      <c r="NA210" s="12"/>
      <c r="NB210" s="12"/>
      <c r="NC210" s="12"/>
      <c r="ND210" s="12"/>
      <c r="NE210" s="12"/>
      <c r="NF210" s="12"/>
      <c r="NG210" s="12"/>
      <c r="NH210" s="12"/>
      <c r="NI210" s="12"/>
      <c r="NJ210" s="12"/>
      <c r="NK210" s="12"/>
      <c r="NL210" s="12"/>
      <c r="NM210" s="12"/>
      <c r="NN210" s="12"/>
      <c r="NO210" s="12"/>
      <c r="NP210" s="12"/>
      <c r="NQ210" s="12"/>
      <c r="NR210" s="12"/>
      <c r="NS210" s="12"/>
      <c r="NT210" s="12"/>
      <c r="NU210" s="12"/>
      <c r="NV210" s="12"/>
      <c r="NW210" s="12"/>
      <c r="NX210" s="12"/>
      <c r="NY210" s="12"/>
      <c r="NZ210" s="12"/>
      <c r="OA210" s="12"/>
      <c r="OB210" s="12"/>
      <c r="OC210" s="12"/>
      <c r="OD210" s="12"/>
      <c r="OE210" s="12"/>
      <c r="OF210" s="12"/>
      <c r="OG210" s="12"/>
      <c r="OH210" s="12"/>
      <c r="OI210" s="12"/>
      <c r="OJ210" s="12"/>
      <c r="OK210" s="12"/>
      <c r="OL210" s="12"/>
      <c r="OM210" s="12"/>
      <c r="ON210" s="12"/>
      <c r="OO210" s="12"/>
      <c r="OP210" s="12"/>
      <c r="OQ210" s="12"/>
      <c r="OR210" s="12"/>
      <c r="OS210" s="12"/>
      <c r="OT210" s="12"/>
      <c r="OU210" s="12"/>
      <c r="OV210" s="12"/>
      <c r="OW210" s="12"/>
      <c r="OX210" s="12"/>
      <c r="OY210" s="12"/>
      <c r="OZ210" s="12"/>
      <c r="PA210" s="12"/>
      <c r="PB210" s="12"/>
      <c r="PC210" s="12"/>
      <c r="PD210" s="12"/>
      <c r="PE210" s="12"/>
      <c r="PF210" s="12"/>
      <c r="PG210" s="12"/>
      <c r="PH210" s="12"/>
      <c r="PI210" s="12"/>
      <c r="PJ210" s="12"/>
      <c r="PK210" s="12"/>
      <c r="PL210" s="12"/>
      <c r="PM210" s="12"/>
      <c r="PN210" s="12"/>
      <c r="PO210" s="12"/>
      <c r="PP210" s="12"/>
      <c r="PQ210" s="12"/>
      <c r="PR210" s="12"/>
      <c r="PS210" s="12"/>
      <c r="PT210" s="12"/>
      <c r="PU210" s="12"/>
      <c r="PV210" s="12"/>
      <c r="PW210" s="12"/>
      <c r="PX210" s="12"/>
      <c r="PY210" s="12"/>
      <c r="PZ210" s="12"/>
      <c r="QA210" s="12"/>
      <c r="QB210" s="12"/>
      <c r="QC210" s="12"/>
      <c r="QD210" s="12"/>
      <c r="QE210" s="12"/>
      <c r="QF210" s="12"/>
      <c r="QG210" s="12"/>
      <c r="QH210" s="12"/>
      <c r="QI210" s="12"/>
      <c r="QJ210" s="12"/>
      <c r="QK210" s="12"/>
      <c r="QL210" s="12"/>
      <c r="QM210" s="12"/>
      <c r="QN210" s="12"/>
      <c r="QO210" s="12"/>
      <c r="QP210" s="12"/>
      <c r="QQ210" s="12"/>
      <c r="QR210" s="12"/>
      <c r="QS210" s="12"/>
      <c r="QT210" s="12"/>
      <c r="QU210" s="12"/>
      <c r="QV210" s="12"/>
      <c r="QW210" s="12"/>
      <c r="QX210" s="12"/>
      <c r="QY210" s="12"/>
      <c r="QZ210" s="12"/>
      <c r="RA210" s="12"/>
      <c r="RB210" s="12"/>
      <c r="RC210" s="12"/>
      <c r="RD210" s="12"/>
      <c r="RE210" s="12"/>
      <c r="RF210" s="12"/>
      <c r="RG210" s="12"/>
      <c r="RH210" s="12"/>
      <c r="RI210" s="12"/>
      <c r="RJ210" s="12"/>
      <c r="RK210" s="12"/>
      <c r="RL210" s="12"/>
      <c r="RM210" s="12"/>
      <c r="RN210" s="12"/>
      <c r="RO210" s="12"/>
      <c r="RP210" s="12"/>
      <c r="RQ210" s="12"/>
      <c r="RR210" s="12"/>
      <c r="RS210" s="12"/>
      <c r="RT210" s="12"/>
      <c r="RU210" s="12"/>
      <c r="RV210" s="12"/>
      <c r="RW210" s="12"/>
      <c r="RX210" s="12"/>
      <c r="RY210" s="12"/>
      <c r="RZ210" s="12"/>
      <c r="SA210" s="12"/>
      <c r="SB210" s="12"/>
      <c r="SC210" s="12"/>
      <c r="SD210" s="12"/>
      <c r="SE210" s="12"/>
      <c r="SF210" s="12"/>
      <c r="SG210" s="12"/>
      <c r="SH210" s="12"/>
      <c r="SI210" s="12"/>
      <c r="SJ210" s="12"/>
      <c r="SK210" s="12"/>
      <c r="SL210" s="12"/>
      <c r="SM210" s="12"/>
      <c r="SN210" s="12"/>
      <c r="SO210" s="12"/>
      <c r="SP210" s="12"/>
      <c r="SQ210" s="12"/>
      <c r="SR210" s="12"/>
      <c r="SS210" s="12"/>
      <c r="ST210" s="12"/>
      <c r="SU210" s="12"/>
      <c r="SV210" s="12"/>
      <c r="SW210" s="12"/>
      <c r="SX210" s="12"/>
      <c r="SY210" s="12"/>
      <c r="SZ210" s="12"/>
      <c r="TA210" s="12"/>
      <c r="TB210" s="12"/>
      <c r="TC210" s="12"/>
      <c r="TD210" s="12"/>
      <c r="TE210" s="12"/>
      <c r="TF210" s="12"/>
      <c r="TG210" s="12"/>
      <c r="TH210" s="12"/>
      <c r="TI210" s="12"/>
      <c r="TJ210" s="12"/>
      <c r="TK210" s="12"/>
      <c r="TL210" s="12"/>
      <c r="TM210" s="12"/>
      <c r="TN210" s="12"/>
      <c r="TO210" s="12"/>
      <c r="TP210" s="12"/>
      <c r="TQ210" s="12"/>
      <c r="TR210" s="12"/>
      <c r="TS210" s="12"/>
      <c r="TT210" s="12"/>
      <c r="TU210" s="12"/>
      <c r="TV210" s="12"/>
      <c r="TW210" s="12"/>
      <c r="TX210" s="12"/>
      <c r="TY210" s="12"/>
      <c r="TZ210" s="12"/>
      <c r="UA210" s="12"/>
      <c r="UB210" s="12"/>
      <c r="UC210" s="12"/>
      <c r="UD210" s="12"/>
      <c r="UE210" s="12"/>
      <c r="UF210" s="12"/>
      <c r="UG210" s="12"/>
      <c r="UH210" s="12"/>
      <c r="UI210" s="12"/>
      <c r="UJ210" s="12"/>
      <c r="UK210" s="12"/>
      <c r="UL210" s="12"/>
      <c r="UM210" s="12"/>
      <c r="UN210" s="12"/>
      <c r="UO210" s="12"/>
      <c r="UP210" s="12"/>
      <c r="UQ210" s="12"/>
      <c r="UR210" s="12"/>
      <c r="US210" s="12"/>
      <c r="UT210" s="12"/>
      <c r="UU210" s="12"/>
      <c r="UV210" s="12"/>
      <c r="UW210" s="12"/>
      <c r="UX210" s="12"/>
      <c r="UY210" s="12"/>
      <c r="UZ210" s="12"/>
      <c r="VA210" s="12"/>
      <c r="VB210" s="12"/>
      <c r="VC210" s="12"/>
      <c r="VD210" s="12"/>
      <c r="VE210" s="12"/>
      <c r="VF210" s="12"/>
      <c r="VG210" s="12"/>
      <c r="VH210" s="12"/>
      <c r="VI210" s="12"/>
      <c r="VJ210" s="12"/>
      <c r="VK210" s="12"/>
      <c r="VL210" s="12"/>
      <c r="VM210" s="12"/>
      <c r="VN210" s="12"/>
      <c r="VO210" s="12"/>
      <c r="VP210" s="12"/>
      <c r="VQ210" s="12"/>
      <c r="VR210" s="12"/>
      <c r="VS210" s="12"/>
      <c r="VT210" s="12"/>
      <c r="VU210" s="12"/>
      <c r="VV210" s="12"/>
      <c r="VW210" s="12"/>
      <c r="VX210" s="12"/>
      <c r="VY210" s="12"/>
      <c r="VZ210" s="12"/>
      <c r="WA210" s="12"/>
      <c r="WB210" s="12"/>
      <c r="WC210" s="12"/>
      <c r="WD210" s="12"/>
      <c r="WE210" s="12"/>
      <c r="WF210" s="12"/>
      <c r="WG210" s="12"/>
      <c r="WH210" s="12"/>
      <c r="WI210" s="12"/>
      <c r="WJ210" s="12"/>
      <c r="WK210" s="12"/>
      <c r="WL210" s="12"/>
      <c r="WM210" s="12"/>
      <c r="WN210" s="12"/>
      <c r="WO210" s="12"/>
      <c r="WP210" s="12"/>
      <c r="WQ210" s="12"/>
      <c r="WR210" s="12"/>
      <c r="WS210" s="12"/>
      <c r="WT210" s="12"/>
      <c r="WU210" s="12"/>
      <c r="WV210" s="12"/>
      <c r="WW210" s="12"/>
      <c r="WX210" s="12"/>
      <c r="WY210" s="12"/>
      <c r="WZ210" s="12"/>
      <c r="XA210" s="12"/>
      <c r="XB210" s="12"/>
      <c r="XC210" s="12"/>
      <c r="XD210" s="12"/>
      <c r="XE210" s="12"/>
      <c r="XF210" s="12"/>
      <c r="XG210" s="12"/>
      <c r="XH210" s="12"/>
      <c r="XI210" s="12"/>
      <c r="XJ210" s="12"/>
      <c r="XK210" s="12"/>
      <c r="XL210" s="12"/>
      <c r="XM210" s="12"/>
      <c r="XN210" s="12"/>
      <c r="XO210" s="12"/>
      <c r="XP210" s="12"/>
      <c r="XQ210" s="12"/>
      <c r="XR210" s="12"/>
      <c r="XS210" s="12"/>
      <c r="XT210" s="12"/>
      <c r="XU210" s="12"/>
      <c r="XV210" s="12"/>
      <c r="XW210" s="12"/>
      <c r="XX210" s="12"/>
      <c r="XY210" s="12"/>
      <c r="XZ210" s="12"/>
      <c r="YA210" s="12"/>
      <c r="YB210" s="12"/>
      <c r="YC210" s="12"/>
      <c r="YD210" s="12"/>
      <c r="YE210" s="12"/>
      <c r="YF210" s="12"/>
      <c r="YG210" s="12"/>
      <c r="YH210" s="12"/>
      <c r="YI210" s="12"/>
      <c r="YJ210" s="12"/>
      <c r="YK210" s="12"/>
      <c r="YL210" s="12"/>
      <c r="YM210" s="12"/>
      <c r="YN210" s="12"/>
      <c r="YO210" s="12"/>
      <c r="YP210" s="12"/>
      <c r="YQ210" s="12"/>
      <c r="YR210" s="12"/>
      <c r="YS210" s="12"/>
      <c r="YT210" s="12"/>
      <c r="YU210" s="12"/>
      <c r="YV210" s="12"/>
      <c r="YW210" s="12"/>
      <c r="YX210" s="12"/>
      <c r="YY210" s="12"/>
      <c r="YZ210" s="12"/>
      <c r="ZA210" s="12"/>
      <c r="ZB210" s="12"/>
      <c r="ZC210" s="12"/>
      <c r="ZD210" s="12"/>
      <c r="ZE210" s="12"/>
      <c r="ZF210" s="12"/>
      <c r="ZG210" s="12"/>
      <c r="ZH210" s="12"/>
      <c r="ZI210" s="12"/>
      <c r="ZJ210" s="12"/>
      <c r="ZK210" s="12"/>
      <c r="ZL210" s="12"/>
      <c r="ZM210" s="12"/>
      <c r="ZN210" s="12"/>
      <c r="ZO210" s="12"/>
      <c r="ZP210" s="12"/>
      <c r="ZQ210" s="12"/>
      <c r="ZR210" s="12"/>
      <c r="ZS210" s="12"/>
      <c r="ZT210" s="12"/>
      <c r="ZU210" s="12"/>
      <c r="ZV210" s="12"/>
      <c r="ZW210" s="12"/>
      <c r="ZX210" s="12"/>
      <c r="ZY210" s="12"/>
      <c r="ZZ210" s="12"/>
      <c r="AAA210" s="12"/>
      <c r="AAB210" s="12"/>
      <c r="AAC210" s="12"/>
      <c r="AAD210" s="12"/>
      <c r="AAE210" s="12"/>
      <c r="AAF210" s="12"/>
      <c r="AAG210" s="12"/>
      <c r="AAH210" s="12"/>
      <c r="AAI210" s="12"/>
      <c r="AAJ210" s="12"/>
      <c r="AAK210" s="12"/>
      <c r="AAL210" s="12"/>
      <c r="AAM210" s="12"/>
      <c r="AAN210" s="12"/>
      <c r="AAO210" s="12"/>
      <c r="AAP210" s="12"/>
      <c r="AAQ210" s="12"/>
      <c r="AAR210" s="12"/>
      <c r="AAS210" s="12"/>
      <c r="AAT210" s="12"/>
      <c r="AAU210" s="12"/>
      <c r="AAV210" s="12"/>
      <c r="AAW210" s="12"/>
      <c r="AAX210" s="12"/>
      <c r="AAY210" s="12"/>
      <c r="AAZ210" s="12"/>
      <c r="ABA210" s="12"/>
      <c r="ABB210" s="12"/>
      <c r="ABC210" s="12"/>
      <c r="ABD210" s="12"/>
      <c r="ABE210" s="12"/>
      <c r="ABF210" s="12"/>
      <c r="ABG210" s="12"/>
      <c r="ABH210" s="12"/>
      <c r="ABI210" s="12"/>
      <c r="ABJ210" s="12"/>
      <c r="ABK210" s="12"/>
      <c r="ABL210" s="12"/>
      <c r="ABM210" s="12"/>
      <c r="ABN210" s="12"/>
      <c r="ABO210" s="12"/>
      <c r="ABP210" s="12"/>
      <c r="ABQ210" s="12"/>
      <c r="ABR210" s="12"/>
      <c r="ABS210" s="12"/>
      <c r="ABT210" s="12"/>
      <c r="ABU210" s="12"/>
      <c r="ABV210" s="12"/>
      <c r="ABW210" s="12"/>
      <c r="ABX210" s="12"/>
      <c r="ABY210" s="12"/>
      <c r="ABZ210" s="12"/>
      <c r="ACA210" s="12"/>
      <c r="ACB210" s="12"/>
      <c r="ACC210" s="12"/>
      <c r="ACD210" s="12"/>
      <c r="ACE210" s="12"/>
      <c r="ACF210" s="12"/>
      <c r="ACG210" s="12"/>
      <c r="ACH210" s="12"/>
      <c r="ACI210" s="12"/>
      <c r="ACJ210" s="12"/>
      <c r="ACK210" s="12"/>
      <c r="ACL210" s="12"/>
      <c r="ACM210" s="12"/>
      <c r="ACN210" s="12"/>
      <c r="ACO210" s="12"/>
      <c r="ACP210" s="12"/>
      <c r="ACQ210" s="12"/>
      <c r="ACR210" s="12"/>
      <c r="ACS210" s="12"/>
      <c r="ACT210" s="12"/>
      <c r="ACU210" s="12"/>
      <c r="ACV210" s="12"/>
      <c r="ACW210" s="12"/>
      <c r="ACX210" s="12"/>
      <c r="ACY210" s="12"/>
      <c r="ACZ210" s="12"/>
      <c r="ADA210" s="12"/>
      <c r="ADB210" s="12"/>
      <c r="ADC210" s="12"/>
      <c r="ADD210" s="12"/>
      <c r="ADE210" s="12"/>
      <c r="ADF210" s="12"/>
      <c r="ADG210" s="12"/>
      <c r="ADH210" s="12"/>
      <c r="ADI210" s="12"/>
      <c r="ADJ210" s="12"/>
      <c r="ADK210" s="12"/>
      <c r="ADL210" s="12"/>
      <c r="ADM210" s="12"/>
      <c r="ADN210" s="12"/>
      <c r="ADO210" s="12"/>
      <c r="ADP210" s="12"/>
      <c r="ADQ210" s="12"/>
      <c r="ADR210" s="12"/>
      <c r="ADS210" s="12"/>
      <c r="ADT210" s="12"/>
      <c r="ADU210" s="12"/>
      <c r="ADV210" s="12"/>
      <c r="ADW210" s="12"/>
      <c r="ADX210" s="12"/>
      <c r="ADY210" s="12"/>
      <c r="ADZ210" s="12"/>
      <c r="AEA210" s="12"/>
      <c r="AEB210" s="12"/>
      <c r="AEC210" s="12"/>
      <c r="AED210" s="12"/>
      <c r="AEE210" s="12"/>
      <c r="AEF210" s="12"/>
      <c r="AEG210" s="12"/>
      <c r="AEH210" s="12"/>
      <c r="AEI210" s="12"/>
      <c r="AEJ210" s="12"/>
      <c r="AEK210" s="12"/>
      <c r="AEL210" s="12"/>
      <c r="AEM210" s="12"/>
      <c r="AEN210" s="12"/>
      <c r="AEO210" s="12"/>
      <c r="AEP210" s="12"/>
      <c r="AEQ210" s="12"/>
      <c r="AER210" s="12"/>
      <c r="AES210" s="12"/>
      <c r="AET210" s="12"/>
      <c r="AEU210" s="12"/>
      <c r="AEV210" s="12"/>
      <c r="AEW210" s="12"/>
      <c r="AEX210" s="12"/>
      <c r="AEY210" s="12"/>
      <c r="AEZ210" s="12"/>
      <c r="AFA210" s="12"/>
      <c r="AFB210" s="12"/>
      <c r="AFC210" s="12"/>
      <c r="AFD210" s="12"/>
      <c r="AFE210" s="12"/>
      <c r="AFF210" s="12"/>
      <c r="AFG210" s="12"/>
      <c r="AFH210" s="12"/>
      <c r="AFI210" s="12"/>
      <c r="AFJ210" s="12"/>
      <c r="AFK210" s="12"/>
      <c r="AFL210" s="12"/>
      <c r="AFM210" s="12"/>
      <c r="AFN210" s="12"/>
      <c r="AFO210" s="12"/>
      <c r="AFP210" s="12"/>
      <c r="AFQ210" s="12"/>
      <c r="AFR210" s="12"/>
      <c r="AFS210" s="12"/>
      <c r="AFT210" s="12"/>
      <c r="AFU210" s="12"/>
      <c r="AFV210" s="12"/>
      <c r="AFW210" s="12"/>
      <c r="AFX210" s="12"/>
      <c r="AFY210" s="12"/>
      <c r="AFZ210" s="12"/>
      <c r="AGA210" s="12"/>
      <c r="AGB210" s="12"/>
      <c r="AGC210" s="12"/>
      <c r="AGD210" s="12"/>
      <c r="AGE210" s="12"/>
      <c r="AGF210" s="12"/>
      <c r="AGG210" s="12"/>
      <c r="AGH210" s="12"/>
      <c r="AGI210" s="12"/>
      <c r="AGJ210" s="12"/>
      <c r="AGK210" s="12"/>
      <c r="AGL210" s="12"/>
      <c r="AGM210" s="12"/>
      <c r="AGN210" s="12"/>
      <c r="AGO210" s="12"/>
      <c r="AGP210" s="12"/>
      <c r="AGQ210" s="12"/>
      <c r="AGR210" s="12"/>
      <c r="AGS210" s="12"/>
      <c r="AGT210" s="12"/>
      <c r="AGU210" s="12"/>
      <c r="AGV210" s="12"/>
      <c r="AGW210" s="12"/>
      <c r="AGX210" s="12"/>
      <c r="AGY210" s="12"/>
      <c r="AGZ210" s="12"/>
      <c r="AHA210" s="12"/>
      <c r="AHB210" s="12"/>
      <c r="AHC210" s="12"/>
      <c r="AHD210" s="12"/>
      <c r="AHE210" s="12"/>
      <c r="AHF210" s="12"/>
      <c r="AHG210" s="12"/>
      <c r="AHH210" s="12"/>
      <c r="AHI210" s="12"/>
      <c r="AHJ210" s="12"/>
      <c r="AHK210" s="12"/>
      <c r="AHL210" s="12"/>
      <c r="AHM210" s="12"/>
      <c r="AHN210" s="12"/>
      <c r="AHO210" s="12"/>
      <c r="AHP210" s="12"/>
      <c r="AHQ210" s="12"/>
      <c r="AHR210" s="12"/>
      <c r="AHS210" s="12"/>
      <c r="AHT210" s="12"/>
      <c r="AHU210" s="12"/>
      <c r="AHV210" s="12"/>
      <c r="AHW210" s="12"/>
      <c r="AHX210" s="12"/>
      <c r="AHY210" s="12"/>
      <c r="AHZ210" s="12"/>
      <c r="AIA210" s="12"/>
      <c r="AIB210" s="12"/>
      <c r="AIC210" s="12"/>
      <c r="AID210" s="12"/>
      <c r="AIE210" s="12"/>
      <c r="AIF210" s="12"/>
      <c r="AIG210" s="12"/>
      <c r="AIH210" s="12"/>
      <c r="AII210" s="12"/>
      <c r="AIJ210" s="12"/>
      <c r="AIK210" s="12"/>
      <c r="AIL210" s="12"/>
      <c r="AIM210" s="12"/>
      <c r="AIN210" s="12"/>
      <c r="AIO210" s="12"/>
      <c r="AIP210" s="12"/>
      <c r="AIQ210" s="12"/>
      <c r="AIR210" s="12"/>
      <c r="AIS210" s="12"/>
      <c r="AIT210" s="12"/>
      <c r="AIU210" s="12"/>
      <c r="AIV210" s="12"/>
      <c r="AIW210" s="12"/>
      <c r="AIX210" s="12"/>
      <c r="AIY210" s="12"/>
      <c r="AIZ210" s="12"/>
      <c r="AJA210" s="12"/>
      <c r="AJB210" s="12"/>
      <c r="AJC210" s="12"/>
      <c r="AJD210" s="12"/>
      <c r="AJE210" s="12"/>
      <c r="AJF210" s="12"/>
      <c r="AJG210" s="12"/>
      <c r="AJH210" s="12"/>
      <c r="AJI210" s="12"/>
      <c r="AJJ210" s="12"/>
      <c r="AJK210" s="12"/>
      <c r="AJL210" s="12"/>
      <c r="AJM210" s="12"/>
      <c r="AJN210" s="12"/>
      <c r="AJO210" s="12"/>
      <c r="AJP210" s="12"/>
      <c r="AJQ210" s="12"/>
      <c r="AJR210" s="12"/>
      <c r="AJS210" s="12"/>
      <c r="AJT210" s="12"/>
      <c r="AJU210" s="12"/>
      <c r="AJV210" s="12"/>
      <c r="AJW210" s="12"/>
      <c r="AJX210" s="12"/>
      <c r="AJY210" s="12"/>
      <c r="AJZ210" s="12"/>
      <c r="AKA210" s="12"/>
      <c r="AKB210" s="12"/>
      <c r="AKC210" s="12"/>
      <c r="AKD210" s="12"/>
      <c r="AKE210" s="12"/>
      <c r="AKF210" s="12"/>
      <c r="AKG210" s="12"/>
      <c r="AKH210" s="12"/>
      <c r="AKI210" s="12"/>
      <c r="AKJ210" s="12"/>
      <c r="AKK210" s="12"/>
      <c r="AKL210" s="12"/>
      <c r="AKM210" s="12"/>
      <c r="AKN210" s="12"/>
      <c r="AKO210" s="12"/>
      <c r="AKP210" s="12"/>
      <c r="AKQ210" s="12"/>
      <c r="AKR210" s="12"/>
      <c r="AKS210" s="12"/>
      <c r="AKT210" s="12"/>
      <c r="AKU210" s="12"/>
      <c r="AKV210" s="12"/>
      <c r="AKW210" s="12"/>
      <c r="AKX210" s="12"/>
      <c r="AKY210" s="12"/>
      <c r="AKZ210" s="12"/>
      <c r="ALA210" s="12"/>
      <c r="ALB210" s="12"/>
      <c r="ALC210" s="12"/>
      <c r="ALD210" s="12"/>
      <c r="ALE210" s="12"/>
      <c r="ALF210" s="12"/>
      <c r="ALG210" s="12"/>
      <c r="ALH210" s="12"/>
      <c r="ALI210" s="12"/>
      <c r="ALJ210" s="12"/>
      <c r="ALK210" s="12"/>
      <c r="ALL210" s="12"/>
      <c r="ALM210" s="12"/>
      <c r="ALN210" s="12"/>
      <c r="ALO210" s="12"/>
      <c r="ALP210" s="12"/>
      <c r="ALQ210" s="12"/>
      <c r="ALR210" s="12"/>
      <c r="ALS210" s="12"/>
      <c r="ALT210" s="12"/>
      <c r="ALU210" s="12"/>
      <c r="ALV210" s="12"/>
      <c r="ALW210" s="12"/>
      <c r="ALX210" s="12"/>
      <c r="ALY210" s="12"/>
      <c r="ALZ210" s="12"/>
      <c r="AMA210" s="12"/>
      <c r="AMB210" s="12"/>
      <c r="AMC210" s="12"/>
      <c r="AMD210" s="12"/>
      <c r="AME210" s="12"/>
      <c r="AMF210" s="12"/>
      <c r="AMG210" s="12"/>
      <c r="AMH210" s="12"/>
      <c r="AMI210" s="12"/>
      <c r="AMJ210" s="12"/>
      <c r="AMK210" s="12"/>
      <c r="AML210" s="12"/>
      <c r="AMM210" s="12"/>
      <c r="AMN210" s="12"/>
      <c r="AMO210" s="12"/>
      <c r="AMP210" s="12"/>
    </row>
    <row r="211" spans="1:1030" ht="409.5">
      <c r="A211" s="174">
        <v>1</v>
      </c>
      <c r="B211" s="169">
        <v>19</v>
      </c>
      <c r="C211" s="235" t="s">
        <v>2723</v>
      </c>
      <c r="D211" s="235" t="s">
        <v>920</v>
      </c>
      <c r="E211" s="235" t="s">
        <v>6069</v>
      </c>
      <c r="F211" s="235">
        <v>8603003711</v>
      </c>
      <c r="G211" s="235" t="s">
        <v>1050</v>
      </c>
      <c r="H211" s="235" t="s">
        <v>2724</v>
      </c>
      <c r="I211" s="159" t="s">
        <v>6070</v>
      </c>
      <c r="J211" s="235" t="s">
        <v>417</v>
      </c>
      <c r="K211" s="235" t="s">
        <v>104</v>
      </c>
      <c r="L211" s="169" t="s">
        <v>3922</v>
      </c>
      <c r="M211" s="235" t="s">
        <v>3923</v>
      </c>
      <c r="N211" s="235" t="s">
        <v>2725</v>
      </c>
      <c r="O211" s="235" t="s">
        <v>2726</v>
      </c>
      <c r="P211" s="235" t="s">
        <v>1051</v>
      </c>
      <c r="Q211" s="235" t="s">
        <v>1052</v>
      </c>
      <c r="R211" s="169" t="s">
        <v>3632</v>
      </c>
      <c r="S211" s="169" t="s">
        <v>3924</v>
      </c>
      <c r="T211" s="248" t="s">
        <v>2738</v>
      </c>
      <c r="U211" s="248" t="s">
        <v>1053</v>
      </c>
      <c r="V211" s="248" t="s">
        <v>1054</v>
      </c>
      <c r="W211" s="169" t="s">
        <v>3641</v>
      </c>
      <c r="X211" s="235" t="s">
        <v>6172</v>
      </c>
      <c r="Y211" s="235" t="s">
        <v>1053</v>
      </c>
      <c r="Z211" s="235" t="s">
        <v>1054</v>
      </c>
      <c r="AA211" s="220">
        <v>1</v>
      </c>
      <c r="AB211" s="219">
        <v>1</v>
      </c>
      <c r="AC211" s="220"/>
      <c r="AD211" s="169" t="s">
        <v>6071</v>
      </c>
      <c r="AE211" s="86"/>
      <c r="AF211" s="86"/>
      <c r="AG211" s="86"/>
      <c r="AH211" s="86"/>
      <c r="AI211" s="86"/>
      <c r="AJ211" s="86"/>
      <c r="AK211" s="12"/>
      <c r="AL211" s="12"/>
      <c r="AM211" s="12"/>
      <c r="AN211" s="12"/>
      <c r="AO211" s="12"/>
      <c r="AP211" s="12"/>
      <c r="AQ211" s="12"/>
      <c r="AR211" s="12"/>
      <c r="AS211" s="12"/>
      <c r="AT211" s="12"/>
      <c r="AU211" s="12"/>
      <c r="AV211" s="12"/>
      <c r="AW211" s="12"/>
      <c r="AX211" s="12"/>
      <c r="AY211" s="12"/>
      <c r="AZ211" s="12"/>
      <c r="BA211" s="12"/>
      <c r="BB211" s="12"/>
      <c r="BC211" s="12"/>
      <c r="BD211" s="12"/>
      <c r="BE211" s="12"/>
      <c r="BF211" s="12"/>
      <c r="BG211" s="12"/>
      <c r="BH211" s="12"/>
      <c r="BI211" s="12"/>
      <c r="BJ211" s="12"/>
      <c r="BK211" s="12"/>
      <c r="BL211" s="12"/>
      <c r="BM211" s="12"/>
      <c r="BN211" s="12"/>
      <c r="BO211" s="12"/>
      <c r="BP211" s="12"/>
      <c r="BQ211" s="12"/>
      <c r="BR211" s="12"/>
      <c r="BS211" s="12"/>
      <c r="BT211" s="12"/>
      <c r="BU211" s="12"/>
      <c r="BV211" s="12"/>
      <c r="BW211" s="12"/>
      <c r="BX211" s="12"/>
      <c r="BY211" s="12"/>
      <c r="BZ211" s="12"/>
      <c r="CA211" s="12"/>
      <c r="CB211" s="12"/>
      <c r="CC211" s="12"/>
      <c r="CD211" s="12"/>
      <c r="CE211" s="12"/>
      <c r="CF211" s="12"/>
      <c r="CG211" s="12"/>
      <c r="CH211" s="12"/>
      <c r="CI211" s="12"/>
      <c r="CJ211" s="12"/>
      <c r="CK211" s="12"/>
      <c r="CL211" s="12"/>
      <c r="CM211" s="12"/>
      <c r="CN211" s="12"/>
      <c r="CO211" s="12"/>
      <c r="CP211" s="12"/>
      <c r="CQ211" s="12"/>
      <c r="CR211" s="12"/>
      <c r="CS211" s="12"/>
      <c r="CT211" s="12"/>
      <c r="CU211" s="12"/>
      <c r="CV211" s="12"/>
      <c r="CW211" s="12"/>
      <c r="CX211" s="12"/>
      <c r="CY211" s="12"/>
      <c r="CZ211" s="12"/>
      <c r="DA211" s="12"/>
      <c r="DB211" s="12"/>
      <c r="DC211" s="12"/>
      <c r="DD211" s="12"/>
      <c r="DE211" s="12"/>
      <c r="DF211" s="12"/>
      <c r="DG211" s="12"/>
      <c r="DH211" s="12"/>
      <c r="DI211" s="12"/>
      <c r="DJ211" s="12"/>
      <c r="DK211" s="12"/>
      <c r="DL211" s="12"/>
      <c r="DM211" s="12"/>
      <c r="DN211" s="12"/>
      <c r="DO211" s="12"/>
      <c r="DP211" s="12"/>
      <c r="DQ211" s="12"/>
      <c r="DR211" s="12"/>
      <c r="DS211" s="12"/>
      <c r="DT211" s="12"/>
      <c r="DU211" s="12"/>
      <c r="DV211" s="12"/>
      <c r="DW211" s="12"/>
      <c r="DX211" s="12"/>
      <c r="DY211" s="12"/>
      <c r="DZ211" s="12"/>
      <c r="EA211" s="12"/>
      <c r="EB211" s="12"/>
      <c r="EC211" s="12"/>
      <c r="ED211" s="12"/>
      <c r="EE211" s="12"/>
      <c r="EF211" s="12"/>
      <c r="EG211" s="12"/>
      <c r="EH211" s="12"/>
      <c r="EI211" s="12"/>
      <c r="EJ211" s="12"/>
      <c r="EK211" s="12"/>
      <c r="EL211" s="12"/>
      <c r="EM211" s="12"/>
      <c r="EN211" s="12"/>
      <c r="EO211" s="12"/>
      <c r="EP211" s="12"/>
      <c r="EQ211" s="12"/>
      <c r="ER211" s="12"/>
      <c r="ES211" s="12"/>
      <c r="ET211" s="12"/>
      <c r="EU211" s="12"/>
      <c r="EV211" s="12"/>
      <c r="EW211" s="12"/>
      <c r="EX211" s="12"/>
      <c r="EY211" s="12"/>
      <c r="EZ211" s="12"/>
      <c r="FA211" s="12"/>
      <c r="FB211" s="12"/>
      <c r="FC211" s="12"/>
      <c r="FD211" s="12"/>
      <c r="FE211" s="12"/>
      <c r="FF211" s="12"/>
      <c r="FG211" s="12"/>
      <c r="FH211" s="12"/>
      <c r="FI211" s="12"/>
      <c r="FJ211" s="12"/>
      <c r="FK211" s="12"/>
      <c r="FL211" s="12"/>
      <c r="FM211" s="12"/>
      <c r="FN211" s="12"/>
      <c r="FO211" s="12"/>
      <c r="FP211" s="12"/>
      <c r="FQ211" s="12"/>
      <c r="FR211" s="12"/>
      <c r="FS211" s="12"/>
      <c r="FT211" s="12"/>
      <c r="FU211" s="12"/>
      <c r="FV211" s="12"/>
      <c r="FW211" s="12"/>
      <c r="FX211" s="12"/>
      <c r="FY211" s="12"/>
      <c r="FZ211" s="12"/>
      <c r="GA211" s="12"/>
      <c r="GB211" s="12"/>
      <c r="GC211" s="12"/>
      <c r="GD211" s="12"/>
      <c r="GE211" s="12"/>
      <c r="GF211" s="12"/>
      <c r="GG211" s="12"/>
      <c r="GH211" s="12"/>
      <c r="GI211" s="12"/>
      <c r="GJ211" s="12"/>
      <c r="GK211" s="12"/>
      <c r="GL211" s="12"/>
      <c r="GM211" s="12"/>
      <c r="GN211" s="12"/>
      <c r="GO211" s="12"/>
      <c r="GP211" s="12"/>
      <c r="GQ211" s="12"/>
      <c r="GR211" s="12"/>
      <c r="GS211" s="12"/>
      <c r="GT211" s="12"/>
      <c r="GU211" s="12"/>
      <c r="GV211" s="12"/>
      <c r="GW211" s="12"/>
      <c r="GX211" s="12"/>
      <c r="GY211" s="12"/>
      <c r="GZ211" s="12"/>
      <c r="HA211" s="12"/>
      <c r="HB211" s="12"/>
      <c r="HC211" s="12"/>
      <c r="HD211" s="12"/>
      <c r="HE211" s="12"/>
      <c r="HF211" s="12"/>
      <c r="HG211" s="12"/>
      <c r="HH211" s="12"/>
      <c r="HI211" s="12"/>
      <c r="HJ211" s="12"/>
      <c r="HK211" s="12"/>
      <c r="HL211" s="12"/>
      <c r="HM211" s="12"/>
      <c r="HN211" s="12"/>
      <c r="HO211" s="12"/>
      <c r="HP211" s="12"/>
      <c r="HQ211" s="12"/>
      <c r="HR211" s="12"/>
      <c r="HS211" s="12"/>
      <c r="HT211" s="12"/>
      <c r="HU211" s="12"/>
      <c r="HV211" s="12"/>
      <c r="HW211" s="12"/>
      <c r="HX211" s="12"/>
      <c r="HY211" s="12"/>
      <c r="HZ211" s="12"/>
      <c r="IA211" s="12"/>
      <c r="IB211" s="12"/>
      <c r="IC211" s="12"/>
      <c r="ID211" s="12"/>
      <c r="IE211" s="12"/>
      <c r="IF211" s="12"/>
      <c r="IG211" s="12"/>
      <c r="IH211" s="12"/>
      <c r="II211" s="12"/>
      <c r="IJ211" s="12"/>
      <c r="IK211" s="12"/>
      <c r="IL211" s="12"/>
      <c r="IM211" s="12"/>
      <c r="IN211" s="12"/>
      <c r="IO211" s="12"/>
      <c r="IP211" s="12"/>
      <c r="IQ211" s="12"/>
      <c r="IR211" s="12"/>
      <c r="IS211" s="12"/>
      <c r="IT211" s="12"/>
      <c r="IU211" s="12"/>
      <c r="IV211" s="12"/>
      <c r="IW211" s="12"/>
      <c r="IX211" s="12"/>
      <c r="IY211" s="12"/>
      <c r="IZ211" s="12"/>
      <c r="JA211" s="12"/>
      <c r="JB211" s="12"/>
      <c r="JC211" s="12"/>
      <c r="JD211" s="12"/>
      <c r="JE211" s="12"/>
      <c r="JF211" s="12"/>
      <c r="JG211" s="12"/>
      <c r="JH211" s="12"/>
      <c r="JI211" s="12"/>
      <c r="JJ211" s="12"/>
      <c r="JK211" s="12"/>
      <c r="JL211" s="12"/>
      <c r="JM211" s="12"/>
      <c r="JN211" s="12"/>
      <c r="JO211" s="12"/>
      <c r="JP211" s="12"/>
      <c r="JQ211" s="12"/>
      <c r="JR211" s="12"/>
      <c r="JS211" s="12"/>
      <c r="JT211" s="12"/>
      <c r="JU211" s="12"/>
      <c r="JV211" s="12"/>
      <c r="JW211" s="12"/>
      <c r="JX211" s="12"/>
      <c r="JY211" s="12"/>
      <c r="JZ211" s="12"/>
      <c r="KA211" s="12"/>
      <c r="KB211" s="12"/>
      <c r="KC211" s="12"/>
      <c r="KD211" s="12"/>
      <c r="KE211" s="12"/>
      <c r="KF211" s="12"/>
      <c r="KG211" s="12"/>
      <c r="KH211" s="12"/>
      <c r="KI211" s="12"/>
      <c r="KJ211" s="12"/>
      <c r="KK211" s="12"/>
      <c r="KL211" s="12"/>
      <c r="KM211" s="12"/>
      <c r="KN211" s="12"/>
      <c r="KO211" s="12"/>
      <c r="KP211" s="12"/>
      <c r="KQ211" s="12"/>
      <c r="KR211" s="12"/>
      <c r="KS211" s="12"/>
      <c r="KT211" s="12"/>
      <c r="KU211" s="12"/>
      <c r="KV211" s="12"/>
      <c r="KW211" s="12"/>
      <c r="KX211" s="12"/>
      <c r="KY211" s="12"/>
      <c r="KZ211" s="12"/>
      <c r="LA211" s="12"/>
      <c r="LB211" s="12"/>
      <c r="LC211" s="12"/>
      <c r="LD211" s="12"/>
      <c r="LE211" s="12"/>
      <c r="LF211" s="12"/>
      <c r="LG211" s="12"/>
      <c r="LH211" s="12"/>
      <c r="LI211" s="12"/>
      <c r="LJ211" s="12"/>
      <c r="LK211" s="12"/>
      <c r="LL211" s="12"/>
      <c r="LM211" s="12"/>
      <c r="LN211" s="12"/>
      <c r="LO211" s="12"/>
      <c r="LP211" s="12"/>
      <c r="LQ211" s="12"/>
      <c r="LR211" s="12"/>
      <c r="LS211" s="12"/>
      <c r="LT211" s="12"/>
      <c r="LU211" s="12"/>
      <c r="LV211" s="12"/>
      <c r="LW211" s="12"/>
      <c r="LX211" s="12"/>
      <c r="LY211" s="12"/>
      <c r="LZ211" s="12"/>
      <c r="MA211" s="12"/>
      <c r="MB211" s="12"/>
      <c r="MC211" s="12"/>
      <c r="MD211" s="12"/>
      <c r="ME211" s="12"/>
      <c r="MF211" s="12"/>
      <c r="MG211" s="12"/>
      <c r="MH211" s="12"/>
      <c r="MI211" s="12"/>
      <c r="MJ211" s="12"/>
      <c r="MK211" s="12"/>
      <c r="ML211" s="12"/>
      <c r="MM211" s="12"/>
      <c r="MN211" s="12"/>
      <c r="MO211" s="12"/>
      <c r="MP211" s="12"/>
      <c r="MQ211" s="12"/>
      <c r="MR211" s="12"/>
      <c r="MS211" s="12"/>
      <c r="MT211" s="12"/>
      <c r="MU211" s="12"/>
      <c r="MV211" s="12"/>
      <c r="MW211" s="12"/>
      <c r="MX211" s="12"/>
      <c r="MY211" s="12"/>
      <c r="MZ211" s="12"/>
      <c r="NA211" s="12"/>
      <c r="NB211" s="12"/>
      <c r="NC211" s="12"/>
      <c r="ND211" s="12"/>
      <c r="NE211" s="12"/>
      <c r="NF211" s="12"/>
      <c r="NG211" s="12"/>
      <c r="NH211" s="12"/>
      <c r="NI211" s="12"/>
      <c r="NJ211" s="12"/>
      <c r="NK211" s="12"/>
      <c r="NL211" s="12"/>
      <c r="NM211" s="12"/>
      <c r="NN211" s="12"/>
      <c r="NO211" s="12"/>
      <c r="NP211" s="12"/>
      <c r="NQ211" s="12"/>
      <c r="NR211" s="12"/>
      <c r="NS211" s="12"/>
      <c r="NT211" s="12"/>
      <c r="NU211" s="12"/>
      <c r="NV211" s="12"/>
      <c r="NW211" s="12"/>
      <c r="NX211" s="12"/>
      <c r="NY211" s="12"/>
      <c r="NZ211" s="12"/>
      <c r="OA211" s="12"/>
      <c r="OB211" s="12"/>
      <c r="OC211" s="12"/>
      <c r="OD211" s="12"/>
      <c r="OE211" s="12"/>
      <c r="OF211" s="12"/>
      <c r="OG211" s="12"/>
      <c r="OH211" s="12"/>
      <c r="OI211" s="12"/>
      <c r="OJ211" s="12"/>
      <c r="OK211" s="12"/>
      <c r="OL211" s="12"/>
      <c r="OM211" s="12"/>
      <c r="ON211" s="12"/>
      <c r="OO211" s="12"/>
      <c r="OP211" s="12"/>
      <c r="OQ211" s="12"/>
      <c r="OR211" s="12"/>
      <c r="OS211" s="12"/>
      <c r="OT211" s="12"/>
      <c r="OU211" s="12"/>
      <c r="OV211" s="12"/>
      <c r="OW211" s="12"/>
      <c r="OX211" s="12"/>
      <c r="OY211" s="12"/>
      <c r="OZ211" s="12"/>
      <c r="PA211" s="12"/>
      <c r="PB211" s="12"/>
      <c r="PC211" s="12"/>
      <c r="PD211" s="12"/>
      <c r="PE211" s="12"/>
      <c r="PF211" s="12"/>
      <c r="PG211" s="12"/>
      <c r="PH211" s="12"/>
      <c r="PI211" s="12"/>
      <c r="PJ211" s="12"/>
      <c r="PK211" s="12"/>
      <c r="PL211" s="12"/>
      <c r="PM211" s="12"/>
      <c r="PN211" s="12"/>
      <c r="PO211" s="12"/>
      <c r="PP211" s="12"/>
      <c r="PQ211" s="12"/>
      <c r="PR211" s="12"/>
      <c r="PS211" s="12"/>
      <c r="PT211" s="12"/>
      <c r="PU211" s="12"/>
      <c r="PV211" s="12"/>
      <c r="PW211" s="12"/>
      <c r="PX211" s="12"/>
      <c r="PY211" s="12"/>
      <c r="PZ211" s="12"/>
      <c r="QA211" s="12"/>
      <c r="QB211" s="12"/>
      <c r="QC211" s="12"/>
      <c r="QD211" s="12"/>
      <c r="QE211" s="12"/>
      <c r="QF211" s="12"/>
      <c r="QG211" s="12"/>
      <c r="QH211" s="12"/>
      <c r="QI211" s="12"/>
      <c r="QJ211" s="12"/>
      <c r="QK211" s="12"/>
      <c r="QL211" s="12"/>
      <c r="QM211" s="12"/>
      <c r="QN211" s="12"/>
      <c r="QO211" s="12"/>
      <c r="QP211" s="12"/>
      <c r="QQ211" s="12"/>
      <c r="QR211" s="12"/>
      <c r="QS211" s="12"/>
      <c r="QT211" s="12"/>
      <c r="QU211" s="12"/>
      <c r="QV211" s="12"/>
      <c r="QW211" s="12"/>
      <c r="QX211" s="12"/>
      <c r="QY211" s="12"/>
      <c r="QZ211" s="12"/>
      <c r="RA211" s="12"/>
      <c r="RB211" s="12"/>
      <c r="RC211" s="12"/>
      <c r="RD211" s="12"/>
      <c r="RE211" s="12"/>
      <c r="RF211" s="12"/>
      <c r="RG211" s="12"/>
      <c r="RH211" s="12"/>
      <c r="RI211" s="12"/>
      <c r="RJ211" s="12"/>
      <c r="RK211" s="12"/>
      <c r="RL211" s="12"/>
      <c r="RM211" s="12"/>
      <c r="RN211" s="12"/>
      <c r="RO211" s="12"/>
      <c r="RP211" s="12"/>
      <c r="RQ211" s="12"/>
      <c r="RR211" s="12"/>
      <c r="RS211" s="12"/>
      <c r="RT211" s="12"/>
      <c r="RU211" s="12"/>
      <c r="RV211" s="12"/>
      <c r="RW211" s="12"/>
      <c r="RX211" s="12"/>
      <c r="RY211" s="12"/>
      <c r="RZ211" s="12"/>
      <c r="SA211" s="12"/>
      <c r="SB211" s="12"/>
      <c r="SC211" s="12"/>
      <c r="SD211" s="12"/>
      <c r="SE211" s="12"/>
      <c r="SF211" s="12"/>
      <c r="SG211" s="12"/>
      <c r="SH211" s="12"/>
      <c r="SI211" s="12"/>
      <c r="SJ211" s="12"/>
      <c r="SK211" s="12"/>
      <c r="SL211" s="12"/>
      <c r="SM211" s="12"/>
      <c r="SN211" s="12"/>
      <c r="SO211" s="12"/>
      <c r="SP211" s="12"/>
      <c r="SQ211" s="12"/>
      <c r="SR211" s="12"/>
      <c r="SS211" s="12"/>
      <c r="ST211" s="12"/>
      <c r="SU211" s="12"/>
      <c r="SV211" s="12"/>
      <c r="SW211" s="12"/>
      <c r="SX211" s="12"/>
      <c r="SY211" s="12"/>
      <c r="SZ211" s="12"/>
      <c r="TA211" s="12"/>
      <c r="TB211" s="12"/>
      <c r="TC211" s="12"/>
      <c r="TD211" s="12"/>
      <c r="TE211" s="12"/>
      <c r="TF211" s="12"/>
      <c r="TG211" s="12"/>
      <c r="TH211" s="12"/>
      <c r="TI211" s="12"/>
      <c r="TJ211" s="12"/>
      <c r="TK211" s="12"/>
      <c r="TL211" s="12"/>
      <c r="TM211" s="12"/>
      <c r="TN211" s="12"/>
      <c r="TO211" s="12"/>
      <c r="TP211" s="12"/>
      <c r="TQ211" s="12"/>
      <c r="TR211" s="12"/>
      <c r="TS211" s="12"/>
      <c r="TT211" s="12"/>
      <c r="TU211" s="12"/>
      <c r="TV211" s="12"/>
      <c r="TW211" s="12"/>
      <c r="TX211" s="12"/>
      <c r="TY211" s="12"/>
      <c r="TZ211" s="12"/>
      <c r="UA211" s="12"/>
      <c r="UB211" s="12"/>
      <c r="UC211" s="12"/>
      <c r="UD211" s="12"/>
      <c r="UE211" s="12"/>
      <c r="UF211" s="12"/>
      <c r="UG211" s="12"/>
      <c r="UH211" s="12"/>
      <c r="UI211" s="12"/>
      <c r="UJ211" s="12"/>
      <c r="UK211" s="12"/>
      <c r="UL211" s="12"/>
      <c r="UM211" s="12"/>
      <c r="UN211" s="12"/>
      <c r="UO211" s="12"/>
      <c r="UP211" s="12"/>
      <c r="UQ211" s="12"/>
      <c r="UR211" s="12"/>
      <c r="US211" s="12"/>
      <c r="UT211" s="12"/>
      <c r="UU211" s="12"/>
      <c r="UV211" s="12"/>
      <c r="UW211" s="12"/>
      <c r="UX211" s="12"/>
      <c r="UY211" s="12"/>
      <c r="UZ211" s="12"/>
      <c r="VA211" s="12"/>
      <c r="VB211" s="12"/>
      <c r="VC211" s="12"/>
      <c r="VD211" s="12"/>
      <c r="VE211" s="12"/>
      <c r="VF211" s="12"/>
      <c r="VG211" s="12"/>
      <c r="VH211" s="12"/>
      <c r="VI211" s="12"/>
      <c r="VJ211" s="12"/>
      <c r="VK211" s="12"/>
      <c r="VL211" s="12"/>
      <c r="VM211" s="12"/>
      <c r="VN211" s="12"/>
      <c r="VO211" s="12"/>
      <c r="VP211" s="12"/>
      <c r="VQ211" s="12"/>
      <c r="VR211" s="12"/>
      <c r="VS211" s="12"/>
      <c r="VT211" s="12"/>
      <c r="VU211" s="12"/>
      <c r="VV211" s="12"/>
      <c r="VW211" s="12"/>
      <c r="VX211" s="12"/>
      <c r="VY211" s="12"/>
      <c r="VZ211" s="12"/>
      <c r="WA211" s="12"/>
      <c r="WB211" s="12"/>
      <c r="WC211" s="12"/>
      <c r="WD211" s="12"/>
      <c r="WE211" s="12"/>
      <c r="WF211" s="12"/>
      <c r="WG211" s="12"/>
      <c r="WH211" s="12"/>
      <c r="WI211" s="12"/>
      <c r="WJ211" s="12"/>
      <c r="WK211" s="12"/>
      <c r="WL211" s="12"/>
      <c r="WM211" s="12"/>
      <c r="WN211" s="12"/>
      <c r="WO211" s="12"/>
      <c r="WP211" s="12"/>
      <c r="WQ211" s="12"/>
      <c r="WR211" s="12"/>
      <c r="WS211" s="12"/>
      <c r="WT211" s="12"/>
      <c r="WU211" s="12"/>
      <c r="WV211" s="12"/>
      <c r="WW211" s="12"/>
      <c r="WX211" s="12"/>
      <c r="WY211" s="12"/>
      <c r="WZ211" s="12"/>
      <c r="XA211" s="12"/>
      <c r="XB211" s="12"/>
      <c r="XC211" s="12"/>
      <c r="XD211" s="12"/>
      <c r="XE211" s="12"/>
      <c r="XF211" s="12"/>
      <c r="XG211" s="12"/>
      <c r="XH211" s="12"/>
      <c r="XI211" s="12"/>
      <c r="XJ211" s="12"/>
      <c r="XK211" s="12"/>
      <c r="XL211" s="12"/>
      <c r="XM211" s="12"/>
      <c r="XN211" s="12"/>
      <c r="XO211" s="12"/>
      <c r="XP211" s="12"/>
      <c r="XQ211" s="12"/>
      <c r="XR211" s="12"/>
      <c r="XS211" s="12"/>
      <c r="XT211" s="12"/>
      <c r="XU211" s="12"/>
      <c r="XV211" s="12"/>
      <c r="XW211" s="12"/>
      <c r="XX211" s="12"/>
      <c r="XY211" s="12"/>
      <c r="XZ211" s="12"/>
      <c r="YA211" s="12"/>
      <c r="YB211" s="12"/>
      <c r="YC211" s="12"/>
      <c r="YD211" s="12"/>
      <c r="YE211" s="12"/>
      <c r="YF211" s="12"/>
      <c r="YG211" s="12"/>
      <c r="YH211" s="12"/>
      <c r="YI211" s="12"/>
      <c r="YJ211" s="12"/>
      <c r="YK211" s="12"/>
      <c r="YL211" s="12"/>
      <c r="YM211" s="12"/>
      <c r="YN211" s="12"/>
      <c r="YO211" s="12"/>
      <c r="YP211" s="12"/>
      <c r="YQ211" s="12"/>
      <c r="YR211" s="12"/>
      <c r="YS211" s="12"/>
      <c r="YT211" s="12"/>
      <c r="YU211" s="12"/>
      <c r="YV211" s="12"/>
      <c r="YW211" s="12"/>
      <c r="YX211" s="12"/>
      <c r="YY211" s="12"/>
      <c r="YZ211" s="12"/>
      <c r="ZA211" s="12"/>
      <c r="ZB211" s="12"/>
      <c r="ZC211" s="12"/>
      <c r="ZD211" s="12"/>
      <c r="ZE211" s="12"/>
      <c r="ZF211" s="12"/>
      <c r="ZG211" s="12"/>
      <c r="ZH211" s="12"/>
      <c r="ZI211" s="12"/>
      <c r="ZJ211" s="12"/>
      <c r="ZK211" s="12"/>
      <c r="ZL211" s="12"/>
      <c r="ZM211" s="12"/>
      <c r="ZN211" s="12"/>
      <c r="ZO211" s="12"/>
      <c r="ZP211" s="12"/>
      <c r="ZQ211" s="12"/>
      <c r="ZR211" s="12"/>
      <c r="ZS211" s="12"/>
      <c r="ZT211" s="12"/>
      <c r="ZU211" s="12"/>
      <c r="ZV211" s="12"/>
      <c r="ZW211" s="12"/>
      <c r="ZX211" s="12"/>
      <c r="ZY211" s="12"/>
      <c r="ZZ211" s="12"/>
      <c r="AAA211" s="12"/>
      <c r="AAB211" s="12"/>
      <c r="AAC211" s="12"/>
      <c r="AAD211" s="12"/>
      <c r="AAE211" s="12"/>
      <c r="AAF211" s="12"/>
      <c r="AAG211" s="12"/>
      <c r="AAH211" s="12"/>
      <c r="AAI211" s="12"/>
      <c r="AAJ211" s="12"/>
      <c r="AAK211" s="12"/>
      <c r="AAL211" s="12"/>
      <c r="AAM211" s="12"/>
      <c r="AAN211" s="12"/>
      <c r="AAO211" s="12"/>
      <c r="AAP211" s="12"/>
      <c r="AAQ211" s="12"/>
      <c r="AAR211" s="12"/>
      <c r="AAS211" s="12"/>
      <c r="AAT211" s="12"/>
      <c r="AAU211" s="12"/>
      <c r="AAV211" s="12"/>
      <c r="AAW211" s="12"/>
      <c r="AAX211" s="12"/>
      <c r="AAY211" s="12"/>
      <c r="AAZ211" s="12"/>
      <c r="ABA211" s="12"/>
      <c r="ABB211" s="12"/>
      <c r="ABC211" s="12"/>
      <c r="ABD211" s="12"/>
      <c r="ABE211" s="12"/>
      <c r="ABF211" s="12"/>
      <c r="ABG211" s="12"/>
      <c r="ABH211" s="12"/>
      <c r="ABI211" s="12"/>
      <c r="ABJ211" s="12"/>
      <c r="ABK211" s="12"/>
      <c r="ABL211" s="12"/>
      <c r="ABM211" s="12"/>
      <c r="ABN211" s="12"/>
      <c r="ABO211" s="12"/>
      <c r="ABP211" s="12"/>
      <c r="ABQ211" s="12"/>
      <c r="ABR211" s="12"/>
      <c r="ABS211" s="12"/>
      <c r="ABT211" s="12"/>
      <c r="ABU211" s="12"/>
      <c r="ABV211" s="12"/>
      <c r="ABW211" s="12"/>
      <c r="ABX211" s="12"/>
      <c r="ABY211" s="12"/>
      <c r="ABZ211" s="12"/>
      <c r="ACA211" s="12"/>
      <c r="ACB211" s="12"/>
      <c r="ACC211" s="12"/>
      <c r="ACD211" s="12"/>
      <c r="ACE211" s="12"/>
      <c r="ACF211" s="12"/>
      <c r="ACG211" s="12"/>
      <c r="ACH211" s="12"/>
      <c r="ACI211" s="12"/>
      <c r="ACJ211" s="12"/>
      <c r="ACK211" s="12"/>
      <c r="ACL211" s="12"/>
      <c r="ACM211" s="12"/>
      <c r="ACN211" s="12"/>
      <c r="ACO211" s="12"/>
      <c r="ACP211" s="12"/>
      <c r="ACQ211" s="12"/>
      <c r="ACR211" s="12"/>
      <c r="ACS211" s="12"/>
      <c r="ACT211" s="12"/>
      <c r="ACU211" s="12"/>
      <c r="ACV211" s="12"/>
      <c r="ACW211" s="12"/>
      <c r="ACX211" s="12"/>
      <c r="ACY211" s="12"/>
      <c r="ACZ211" s="12"/>
      <c r="ADA211" s="12"/>
      <c r="ADB211" s="12"/>
      <c r="ADC211" s="12"/>
      <c r="ADD211" s="12"/>
      <c r="ADE211" s="12"/>
      <c r="ADF211" s="12"/>
      <c r="ADG211" s="12"/>
      <c r="ADH211" s="12"/>
      <c r="ADI211" s="12"/>
      <c r="ADJ211" s="12"/>
      <c r="ADK211" s="12"/>
      <c r="ADL211" s="12"/>
      <c r="ADM211" s="12"/>
      <c r="ADN211" s="12"/>
      <c r="ADO211" s="12"/>
      <c r="ADP211" s="12"/>
      <c r="ADQ211" s="12"/>
      <c r="ADR211" s="12"/>
      <c r="ADS211" s="12"/>
      <c r="ADT211" s="12"/>
      <c r="ADU211" s="12"/>
      <c r="ADV211" s="12"/>
      <c r="ADW211" s="12"/>
      <c r="ADX211" s="12"/>
      <c r="ADY211" s="12"/>
      <c r="ADZ211" s="12"/>
      <c r="AEA211" s="12"/>
      <c r="AEB211" s="12"/>
      <c r="AEC211" s="12"/>
      <c r="AED211" s="12"/>
      <c r="AEE211" s="12"/>
      <c r="AEF211" s="12"/>
      <c r="AEG211" s="12"/>
      <c r="AEH211" s="12"/>
      <c r="AEI211" s="12"/>
      <c r="AEJ211" s="12"/>
      <c r="AEK211" s="12"/>
      <c r="AEL211" s="12"/>
      <c r="AEM211" s="12"/>
      <c r="AEN211" s="12"/>
      <c r="AEO211" s="12"/>
      <c r="AEP211" s="12"/>
      <c r="AEQ211" s="12"/>
      <c r="AER211" s="12"/>
      <c r="AES211" s="12"/>
      <c r="AET211" s="12"/>
      <c r="AEU211" s="12"/>
      <c r="AEV211" s="12"/>
      <c r="AEW211" s="12"/>
      <c r="AEX211" s="12"/>
      <c r="AEY211" s="12"/>
      <c r="AEZ211" s="12"/>
      <c r="AFA211" s="12"/>
      <c r="AFB211" s="12"/>
      <c r="AFC211" s="12"/>
      <c r="AFD211" s="12"/>
      <c r="AFE211" s="12"/>
      <c r="AFF211" s="12"/>
      <c r="AFG211" s="12"/>
      <c r="AFH211" s="12"/>
      <c r="AFI211" s="12"/>
      <c r="AFJ211" s="12"/>
      <c r="AFK211" s="12"/>
      <c r="AFL211" s="12"/>
      <c r="AFM211" s="12"/>
      <c r="AFN211" s="12"/>
      <c r="AFO211" s="12"/>
      <c r="AFP211" s="12"/>
      <c r="AFQ211" s="12"/>
      <c r="AFR211" s="12"/>
      <c r="AFS211" s="12"/>
      <c r="AFT211" s="12"/>
      <c r="AFU211" s="12"/>
      <c r="AFV211" s="12"/>
      <c r="AFW211" s="12"/>
      <c r="AFX211" s="12"/>
      <c r="AFY211" s="12"/>
      <c r="AFZ211" s="12"/>
      <c r="AGA211" s="12"/>
      <c r="AGB211" s="12"/>
      <c r="AGC211" s="12"/>
      <c r="AGD211" s="12"/>
      <c r="AGE211" s="12"/>
      <c r="AGF211" s="12"/>
      <c r="AGG211" s="12"/>
      <c r="AGH211" s="12"/>
      <c r="AGI211" s="12"/>
      <c r="AGJ211" s="12"/>
      <c r="AGK211" s="12"/>
      <c r="AGL211" s="12"/>
      <c r="AGM211" s="12"/>
      <c r="AGN211" s="12"/>
      <c r="AGO211" s="12"/>
      <c r="AGP211" s="12"/>
      <c r="AGQ211" s="12"/>
      <c r="AGR211" s="12"/>
      <c r="AGS211" s="12"/>
      <c r="AGT211" s="12"/>
      <c r="AGU211" s="12"/>
      <c r="AGV211" s="12"/>
      <c r="AGW211" s="12"/>
      <c r="AGX211" s="12"/>
      <c r="AGY211" s="12"/>
      <c r="AGZ211" s="12"/>
      <c r="AHA211" s="12"/>
      <c r="AHB211" s="12"/>
      <c r="AHC211" s="12"/>
      <c r="AHD211" s="12"/>
      <c r="AHE211" s="12"/>
      <c r="AHF211" s="12"/>
      <c r="AHG211" s="12"/>
      <c r="AHH211" s="12"/>
      <c r="AHI211" s="12"/>
      <c r="AHJ211" s="12"/>
      <c r="AHK211" s="12"/>
      <c r="AHL211" s="12"/>
      <c r="AHM211" s="12"/>
      <c r="AHN211" s="12"/>
      <c r="AHO211" s="12"/>
      <c r="AHP211" s="12"/>
      <c r="AHQ211" s="12"/>
      <c r="AHR211" s="12"/>
      <c r="AHS211" s="12"/>
      <c r="AHT211" s="12"/>
      <c r="AHU211" s="12"/>
      <c r="AHV211" s="12"/>
      <c r="AHW211" s="12"/>
      <c r="AHX211" s="12"/>
      <c r="AHY211" s="12"/>
      <c r="AHZ211" s="12"/>
      <c r="AIA211" s="12"/>
      <c r="AIB211" s="12"/>
      <c r="AIC211" s="12"/>
      <c r="AID211" s="12"/>
      <c r="AIE211" s="12"/>
      <c r="AIF211" s="12"/>
      <c r="AIG211" s="12"/>
      <c r="AIH211" s="12"/>
      <c r="AII211" s="12"/>
      <c r="AIJ211" s="12"/>
      <c r="AIK211" s="12"/>
      <c r="AIL211" s="12"/>
      <c r="AIM211" s="12"/>
      <c r="AIN211" s="12"/>
      <c r="AIO211" s="12"/>
      <c r="AIP211" s="12"/>
      <c r="AIQ211" s="12"/>
      <c r="AIR211" s="12"/>
      <c r="AIS211" s="12"/>
      <c r="AIT211" s="12"/>
      <c r="AIU211" s="12"/>
      <c r="AIV211" s="12"/>
      <c r="AIW211" s="12"/>
      <c r="AIX211" s="12"/>
      <c r="AIY211" s="12"/>
      <c r="AIZ211" s="12"/>
      <c r="AJA211" s="12"/>
      <c r="AJB211" s="12"/>
      <c r="AJC211" s="12"/>
      <c r="AJD211" s="12"/>
      <c r="AJE211" s="12"/>
      <c r="AJF211" s="12"/>
      <c r="AJG211" s="12"/>
      <c r="AJH211" s="12"/>
      <c r="AJI211" s="12"/>
      <c r="AJJ211" s="12"/>
      <c r="AJK211" s="12"/>
      <c r="AJL211" s="12"/>
      <c r="AJM211" s="12"/>
      <c r="AJN211" s="12"/>
      <c r="AJO211" s="12"/>
      <c r="AJP211" s="12"/>
      <c r="AJQ211" s="12"/>
      <c r="AJR211" s="12"/>
      <c r="AJS211" s="12"/>
      <c r="AJT211" s="12"/>
      <c r="AJU211" s="12"/>
      <c r="AJV211" s="12"/>
      <c r="AJW211" s="12"/>
      <c r="AJX211" s="12"/>
      <c r="AJY211" s="12"/>
      <c r="AJZ211" s="12"/>
      <c r="AKA211" s="12"/>
      <c r="AKB211" s="12"/>
      <c r="AKC211" s="12"/>
      <c r="AKD211" s="12"/>
      <c r="AKE211" s="12"/>
      <c r="AKF211" s="12"/>
      <c r="AKG211" s="12"/>
      <c r="AKH211" s="12"/>
      <c r="AKI211" s="12"/>
      <c r="AKJ211" s="12"/>
      <c r="AKK211" s="12"/>
      <c r="AKL211" s="12"/>
      <c r="AKM211" s="12"/>
      <c r="AKN211" s="12"/>
      <c r="AKO211" s="12"/>
      <c r="AKP211" s="12"/>
      <c r="AKQ211" s="12"/>
      <c r="AKR211" s="12"/>
      <c r="AKS211" s="12"/>
      <c r="AKT211" s="12"/>
      <c r="AKU211" s="12"/>
      <c r="AKV211" s="12"/>
      <c r="AKW211" s="12"/>
      <c r="AKX211" s="12"/>
      <c r="AKY211" s="12"/>
      <c r="AKZ211" s="12"/>
      <c r="ALA211" s="12"/>
      <c r="ALB211" s="12"/>
      <c r="ALC211" s="12"/>
      <c r="ALD211" s="12"/>
      <c r="ALE211" s="12"/>
      <c r="ALF211" s="12"/>
      <c r="ALG211" s="12"/>
      <c r="ALH211" s="12"/>
      <c r="ALI211" s="12"/>
      <c r="ALJ211" s="12"/>
      <c r="ALK211" s="12"/>
      <c r="ALL211" s="12"/>
      <c r="ALM211" s="12"/>
      <c r="ALN211" s="12"/>
      <c r="ALO211" s="12"/>
      <c r="ALP211" s="12"/>
      <c r="ALQ211" s="12"/>
      <c r="ALR211" s="12"/>
      <c r="ALS211" s="12"/>
      <c r="ALT211" s="12"/>
      <c r="ALU211" s="12"/>
      <c r="ALV211" s="12"/>
      <c r="ALW211" s="12"/>
      <c r="ALX211" s="12"/>
      <c r="ALY211" s="12"/>
      <c r="ALZ211" s="12"/>
      <c r="AMA211" s="12"/>
      <c r="AMB211" s="12"/>
      <c r="AMC211" s="12"/>
      <c r="AMD211" s="12"/>
      <c r="AME211" s="12"/>
      <c r="AMF211" s="12"/>
      <c r="AMG211" s="12"/>
      <c r="AMH211" s="12"/>
      <c r="AMI211" s="12"/>
      <c r="AMJ211" s="12"/>
      <c r="AMK211" s="12"/>
      <c r="AML211" s="12"/>
      <c r="AMM211" s="12"/>
      <c r="AMN211" s="12"/>
      <c r="AMO211" s="12"/>
      <c r="AMP211" s="12"/>
    </row>
    <row r="212" spans="1:1030" ht="408.75" customHeight="1">
      <c r="A212" s="174">
        <v>1</v>
      </c>
      <c r="B212" s="169">
        <v>20</v>
      </c>
      <c r="C212" s="235" t="s">
        <v>2727</v>
      </c>
      <c r="D212" s="235" t="s">
        <v>98</v>
      </c>
      <c r="E212" s="235" t="s">
        <v>6069</v>
      </c>
      <c r="F212" s="274">
        <v>8603003711</v>
      </c>
      <c r="G212" s="275" t="s">
        <v>1055</v>
      </c>
      <c r="H212" s="275" t="s">
        <v>2724</v>
      </c>
      <c r="I212" s="159" t="s">
        <v>6070</v>
      </c>
      <c r="J212" s="235" t="s">
        <v>363</v>
      </c>
      <c r="K212" s="274" t="s">
        <v>222</v>
      </c>
      <c r="L212" s="169" t="s">
        <v>3925</v>
      </c>
      <c r="M212" s="235" t="s">
        <v>3926</v>
      </c>
      <c r="N212" s="235" t="s">
        <v>3927</v>
      </c>
      <c r="O212" s="235" t="s">
        <v>2726</v>
      </c>
      <c r="P212" s="274" t="s">
        <v>1056</v>
      </c>
      <c r="Q212" s="235" t="s">
        <v>1057</v>
      </c>
      <c r="R212" s="169" t="s">
        <v>3632</v>
      </c>
      <c r="S212" s="169" t="s">
        <v>3924</v>
      </c>
      <c r="T212" s="248" t="s">
        <v>2738</v>
      </c>
      <c r="U212" s="248" t="s">
        <v>1053</v>
      </c>
      <c r="V212" s="248" t="s">
        <v>1054</v>
      </c>
      <c r="W212" s="169" t="s">
        <v>3641</v>
      </c>
      <c r="X212" s="235" t="s">
        <v>6172</v>
      </c>
      <c r="Y212" s="235" t="s">
        <v>1053</v>
      </c>
      <c r="Z212" s="235" t="s">
        <v>1054</v>
      </c>
      <c r="AA212" s="220">
        <v>1</v>
      </c>
      <c r="AB212" s="219">
        <v>1</v>
      </c>
      <c r="AC212" s="220"/>
      <c r="AD212" s="169" t="s">
        <v>6072</v>
      </c>
      <c r="AE212" s="86"/>
      <c r="AF212" s="86"/>
      <c r="AG212" s="86"/>
      <c r="AH212" s="86"/>
      <c r="AI212" s="86"/>
      <c r="AJ212" s="86"/>
      <c r="AK212" s="12"/>
      <c r="AL212" s="12"/>
      <c r="AM212" s="12"/>
      <c r="AN212" s="12"/>
      <c r="AO212" s="12"/>
      <c r="AP212" s="12"/>
      <c r="AQ212" s="12"/>
      <c r="AR212" s="12"/>
      <c r="AS212" s="12"/>
      <c r="AT212" s="12"/>
      <c r="AU212" s="12"/>
      <c r="AV212" s="12"/>
      <c r="AW212" s="12"/>
      <c r="AX212" s="12"/>
      <c r="AY212" s="12"/>
      <c r="AZ212" s="12"/>
      <c r="BA212" s="12"/>
      <c r="BB212" s="12"/>
      <c r="BC212" s="12"/>
      <c r="BD212" s="12"/>
      <c r="BE212" s="12"/>
      <c r="BF212" s="12"/>
      <c r="BG212" s="12"/>
      <c r="BH212" s="12"/>
      <c r="BI212" s="12"/>
      <c r="BJ212" s="12"/>
      <c r="BK212" s="12"/>
      <c r="BL212" s="12"/>
      <c r="BM212" s="12"/>
      <c r="BN212" s="12"/>
      <c r="BO212" s="12"/>
      <c r="BP212" s="12"/>
      <c r="BQ212" s="12"/>
      <c r="BR212" s="12"/>
      <c r="BS212" s="12"/>
      <c r="BT212" s="12"/>
      <c r="BU212" s="12"/>
      <c r="BV212" s="12"/>
      <c r="BW212" s="12"/>
      <c r="BX212" s="12"/>
      <c r="BY212" s="12"/>
      <c r="BZ212" s="12"/>
      <c r="CA212" s="12"/>
      <c r="CB212" s="12"/>
      <c r="CC212" s="12"/>
      <c r="CD212" s="12"/>
      <c r="CE212" s="12"/>
      <c r="CF212" s="12"/>
      <c r="CG212" s="12"/>
      <c r="CH212" s="12"/>
      <c r="CI212" s="12"/>
      <c r="CJ212" s="12"/>
      <c r="CK212" s="12"/>
      <c r="CL212" s="12"/>
      <c r="CM212" s="12"/>
      <c r="CN212" s="12"/>
      <c r="CO212" s="12"/>
      <c r="CP212" s="12"/>
      <c r="CQ212" s="12"/>
      <c r="CR212" s="12"/>
      <c r="CS212" s="12"/>
      <c r="CT212" s="12"/>
      <c r="CU212" s="12"/>
      <c r="CV212" s="12"/>
      <c r="CW212" s="12"/>
      <c r="CX212" s="12"/>
      <c r="CY212" s="12"/>
      <c r="CZ212" s="12"/>
      <c r="DA212" s="12"/>
      <c r="DB212" s="12"/>
      <c r="DC212" s="12"/>
      <c r="DD212" s="12"/>
      <c r="DE212" s="12"/>
      <c r="DF212" s="12"/>
      <c r="DG212" s="12"/>
      <c r="DH212" s="12"/>
      <c r="DI212" s="12"/>
      <c r="DJ212" s="12"/>
      <c r="DK212" s="12"/>
      <c r="DL212" s="12"/>
      <c r="DM212" s="12"/>
      <c r="DN212" s="12"/>
      <c r="DO212" s="12"/>
      <c r="DP212" s="12"/>
      <c r="DQ212" s="12"/>
      <c r="DR212" s="12"/>
      <c r="DS212" s="12"/>
      <c r="DT212" s="12"/>
      <c r="DU212" s="12"/>
      <c r="DV212" s="12"/>
      <c r="DW212" s="12"/>
      <c r="DX212" s="12"/>
      <c r="DY212" s="12"/>
      <c r="DZ212" s="12"/>
      <c r="EA212" s="12"/>
      <c r="EB212" s="12"/>
      <c r="EC212" s="12"/>
      <c r="ED212" s="12"/>
      <c r="EE212" s="12"/>
      <c r="EF212" s="12"/>
      <c r="EG212" s="12"/>
      <c r="EH212" s="12"/>
      <c r="EI212" s="12"/>
      <c r="EJ212" s="12"/>
      <c r="EK212" s="12"/>
      <c r="EL212" s="12"/>
      <c r="EM212" s="12"/>
      <c r="EN212" s="12"/>
      <c r="EO212" s="12"/>
      <c r="EP212" s="12"/>
      <c r="EQ212" s="12"/>
      <c r="ER212" s="12"/>
      <c r="ES212" s="12"/>
      <c r="ET212" s="12"/>
      <c r="EU212" s="12"/>
      <c r="EV212" s="12"/>
      <c r="EW212" s="12"/>
      <c r="EX212" s="12"/>
      <c r="EY212" s="12"/>
      <c r="EZ212" s="12"/>
      <c r="FA212" s="12"/>
      <c r="FB212" s="12"/>
      <c r="FC212" s="12"/>
      <c r="FD212" s="12"/>
      <c r="FE212" s="12"/>
      <c r="FF212" s="12"/>
      <c r="FG212" s="12"/>
      <c r="FH212" s="12"/>
      <c r="FI212" s="12"/>
      <c r="FJ212" s="12"/>
      <c r="FK212" s="12"/>
      <c r="FL212" s="12"/>
      <c r="FM212" s="12"/>
      <c r="FN212" s="12"/>
      <c r="FO212" s="12"/>
      <c r="FP212" s="12"/>
      <c r="FQ212" s="12"/>
      <c r="FR212" s="12"/>
      <c r="FS212" s="12"/>
      <c r="FT212" s="12"/>
      <c r="FU212" s="12"/>
      <c r="FV212" s="12"/>
      <c r="FW212" s="12"/>
      <c r="FX212" s="12"/>
      <c r="FY212" s="12"/>
      <c r="FZ212" s="12"/>
      <c r="GA212" s="12"/>
      <c r="GB212" s="12"/>
      <c r="GC212" s="12"/>
      <c r="GD212" s="12"/>
      <c r="GE212" s="12"/>
      <c r="GF212" s="12"/>
      <c r="GG212" s="12"/>
      <c r="GH212" s="12"/>
      <c r="GI212" s="12"/>
      <c r="GJ212" s="12"/>
      <c r="GK212" s="12"/>
      <c r="GL212" s="12"/>
      <c r="GM212" s="12"/>
      <c r="GN212" s="12"/>
      <c r="GO212" s="12"/>
      <c r="GP212" s="12"/>
      <c r="GQ212" s="12"/>
      <c r="GR212" s="12"/>
      <c r="GS212" s="12"/>
      <c r="GT212" s="12"/>
      <c r="GU212" s="12"/>
      <c r="GV212" s="12"/>
      <c r="GW212" s="12"/>
      <c r="GX212" s="12"/>
      <c r="GY212" s="12"/>
      <c r="GZ212" s="12"/>
      <c r="HA212" s="12"/>
      <c r="HB212" s="12"/>
      <c r="HC212" s="12"/>
      <c r="HD212" s="12"/>
      <c r="HE212" s="12"/>
      <c r="HF212" s="12"/>
      <c r="HG212" s="12"/>
      <c r="HH212" s="12"/>
      <c r="HI212" s="12"/>
      <c r="HJ212" s="12"/>
      <c r="HK212" s="12"/>
      <c r="HL212" s="12"/>
      <c r="HM212" s="12"/>
      <c r="HN212" s="12"/>
      <c r="HO212" s="12"/>
      <c r="HP212" s="12"/>
      <c r="HQ212" s="12"/>
      <c r="HR212" s="12"/>
      <c r="HS212" s="12"/>
      <c r="HT212" s="12"/>
      <c r="HU212" s="12"/>
      <c r="HV212" s="12"/>
      <c r="HW212" s="12"/>
      <c r="HX212" s="12"/>
      <c r="HY212" s="12"/>
      <c r="HZ212" s="12"/>
      <c r="IA212" s="12"/>
      <c r="IB212" s="12"/>
      <c r="IC212" s="12"/>
      <c r="ID212" s="12"/>
      <c r="IE212" s="12"/>
      <c r="IF212" s="12"/>
      <c r="IG212" s="12"/>
      <c r="IH212" s="12"/>
      <c r="II212" s="12"/>
      <c r="IJ212" s="12"/>
      <c r="IK212" s="12"/>
      <c r="IL212" s="12"/>
      <c r="IM212" s="12"/>
      <c r="IN212" s="12"/>
      <c r="IO212" s="12"/>
      <c r="IP212" s="12"/>
      <c r="IQ212" s="12"/>
      <c r="IR212" s="12"/>
      <c r="IS212" s="12"/>
      <c r="IT212" s="12"/>
      <c r="IU212" s="12"/>
      <c r="IV212" s="12"/>
      <c r="IW212" s="12"/>
      <c r="IX212" s="12"/>
      <c r="IY212" s="12"/>
      <c r="IZ212" s="12"/>
      <c r="JA212" s="12"/>
      <c r="JB212" s="12"/>
      <c r="JC212" s="12"/>
      <c r="JD212" s="12"/>
      <c r="JE212" s="12"/>
      <c r="JF212" s="12"/>
      <c r="JG212" s="12"/>
      <c r="JH212" s="12"/>
      <c r="JI212" s="12"/>
      <c r="JJ212" s="12"/>
      <c r="JK212" s="12"/>
      <c r="JL212" s="12"/>
      <c r="JM212" s="12"/>
      <c r="JN212" s="12"/>
      <c r="JO212" s="12"/>
      <c r="JP212" s="12"/>
      <c r="JQ212" s="12"/>
      <c r="JR212" s="12"/>
      <c r="JS212" s="12"/>
      <c r="JT212" s="12"/>
      <c r="JU212" s="12"/>
      <c r="JV212" s="12"/>
      <c r="JW212" s="12"/>
      <c r="JX212" s="12"/>
      <c r="JY212" s="12"/>
      <c r="JZ212" s="12"/>
      <c r="KA212" s="12"/>
      <c r="KB212" s="12"/>
      <c r="KC212" s="12"/>
      <c r="KD212" s="12"/>
      <c r="KE212" s="12"/>
      <c r="KF212" s="12"/>
      <c r="KG212" s="12"/>
      <c r="KH212" s="12"/>
      <c r="KI212" s="12"/>
      <c r="KJ212" s="12"/>
      <c r="KK212" s="12"/>
      <c r="KL212" s="12"/>
      <c r="KM212" s="12"/>
      <c r="KN212" s="12"/>
      <c r="KO212" s="12"/>
      <c r="KP212" s="12"/>
      <c r="KQ212" s="12"/>
      <c r="KR212" s="12"/>
      <c r="KS212" s="12"/>
      <c r="KT212" s="12"/>
      <c r="KU212" s="12"/>
      <c r="KV212" s="12"/>
      <c r="KW212" s="12"/>
      <c r="KX212" s="12"/>
      <c r="KY212" s="12"/>
      <c r="KZ212" s="12"/>
      <c r="LA212" s="12"/>
      <c r="LB212" s="12"/>
      <c r="LC212" s="12"/>
      <c r="LD212" s="12"/>
      <c r="LE212" s="12"/>
      <c r="LF212" s="12"/>
      <c r="LG212" s="12"/>
      <c r="LH212" s="12"/>
      <c r="LI212" s="12"/>
      <c r="LJ212" s="12"/>
      <c r="LK212" s="12"/>
      <c r="LL212" s="12"/>
      <c r="LM212" s="12"/>
      <c r="LN212" s="12"/>
      <c r="LO212" s="12"/>
      <c r="LP212" s="12"/>
      <c r="LQ212" s="12"/>
      <c r="LR212" s="12"/>
      <c r="LS212" s="12"/>
      <c r="LT212" s="12"/>
      <c r="LU212" s="12"/>
      <c r="LV212" s="12"/>
      <c r="LW212" s="12"/>
      <c r="LX212" s="12"/>
      <c r="LY212" s="12"/>
      <c r="LZ212" s="12"/>
      <c r="MA212" s="12"/>
      <c r="MB212" s="12"/>
      <c r="MC212" s="12"/>
      <c r="MD212" s="12"/>
      <c r="ME212" s="12"/>
      <c r="MF212" s="12"/>
      <c r="MG212" s="12"/>
      <c r="MH212" s="12"/>
      <c r="MI212" s="12"/>
      <c r="MJ212" s="12"/>
      <c r="MK212" s="12"/>
      <c r="ML212" s="12"/>
      <c r="MM212" s="12"/>
      <c r="MN212" s="12"/>
      <c r="MO212" s="12"/>
      <c r="MP212" s="12"/>
      <c r="MQ212" s="12"/>
      <c r="MR212" s="12"/>
      <c r="MS212" s="12"/>
      <c r="MT212" s="12"/>
      <c r="MU212" s="12"/>
      <c r="MV212" s="12"/>
      <c r="MW212" s="12"/>
      <c r="MX212" s="12"/>
      <c r="MY212" s="12"/>
      <c r="MZ212" s="12"/>
      <c r="NA212" s="12"/>
      <c r="NB212" s="12"/>
      <c r="NC212" s="12"/>
      <c r="ND212" s="12"/>
      <c r="NE212" s="12"/>
      <c r="NF212" s="12"/>
      <c r="NG212" s="12"/>
      <c r="NH212" s="12"/>
      <c r="NI212" s="12"/>
      <c r="NJ212" s="12"/>
      <c r="NK212" s="12"/>
      <c r="NL212" s="12"/>
      <c r="NM212" s="12"/>
      <c r="NN212" s="12"/>
      <c r="NO212" s="12"/>
      <c r="NP212" s="12"/>
      <c r="NQ212" s="12"/>
      <c r="NR212" s="12"/>
      <c r="NS212" s="12"/>
      <c r="NT212" s="12"/>
      <c r="NU212" s="12"/>
      <c r="NV212" s="12"/>
      <c r="NW212" s="12"/>
      <c r="NX212" s="12"/>
      <c r="NY212" s="12"/>
      <c r="NZ212" s="12"/>
      <c r="OA212" s="12"/>
      <c r="OB212" s="12"/>
      <c r="OC212" s="12"/>
      <c r="OD212" s="12"/>
      <c r="OE212" s="12"/>
      <c r="OF212" s="12"/>
      <c r="OG212" s="12"/>
      <c r="OH212" s="12"/>
      <c r="OI212" s="12"/>
      <c r="OJ212" s="12"/>
      <c r="OK212" s="12"/>
      <c r="OL212" s="12"/>
      <c r="OM212" s="12"/>
      <c r="ON212" s="12"/>
      <c r="OO212" s="12"/>
      <c r="OP212" s="12"/>
      <c r="OQ212" s="12"/>
      <c r="OR212" s="12"/>
      <c r="OS212" s="12"/>
      <c r="OT212" s="12"/>
      <c r="OU212" s="12"/>
      <c r="OV212" s="12"/>
      <c r="OW212" s="12"/>
      <c r="OX212" s="12"/>
      <c r="OY212" s="12"/>
      <c r="OZ212" s="12"/>
      <c r="PA212" s="12"/>
      <c r="PB212" s="12"/>
      <c r="PC212" s="12"/>
      <c r="PD212" s="12"/>
      <c r="PE212" s="12"/>
      <c r="PF212" s="12"/>
      <c r="PG212" s="12"/>
      <c r="PH212" s="12"/>
      <c r="PI212" s="12"/>
      <c r="PJ212" s="12"/>
      <c r="PK212" s="12"/>
      <c r="PL212" s="12"/>
      <c r="PM212" s="12"/>
      <c r="PN212" s="12"/>
      <c r="PO212" s="12"/>
      <c r="PP212" s="12"/>
      <c r="PQ212" s="12"/>
      <c r="PR212" s="12"/>
      <c r="PS212" s="12"/>
      <c r="PT212" s="12"/>
      <c r="PU212" s="12"/>
      <c r="PV212" s="12"/>
      <c r="PW212" s="12"/>
      <c r="PX212" s="12"/>
      <c r="PY212" s="12"/>
      <c r="PZ212" s="12"/>
      <c r="QA212" s="12"/>
      <c r="QB212" s="12"/>
      <c r="QC212" s="12"/>
      <c r="QD212" s="12"/>
      <c r="QE212" s="12"/>
      <c r="QF212" s="12"/>
      <c r="QG212" s="12"/>
      <c r="QH212" s="12"/>
      <c r="QI212" s="12"/>
      <c r="QJ212" s="12"/>
      <c r="QK212" s="12"/>
      <c r="QL212" s="12"/>
      <c r="QM212" s="12"/>
      <c r="QN212" s="12"/>
      <c r="QO212" s="12"/>
      <c r="QP212" s="12"/>
      <c r="QQ212" s="12"/>
      <c r="QR212" s="12"/>
      <c r="QS212" s="12"/>
      <c r="QT212" s="12"/>
      <c r="QU212" s="12"/>
      <c r="QV212" s="12"/>
      <c r="QW212" s="12"/>
      <c r="QX212" s="12"/>
      <c r="QY212" s="12"/>
      <c r="QZ212" s="12"/>
      <c r="RA212" s="12"/>
      <c r="RB212" s="12"/>
      <c r="RC212" s="12"/>
      <c r="RD212" s="12"/>
      <c r="RE212" s="12"/>
      <c r="RF212" s="12"/>
      <c r="RG212" s="12"/>
      <c r="RH212" s="12"/>
      <c r="RI212" s="12"/>
      <c r="RJ212" s="12"/>
      <c r="RK212" s="12"/>
      <c r="RL212" s="12"/>
      <c r="RM212" s="12"/>
      <c r="RN212" s="12"/>
      <c r="RO212" s="12"/>
      <c r="RP212" s="12"/>
      <c r="RQ212" s="12"/>
      <c r="RR212" s="12"/>
      <c r="RS212" s="12"/>
      <c r="RT212" s="12"/>
      <c r="RU212" s="12"/>
      <c r="RV212" s="12"/>
      <c r="RW212" s="12"/>
      <c r="RX212" s="12"/>
      <c r="RY212" s="12"/>
      <c r="RZ212" s="12"/>
      <c r="SA212" s="12"/>
      <c r="SB212" s="12"/>
      <c r="SC212" s="12"/>
      <c r="SD212" s="12"/>
      <c r="SE212" s="12"/>
      <c r="SF212" s="12"/>
      <c r="SG212" s="12"/>
      <c r="SH212" s="12"/>
      <c r="SI212" s="12"/>
      <c r="SJ212" s="12"/>
      <c r="SK212" s="12"/>
      <c r="SL212" s="12"/>
      <c r="SM212" s="12"/>
      <c r="SN212" s="12"/>
      <c r="SO212" s="12"/>
      <c r="SP212" s="12"/>
      <c r="SQ212" s="12"/>
      <c r="SR212" s="12"/>
      <c r="SS212" s="12"/>
      <c r="ST212" s="12"/>
      <c r="SU212" s="12"/>
      <c r="SV212" s="12"/>
      <c r="SW212" s="12"/>
      <c r="SX212" s="12"/>
      <c r="SY212" s="12"/>
      <c r="SZ212" s="12"/>
      <c r="TA212" s="12"/>
      <c r="TB212" s="12"/>
      <c r="TC212" s="12"/>
      <c r="TD212" s="12"/>
      <c r="TE212" s="12"/>
      <c r="TF212" s="12"/>
      <c r="TG212" s="12"/>
      <c r="TH212" s="12"/>
      <c r="TI212" s="12"/>
      <c r="TJ212" s="12"/>
      <c r="TK212" s="12"/>
      <c r="TL212" s="12"/>
      <c r="TM212" s="12"/>
      <c r="TN212" s="12"/>
      <c r="TO212" s="12"/>
      <c r="TP212" s="12"/>
      <c r="TQ212" s="12"/>
      <c r="TR212" s="12"/>
      <c r="TS212" s="12"/>
      <c r="TT212" s="12"/>
      <c r="TU212" s="12"/>
      <c r="TV212" s="12"/>
      <c r="TW212" s="12"/>
      <c r="TX212" s="12"/>
      <c r="TY212" s="12"/>
      <c r="TZ212" s="12"/>
      <c r="UA212" s="12"/>
      <c r="UB212" s="12"/>
      <c r="UC212" s="12"/>
      <c r="UD212" s="12"/>
      <c r="UE212" s="12"/>
      <c r="UF212" s="12"/>
      <c r="UG212" s="12"/>
      <c r="UH212" s="12"/>
      <c r="UI212" s="12"/>
      <c r="UJ212" s="12"/>
      <c r="UK212" s="12"/>
      <c r="UL212" s="12"/>
      <c r="UM212" s="12"/>
      <c r="UN212" s="12"/>
      <c r="UO212" s="12"/>
      <c r="UP212" s="12"/>
      <c r="UQ212" s="12"/>
      <c r="UR212" s="12"/>
      <c r="US212" s="12"/>
      <c r="UT212" s="12"/>
      <c r="UU212" s="12"/>
      <c r="UV212" s="12"/>
      <c r="UW212" s="12"/>
      <c r="UX212" s="12"/>
      <c r="UY212" s="12"/>
      <c r="UZ212" s="12"/>
      <c r="VA212" s="12"/>
      <c r="VB212" s="12"/>
      <c r="VC212" s="12"/>
      <c r="VD212" s="12"/>
      <c r="VE212" s="12"/>
      <c r="VF212" s="12"/>
      <c r="VG212" s="12"/>
      <c r="VH212" s="12"/>
      <c r="VI212" s="12"/>
      <c r="VJ212" s="12"/>
      <c r="VK212" s="12"/>
      <c r="VL212" s="12"/>
      <c r="VM212" s="12"/>
      <c r="VN212" s="12"/>
      <c r="VO212" s="12"/>
      <c r="VP212" s="12"/>
      <c r="VQ212" s="12"/>
      <c r="VR212" s="12"/>
      <c r="VS212" s="12"/>
      <c r="VT212" s="12"/>
      <c r="VU212" s="12"/>
      <c r="VV212" s="12"/>
      <c r="VW212" s="12"/>
      <c r="VX212" s="12"/>
      <c r="VY212" s="12"/>
      <c r="VZ212" s="12"/>
      <c r="WA212" s="12"/>
      <c r="WB212" s="12"/>
      <c r="WC212" s="12"/>
      <c r="WD212" s="12"/>
      <c r="WE212" s="12"/>
      <c r="WF212" s="12"/>
      <c r="WG212" s="12"/>
      <c r="WH212" s="12"/>
      <c r="WI212" s="12"/>
      <c r="WJ212" s="12"/>
      <c r="WK212" s="12"/>
      <c r="WL212" s="12"/>
      <c r="WM212" s="12"/>
      <c r="WN212" s="12"/>
      <c r="WO212" s="12"/>
      <c r="WP212" s="12"/>
      <c r="WQ212" s="12"/>
      <c r="WR212" s="12"/>
      <c r="WS212" s="12"/>
      <c r="WT212" s="12"/>
      <c r="WU212" s="12"/>
      <c r="WV212" s="12"/>
      <c r="WW212" s="12"/>
      <c r="WX212" s="12"/>
      <c r="WY212" s="12"/>
      <c r="WZ212" s="12"/>
      <c r="XA212" s="12"/>
      <c r="XB212" s="12"/>
      <c r="XC212" s="12"/>
      <c r="XD212" s="12"/>
      <c r="XE212" s="12"/>
      <c r="XF212" s="12"/>
      <c r="XG212" s="12"/>
      <c r="XH212" s="12"/>
      <c r="XI212" s="12"/>
      <c r="XJ212" s="12"/>
      <c r="XK212" s="12"/>
      <c r="XL212" s="12"/>
      <c r="XM212" s="12"/>
      <c r="XN212" s="12"/>
      <c r="XO212" s="12"/>
      <c r="XP212" s="12"/>
      <c r="XQ212" s="12"/>
      <c r="XR212" s="12"/>
      <c r="XS212" s="12"/>
      <c r="XT212" s="12"/>
      <c r="XU212" s="12"/>
      <c r="XV212" s="12"/>
      <c r="XW212" s="12"/>
      <c r="XX212" s="12"/>
      <c r="XY212" s="12"/>
      <c r="XZ212" s="12"/>
      <c r="YA212" s="12"/>
      <c r="YB212" s="12"/>
      <c r="YC212" s="12"/>
      <c r="YD212" s="12"/>
      <c r="YE212" s="12"/>
      <c r="YF212" s="12"/>
      <c r="YG212" s="12"/>
      <c r="YH212" s="12"/>
      <c r="YI212" s="12"/>
      <c r="YJ212" s="12"/>
      <c r="YK212" s="12"/>
      <c r="YL212" s="12"/>
      <c r="YM212" s="12"/>
      <c r="YN212" s="12"/>
      <c r="YO212" s="12"/>
      <c r="YP212" s="12"/>
      <c r="YQ212" s="12"/>
      <c r="YR212" s="12"/>
      <c r="YS212" s="12"/>
      <c r="YT212" s="12"/>
      <c r="YU212" s="12"/>
      <c r="YV212" s="12"/>
      <c r="YW212" s="12"/>
      <c r="YX212" s="12"/>
      <c r="YY212" s="12"/>
      <c r="YZ212" s="12"/>
      <c r="ZA212" s="12"/>
      <c r="ZB212" s="12"/>
      <c r="ZC212" s="12"/>
      <c r="ZD212" s="12"/>
      <c r="ZE212" s="12"/>
      <c r="ZF212" s="12"/>
      <c r="ZG212" s="12"/>
      <c r="ZH212" s="12"/>
      <c r="ZI212" s="12"/>
      <c r="ZJ212" s="12"/>
      <c r="ZK212" s="12"/>
      <c r="ZL212" s="12"/>
      <c r="ZM212" s="12"/>
      <c r="ZN212" s="12"/>
      <c r="ZO212" s="12"/>
      <c r="ZP212" s="12"/>
      <c r="ZQ212" s="12"/>
      <c r="ZR212" s="12"/>
      <c r="ZS212" s="12"/>
      <c r="ZT212" s="12"/>
      <c r="ZU212" s="12"/>
      <c r="ZV212" s="12"/>
      <c r="ZW212" s="12"/>
      <c r="ZX212" s="12"/>
      <c r="ZY212" s="12"/>
      <c r="ZZ212" s="12"/>
      <c r="AAA212" s="12"/>
      <c r="AAB212" s="12"/>
      <c r="AAC212" s="12"/>
      <c r="AAD212" s="12"/>
      <c r="AAE212" s="12"/>
      <c r="AAF212" s="12"/>
      <c r="AAG212" s="12"/>
      <c r="AAH212" s="12"/>
      <c r="AAI212" s="12"/>
      <c r="AAJ212" s="12"/>
      <c r="AAK212" s="12"/>
      <c r="AAL212" s="12"/>
      <c r="AAM212" s="12"/>
      <c r="AAN212" s="12"/>
      <c r="AAO212" s="12"/>
      <c r="AAP212" s="12"/>
      <c r="AAQ212" s="12"/>
      <c r="AAR212" s="12"/>
      <c r="AAS212" s="12"/>
      <c r="AAT212" s="12"/>
      <c r="AAU212" s="12"/>
      <c r="AAV212" s="12"/>
      <c r="AAW212" s="12"/>
      <c r="AAX212" s="12"/>
      <c r="AAY212" s="12"/>
      <c r="AAZ212" s="12"/>
      <c r="ABA212" s="12"/>
      <c r="ABB212" s="12"/>
      <c r="ABC212" s="12"/>
      <c r="ABD212" s="12"/>
      <c r="ABE212" s="12"/>
      <c r="ABF212" s="12"/>
      <c r="ABG212" s="12"/>
      <c r="ABH212" s="12"/>
      <c r="ABI212" s="12"/>
      <c r="ABJ212" s="12"/>
      <c r="ABK212" s="12"/>
      <c r="ABL212" s="12"/>
      <c r="ABM212" s="12"/>
      <c r="ABN212" s="12"/>
      <c r="ABO212" s="12"/>
      <c r="ABP212" s="12"/>
      <c r="ABQ212" s="12"/>
      <c r="ABR212" s="12"/>
      <c r="ABS212" s="12"/>
      <c r="ABT212" s="12"/>
      <c r="ABU212" s="12"/>
      <c r="ABV212" s="12"/>
      <c r="ABW212" s="12"/>
      <c r="ABX212" s="12"/>
      <c r="ABY212" s="12"/>
      <c r="ABZ212" s="12"/>
      <c r="ACA212" s="12"/>
      <c r="ACB212" s="12"/>
      <c r="ACC212" s="12"/>
      <c r="ACD212" s="12"/>
      <c r="ACE212" s="12"/>
      <c r="ACF212" s="12"/>
      <c r="ACG212" s="12"/>
      <c r="ACH212" s="12"/>
      <c r="ACI212" s="12"/>
      <c r="ACJ212" s="12"/>
      <c r="ACK212" s="12"/>
      <c r="ACL212" s="12"/>
      <c r="ACM212" s="12"/>
      <c r="ACN212" s="12"/>
      <c r="ACO212" s="12"/>
      <c r="ACP212" s="12"/>
      <c r="ACQ212" s="12"/>
      <c r="ACR212" s="12"/>
      <c r="ACS212" s="12"/>
      <c r="ACT212" s="12"/>
      <c r="ACU212" s="12"/>
      <c r="ACV212" s="12"/>
      <c r="ACW212" s="12"/>
      <c r="ACX212" s="12"/>
      <c r="ACY212" s="12"/>
      <c r="ACZ212" s="12"/>
      <c r="ADA212" s="12"/>
      <c r="ADB212" s="12"/>
      <c r="ADC212" s="12"/>
      <c r="ADD212" s="12"/>
      <c r="ADE212" s="12"/>
      <c r="ADF212" s="12"/>
      <c r="ADG212" s="12"/>
      <c r="ADH212" s="12"/>
      <c r="ADI212" s="12"/>
      <c r="ADJ212" s="12"/>
      <c r="ADK212" s="12"/>
      <c r="ADL212" s="12"/>
      <c r="ADM212" s="12"/>
      <c r="ADN212" s="12"/>
      <c r="ADO212" s="12"/>
      <c r="ADP212" s="12"/>
      <c r="ADQ212" s="12"/>
      <c r="ADR212" s="12"/>
      <c r="ADS212" s="12"/>
      <c r="ADT212" s="12"/>
      <c r="ADU212" s="12"/>
      <c r="ADV212" s="12"/>
      <c r="ADW212" s="12"/>
      <c r="ADX212" s="12"/>
      <c r="ADY212" s="12"/>
      <c r="ADZ212" s="12"/>
      <c r="AEA212" s="12"/>
      <c r="AEB212" s="12"/>
      <c r="AEC212" s="12"/>
      <c r="AED212" s="12"/>
      <c r="AEE212" s="12"/>
      <c r="AEF212" s="12"/>
      <c r="AEG212" s="12"/>
      <c r="AEH212" s="12"/>
      <c r="AEI212" s="12"/>
      <c r="AEJ212" s="12"/>
      <c r="AEK212" s="12"/>
      <c r="AEL212" s="12"/>
      <c r="AEM212" s="12"/>
      <c r="AEN212" s="12"/>
      <c r="AEO212" s="12"/>
      <c r="AEP212" s="12"/>
      <c r="AEQ212" s="12"/>
      <c r="AER212" s="12"/>
      <c r="AES212" s="12"/>
      <c r="AET212" s="12"/>
      <c r="AEU212" s="12"/>
      <c r="AEV212" s="12"/>
      <c r="AEW212" s="12"/>
      <c r="AEX212" s="12"/>
      <c r="AEY212" s="12"/>
      <c r="AEZ212" s="12"/>
      <c r="AFA212" s="12"/>
      <c r="AFB212" s="12"/>
      <c r="AFC212" s="12"/>
      <c r="AFD212" s="12"/>
      <c r="AFE212" s="12"/>
      <c r="AFF212" s="12"/>
      <c r="AFG212" s="12"/>
      <c r="AFH212" s="12"/>
      <c r="AFI212" s="12"/>
      <c r="AFJ212" s="12"/>
      <c r="AFK212" s="12"/>
      <c r="AFL212" s="12"/>
      <c r="AFM212" s="12"/>
      <c r="AFN212" s="12"/>
      <c r="AFO212" s="12"/>
      <c r="AFP212" s="12"/>
      <c r="AFQ212" s="12"/>
      <c r="AFR212" s="12"/>
      <c r="AFS212" s="12"/>
      <c r="AFT212" s="12"/>
      <c r="AFU212" s="12"/>
      <c r="AFV212" s="12"/>
      <c r="AFW212" s="12"/>
      <c r="AFX212" s="12"/>
      <c r="AFY212" s="12"/>
      <c r="AFZ212" s="12"/>
      <c r="AGA212" s="12"/>
      <c r="AGB212" s="12"/>
      <c r="AGC212" s="12"/>
      <c r="AGD212" s="12"/>
      <c r="AGE212" s="12"/>
      <c r="AGF212" s="12"/>
      <c r="AGG212" s="12"/>
      <c r="AGH212" s="12"/>
      <c r="AGI212" s="12"/>
      <c r="AGJ212" s="12"/>
      <c r="AGK212" s="12"/>
      <c r="AGL212" s="12"/>
      <c r="AGM212" s="12"/>
      <c r="AGN212" s="12"/>
      <c r="AGO212" s="12"/>
      <c r="AGP212" s="12"/>
      <c r="AGQ212" s="12"/>
      <c r="AGR212" s="12"/>
      <c r="AGS212" s="12"/>
      <c r="AGT212" s="12"/>
      <c r="AGU212" s="12"/>
      <c r="AGV212" s="12"/>
      <c r="AGW212" s="12"/>
      <c r="AGX212" s="12"/>
      <c r="AGY212" s="12"/>
      <c r="AGZ212" s="12"/>
      <c r="AHA212" s="12"/>
      <c r="AHB212" s="12"/>
      <c r="AHC212" s="12"/>
      <c r="AHD212" s="12"/>
      <c r="AHE212" s="12"/>
      <c r="AHF212" s="12"/>
      <c r="AHG212" s="12"/>
      <c r="AHH212" s="12"/>
      <c r="AHI212" s="12"/>
      <c r="AHJ212" s="12"/>
      <c r="AHK212" s="12"/>
      <c r="AHL212" s="12"/>
      <c r="AHM212" s="12"/>
      <c r="AHN212" s="12"/>
      <c r="AHO212" s="12"/>
      <c r="AHP212" s="12"/>
      <c r="AHQ212" s="12"/>
      <c r="AHR212" s="12"/>
      <c r="AHS212" s="12"/>
      <c r="AHT212" s="12"/>
      <c r="AHU212" s="12"/>
      <c r="AHV212" s="12"/>
      <c r="AHW212" s="12"/>
      <c r="AHX212" s="12"/>
      <c r="AHY212" s="12"/>
      <c r="AHZ212" s="12"/>
      <c r="AIA212" s="12"/>
      <c r="AIB212" s="12"/>
      <c r="AIC212" s="12"/>
      <c r="AID212" s="12"/>
      <c r="AIE212" s="12"/>
      <c r="AIF212" s="12"/>
      <c r="AIG212" s="12"/>
      <c r="AIH212" s="12"/>
      <c r="AII212" s="12"/>
      <c r="AIJ212" s="12"/>
      <c r="AIK212" s="12"/>
      <c r="AIL212" s="12"/>
      <c r="AIM212" s="12"/>
      <c r="AIN212" s="12"/>
      <c r="AIO212" s="12"/>
      <c r="AIP212" s="12"/>
      <c r="AIQ212" s="12"/>
      <c r="AIR212" s="12"/>
      <c r="AIS212" s="12"/>
      <c r="AIT212" s="12"/>
      <c r="AIU212" s="12"/>
      <c r="AIV212" s="12"/>
      <c r="AIW212" s="12"/>
      <c r="AIX212" s="12"/>
      <c r="AIY212" s="12"/>
      <c r="AIZ212" s="12"/>
      <c r="AJA212" s="12"/>
      <c r="AJB212" s="12"/>
      <c r="AJC212" s="12"/>
      <c r="AJD212" s="12"/>
      <c r="AJE212" s="12"/>
      <c r="AJF212" s="12"/>
      <c r="AJG212" s="12"/>
      <c r="AJH212" s="12"/>
      <c r="AJI212" s="12"/>
      <c r="AJJ212" s="12"/>
      <c r="AJK212" s="12"/>
      <c r="AJL212" s="12"/>
      <c r="AJM212" s="12"/>
      <c r="AJN212" s="12"/>
      <c r="AJO212" s="12"/>
      <c r="AJP212" s="12"/>
      <c r="AJQ212" s="12"/>
      <c r="AJR212" s="12"/>
      <c r="AJS212" s="12"/>
      <c r="AJT212" s="12"/>
      <c r="AJU212" s="12"/>
      <c r="AJV212" s="12"/>
      <c r="AJW212" s="12"/>
      <c r="AJX212" s="12"/>
      <c r="AJY212" s="12"/>
      <c r="AJZ212" s="12"/>
      <c r="AKA212" s="12"/>
      <c r="AKB212" s="12"/>
      <c r="AKC212" s="12"/>
      <c r="AKD212" s="12"/>
      <c r="AKE212" s="12"/>
      <c r="AKF212" s="12"/>
      <c r="AKG212" s="12"/>
      <c r="AKH212" s="12"/>
      <c r="AKI212" s="12"/>
      <c r="AKJ212" s="12"/>
      <c r="AKK212" s="12"/>
      <c r="AKL212" s="12"/>
      <c r="AKM212" s="12"/>
      <c r="AKN212" s="12"/>
      <c r="AKO212" s="12"/>
      <c r="AKP212" s="12"/>
      <c r="AKQ212" s="12"/>
      <c r="AKR212" s="12"/>
      <c r="AKS212" s="12"/>
      <c r="AKT212" s="12"/>
      <c r="AKU212" s="12"/>
      <c r="AKV212" s="12"/>
      <c r="AKW212" s="12"/>
      <c r="AKX212" s="12"/>
      <c r="AKY212" s="12"/>
      <c r="AKZ212" s="12"/>
      <c r="ALA212" s="12"/>
      <c r="ALB212" s="12"/>
      <c r="ALC212" s="12"/>
      <c r="ALD212" s="12"/>
      <c r="ALE212" s="12"/>
      <c r="ALF212" s="12"/>
      <c r="ALG212" s="12"/>
      <c r="ALH212" s="12"/>
      <c r="ALI212" s="12"/>
      <c r="ALJ212" s="12"/>
      <c r="ALK212" s="12"/>
      <c r="ALL212" s="12"/>
      <c r="ALM212" s="12"/>
      <c r="ALN212" s="12"/>
      <c r="ALO212" s="12"/>
      <c r="ALP212" s="12"/>
      <c r="ALQ212" s="12"/>
      <c r="ALR212" s="12"/>
      <c r="ALS212" s="12"/>
      <c r="ALT212" s="12"/>
      <c r="ALU212" s="12"/>
      <c r="ALV212" s="12"/>
      <c r="ALW212" s="12"/>
      <c r="ALX212" s="12"/>
      <c r="ALY212" s="12"/>
      <c r="ALZ212" s="12"/>
      <c r="AMA212" s="12"/>
      <c r="AMB212" s="12"/>
      <c r="AMC212" s="12"/>
      <c r="AMD212" s="12"/>
      <c r="AME212" s="12"/>
      <c r="AMF212" s="12"/>
      <c r="AMG212" s="12"/>
      <c r="AMH212" s="12"/>
      <c r="AMI212" s="12"/>
      <c r="AMJ212" s="12"/>
      <c r="AMK212" s="12"/>
      <c r="AML212" s="12"/>
      <c r="AMM212" s="12"/>
      <c r="AMN212" s="12"/>
      <c r="AMO212" s="12"/>
      <c r="AMP212" s="12"/>
    </row>
    <row r="213" spans="1:1030" ht="273.75" customHeight="1">
      <c r="A213" s="174">
        <v>1</v>
      </c>
      <c r="B213" s="169">
        <v>21</v>
      </c>
      <c r="C213" s="169" t="s">
        <v>1058</v>
      </c>
      <c r="D213" s="169" t="s">
        <v>920</v>
      </c>
      <c r="E213" s="169" t="s">
        <v>2784</v>
      </c>
      <c r="F213" s="169">
        <v>8603019662</v>
      </c>
      <c r="G213" s="169" t="s">
        <v>1059</v>
      </c>
      <c r="H213" s="169" t="s">
        <v>1060</v>
      </c>
      <c r="I213" s="159" t="s">
        <v>6073</v>
      </c>
      <c r="J213" s="169" t="s">
        <v>417</v>
      </c>
      <c r="K213" s="169" t="s">
        <v>104</v>
      </c>
      <c r="L213" s="169" t="s">
        <v>3928</v>
      </c>
      <c r="M213" s="273" t="s">
        <v>3929</v>
      </c>
      <c r="N213" s="169" t="s">
        <v>600</v>
      </c>
      <c r="O213" s="169" t="s">
        <v>982</v>
      </c>
      <c r="P213" s="169" t="s">
        <v>51</v>
      </c>
      <c r="Q213" s="169" t="s">
        <v>1061</v>
      </c>
      <c r="R213" s="169" t="s">
        <v>6074</v>
      </c>
      <c r="S213" s="169" t="s">
        <v>1062</v>
      </c>
      <c r="T213" s="248" t="s">
        <v>1063</v>
      </c>
      <c r="U213" s="248" t="s">
        <v>1064</v>
      </c>
      <c r="V213" s="248" t="s">
        <v>1065</v>
      </c>
      <c r="W213" s="169" t="s">
        <v>3930</v>
      </c>
      <c r="X213" s="169" t="s">
        <v>6075</v>
      </c>
      <c r="Y213" s="169" t="s">
        <v>1064</v>
      </c>
      <c r="Z213" s="169" t="s">
        <v>1065</v>
      </c>
      <c r="AA213" s="220">
        <v>1</v>
      </c>
      <c r="AB213" s="219">
        <v>1</v>
      </c>
      <c r="AC213" s="220"/>
      <c r="AD213" s="169" t="s">
        <v>6076</v>
      </c>
      <c r="AE213" s="86"/>
      <c r="AF213" s="86"/>
      <c r="AG213" s="86"/>
      <c r="AH213" s="86"/>
      <c r="AI213" s="86"/>
      <c r="AJ213" s="86"/>
      <c r="AK213" s="12"/>
      <c r="AL213" s="12"/>
      <c r="AM213" s="12"/>
      <c r="AN213" s="12"/>
      <c r="AO213" s="12"/>
      <c r="AP213" s="12"/>
      <c r="AQ213" s="12"/>
      <c r="AR213" s="12"/>
      <c r="AS213" s="12"/>
      <c r="AT213" s="12"/>
      <c r="AU213" s="12"/>
      <c r="AV213" s="12"/>
      <c r="AW213" s="12"/>
      <c r="AX213" s="12"/>
      <c r="AY213" s="12"/>
      <c r="AZ213" s="12"/>
      <c r="BA213" s="12"/>
      <c r="BB213" s="12"/>
      <c r="BC213" s="12"/>
      <c r="BD213" s="12"/>
      <c r="BE213" s="12"/>
      <c r="BF213" s="12"/>
      <c r="BG213" s="12"/>
      <c r="BH213" s="12"/>
      <c r="BI213" s="12"/>
      <c r="BJ213" s="12"/>
      <c r="BK213" s="12"/>
      <c r="BL213" s="12"/>
      <c r="BM213" s="12"/>
      <c r="BN213" s="12"/>
      <c r="BO213" s="12"/>
      <c r="BP213" s="12"/>
      <c r="BQ213" s="12"/>
      <c r="BR213" s="12"/>
      <c r="BS213" s="12"/>
      <c r="BT213" s="12"/>
      <c r="BU213" s="12"/>
      <c r="BV213" s="12"/>
      <c r="BW213" s="12"/>
      <c r="BX213" s="12"/>
      <c r="BY213" s="12"/>
      <c r="BZ213" s="12"/>
      <c r="CA213" s="12"/>
      <c r="CB213" s="12"/>
      <c r="CC213" s="12"/>
      <c r="CD213" s="12"/>
      <c r="CE213" s="12"/>
      <c r="CF213" s="12"/>
      <c r="CG213" s="12"/>
      <c r="CH213" s="12"/>
      <c r="CI213" s="12"/>
      <c r="CJ213" s="12"/>
      <c r="CK213" s="12"/>
      <c r="CL213" s="12"/>
      <c r="CM213" s="12"/>
      <c r="CN213" s="12"/>
      <c r="CO213" s="12"/>
      <c r="CP213" s="12"/>
      <c r="CQ213" s="12"/>
      <c r="CR213" s="12"/>
      <c r="CS213" s="12"/>
      <c r="CT213" s="12"/>
      <c r="CU213" s="12"/>
      <c r="CV213" s="12"/>
      <c r="CW213" s="12"/>
      <c r="CX213" s="12"/>
      <c r="CY213" s="12"/>
      <c r="CZ213" s="12"/>
      <c r="DA213" s="12"/>
      <c r="DB213" s="12"/>
      <c r="DC213" s="12"/>
      <c r="DD213" s="12"/>
      <c r="DE213" s="12"/>
      <c r="DF213" s="12"/>
      <c r="DG213" s="12"/>
      <c r="DH213" s="12"/>
      <c r="DI213" s="12"/>
      <c r="DJ213" s="12"/>
      <c r="DK213" s="12"/>
      <c r="DL213" s="12"/>
      <c r="DM213" s="12"/>
      <c r="DN213" s="12"/>
      <c r="DO213" s="12"/>
      <c r="DP213" s="12"/>
      <c r="DQ213" s="12"/>
      <c r="DR213" s="12"/>
      <c r="DS213" s="12"/>
      <c r="DT213" s="12"/>
      <c r="DU213" s="12"/>
      <c r="DV213" s="12"/>
      <c r="DW213" s="12"/>
      <c r="DX213" s="12"/>
      <c r="DY213" s="12"/>
      <c r="DZ213" s="12"/>
      <c r="EA213" s="12"/>
      <c r="EB213" s="12"/>
      <c r="EC213" s="12"/>
      <c r="ED213" s="12"/>
      <c r="EE213" s="12"/>
      <c r="EF213" s="12"/>
      <c r="EG213" s="12"/>
      <c r="EH213" s="12"/>
      <c r="EI213" s="12"/>
      <c r="EJ213" s="12"/>
      <c r="EK213" s="12"/>
      <c r="EL213" s="12"/>
      <c r="EM213" s="12"/>
      <c r="EN213" s="12"/>
      <c r="EO213" s="12"/>
      <c r="EP213" s="12"/>
      <c r="EQ213" s="12"/>
      <c r="ER213" s="12"/>
      <c r="ES213" s="12"/>
      <c r="ET213" s="12"/>
      <c r="EU213" s="12"/>
      <c r="EV213" s="12"/>
      <c r="EW213" s="12"/>
      <c r="EX213" s="12"/>
      <c r="EY213" s="12"/>
      <c r="EZ213" s="12"/>
      <c r="FA213" s="12"/>
      <c r="FB213" s="12"/>
      <c r="FC213" s="12"/>
      <c r="FD213" s="12"/>
      <c r="FE213" s="12"/>
      <c r="FF213" s="12"/>
      <c r="FG213" s="12"/>
      <c r="FH213" s="12"/>
      <c r="FI213" s="12"/>
      <c r="FJ213" s="12"/>
      <c r="FK213" s="12"/>
      <c r="FL213" s="12"/>
      <c r="FM213" s="12"/>
      <c r="FN213" s="12"/>
      <c r="FO213" s="12"/>
      <c r="FP213" s="12"/>
      <c r="FQ213" s="12"/>
      <c r="FR213" s="12"/>
      <c r="FS213" s="12"/>
      <c r="FT213" s="12"/>
      <c r="FU213" s="12"/>
      <c r="FV213" s="12"/>
      <c r="FW213" s="12"/>
      <c r="FX213" s="12"/>
      <c r="FY213" s="12"/>
      <c r="FZ213" s="12"/>
      <c r="GA213" s="12"/>
      <c r="GB213" s="12"/>
      <c r="GC213" s="12"/>
      <c r="GD213" s="12"/>
      <c r="GE213" s="12"/>
      <c r="GF213" s="12"/>
      <c r="GG213" s="12"/>
      <c r="GH213" s="12"/>
      <c r="GI213" s="12"/>
      <c r="GJ213" s="12"/>
      <c r="GK213" s="12"/>
      <c r="GL213" s="12"/>
      <c r="GM213" s="12"/>
      <c r="GN213" s="12"/>
      <c r="GO213" s="12"/>
      <c r="GP213" s="12"/>
      <c r="GQ213" s="12"/>
      <c r="GR213" s="12"/>
      <c r="GS213" s="12"/>
      <c r="GT213" s="12"/>
      <c r="GU213" s="12"/>
      <c r="GV213" s="12"/>
      <c r="GW213" s="12"/>
      <c r="GX213" s="12"/>
      <c r="GY213" s="12"/>
      <c r="GZ213" s="12"/>
      <c r="HA213" s="12"/>
      <c r="HB213" s="12"/>
      <c r="HC213" s="12"/>
      <c r="HD213" s="12"/>
      <c r="HE213" s="12"/>
      <c r="HF213" s="12"/>
      <c r="HG213" s="12"/>
      <c r="HH213" s="12"/>
      <c r="HI213" s="12"/>
      <c r="HJ213" s="12"/>
      <c r="HK213" s="12"/>
      <c r="HL213" s="12"/>
      <c r="HM213" s="12"/>
      <c r="HN213" s="12"/>
      <c r="HO213" s="12"/>
      <c r="HP213" s="12"/>
      <c r="HQ213" s="12"/>
      <c r="HR213" s="12"/>
      <c r="HS213" s="12"/>
      <c r="HT213" s="12"/>
      <c r="HU213" s="12"/>
      <c r="HV213" s="12"/>
      <c r="HW213" s="12"/>
      <c r="HX213" s="12"/>
      <c r="HY213" s="12"/>
      <c r="HZ213" s="12"/>
      <c r="IA213" s="12"/>
      <c r="IB213" s="12"/>
      <c r="IC213" s="12"/>
      <c r="ID213" s="12"/>
      <c r="IE213" s="12"/>
      <c r="IF213" s="12"/>
      <c r="IG213" s="12"/>
      <c r="IH213" s="12"/>
      <c r="II213" s="12"/>
      <c r="IJ213" s="12"/>
      <c r="IK213" s="12"/>
      <c r="IL213" s="12"/>
      <c r="IM213" s="12"/>
      <c r="IN213" s="12"/>
      <c r="IO213" s="12"/>
      <c r="IP213" s="12"/>
      <c r="IQ213" s="12"/>
      <c r="IR213" s="12"/>
      <c r="IS213" s="12"/>
      <c r="IT213" s="12"/>
      <c r="IU213" s="12"/>
      <c r="IV213" s="12"/>
      <c r="IW213" s="12"/>
      <c r="IX213" s="12"/>
      <c r="IY213" s="12"/>
      <c r="IZ213" s="12"/>
      <c r="JA213" s="12"/>
      <c r="JB213" s="12"/>
      <c r="JC213" s="12"/>
      <c r="JD213" s="12"/>
      <c r="JE213" s="12"/>
      <c r="JF213" s="12"/>
      <c r="JG213" s="12"/>
      <c r="JH213" s="12"/>
      <c r="JI213" s="12"/>
      <c r="JJ213" s="12"/>
      <c r="JK213" s="12"/>
      <c r="JL213" s="12"/>
      <c r="JM213" s="12"/>
      <c r="JN213" s="12"/>
      <c r="JO213" s="12"/>
      <c r="JP213" s="12"/>
      <c r="JQ213" s="12"/>
      <c r="JR213" s="12"/>
      <c r="JS213" s="12"/>
      <c r="JT213" s="12"/>
      <c r="JU213" s="12"/>
      <c r="JV213" s="12"/>
      <c r="JW213" s="12"/>
      <c r="JX213" s="12"/>
      <c r="JY213" s="12"/>
      <c r="JZ213" s="12"/>
      <c r="KA213" s="12"/>
      <c r="KB213" s="12"/>
      <c r="KC213" s="12"/>
      <c r="KD213" s="12"/>
      <c r="KE213" s="12"/>
      <c r="KF213" s="12"/>
      <c r="KG213" s="12"/>
      <c r="KH213" s="12"/>
      <c r="KI213" s="12"/>
      <c r="KJ213" s="12"/>
      <c r="KK213" s="12"/>
      <c r="KL213" s="12"/>
      <c r="KM213" s="12"/>
      <c r="KN213" s="12"/>
      <c r="KO213" s="12"/>
      <c r="KP213" s="12"/>
      <c r="KQ213" s="12"/>
      <c r="KR213" s="12"/>
      <c r="KS213" s="12"/>
      <c r="KT213" s="12"/>
      <c r="KU213" s="12"/>
      <c r="KV213" s="12"/>
      <c r="KW213" s="12"/>
      <c r="KX213" s="12"/>
      <c r="KY213" s="12"/>
      <c r="KZ213" s="12"/>
      <c r="LA213" s="12"/>
      <c r="LB213" s="12"/>
      <c r="LC213" s="12"/>
      <c r="LD213" s="12"/>
      <c r="LE213" s="12"/>
      <c r="LF213" s="12"/>
      <c r="LG213" s="12"/>
      <c r="LH213" s="12"/>
      <c r="LI213" s="12"/>
      <c r="LJ213" s="12"/>
      <c r="LK213" s="12"/>
      <c r="LL213" s="12"/>
      <c r="LM213" s="12"/>
      <c r="LN213" s="12"/>
      <c r="LO213" s="12"/>
      <c r="LP213" s="12"/>
      <c r="LQ213" s="12"/>
      <c r="LR213" s="12"/>
      <c r="LS213" s="12"/>
      <c r="LT213" s="12"/>
      <c r="LU213" s="12"/>
      <c r="LV213" s="12"/>
      <c r="LW213" s="12"/>
      <c r="LX213" s="12"/>
      <c r="LY213" s="12"/>
      <c r="LZ213" s="12"/>
      <c r="MA213" s="12"/>
      <c r="MB213" s="12"/>
      <c r="MC213" s="12"/>
      <c r="MD213" s="12"/>
      <c r="ME213" s="12"/>
      <c r="MF213" s="12"/>
      <c r="MG213" s="12"/>
      <c r="MH213" s="12"/>
      <c r="MI213" s="12"/>
      <c r="MJ213" s="12"/>
      <c r="MK213" s="12"/>
      <c r="ML213" s="12"/>
      <c r="MM213" s="12"/>
      <c r="MN213" s="12"/>
      <c r="MO213" s="12"/>
      <c r="MP213" s="12"/>
      <c r="MQ213" s="12"/>
      <c r="MR213" s="12"/>
      <c r="MS213" s="12"/>
      <c r="MT213" s="12"/>
      <c r="MU213" s="12"/>
      <c r="MV213" s="12"/>
      <c r="MW213" s="12"/>
      <c r="MX213" s="12"/>
      <c r="MY213" s="12"/>
      <c r="MZ213" s="12"/>
      <c r="NA213" s="12"/>
      <c r="NB213" s="12"/>
      <c r="NC213" s="12"/>
      <c r="ND213" s="12"/>
      <c r="NE213" s="12"/>
      <c r="NF213" s="12"/>
      <c r="NG213" s="12"/>
      <c r="NH213" s="12"/>
      <c r="NI213" s="12"/>
      <c r="NJ213" s="12"/>
      <c r="NK213" s="12"/>
      <c r="NL213" s="12"/>
      <c r="NM213" s="12"/>
      <c r="NN213" s="12"/>
      <c r="NO213" s="12"/>
      <c r="NP213" s="12"/>
      <c r="NQ213" s="12"/>
      <c r="NR213" s="12"/>
      <c r="NS213" s="12"/>
      <c r="NT213" s="12"/>
      <c r="NU213" s="12"/>
      <c r="NV213" s="12"/>
      <c r="NW213" s="12"/>
      <c r="NX213" s="12"/>
      <c r="NY213" s="12"/>
      <c r="NZ213" s="12"/>
      <c r="OA213" s="12"/>
      <c r="OB213" s="12"/>
      <c r="OC213" s="12"/>
      <c r="OD213" s="12"/>
      <c r="OE213" s="12"/>
      <c r="OF213" s="12"/>
      <c r="OG213" s="12"/>
      <c r="OH213" s="12"/>
      <c r="OI213" s="12"/>
      <c r="OJ213" s="12"/>
      <c r="OK213" s="12"/>
      <c r="OL213" s="12"/>
      <c r="OM213" s="12"/>
      <c r="ON213" s="12"/>
      <c r="OO213" s="12"/>
      <c r="OP213" s="12"/>
      <c r="OQ213" s="12"/>
      <c r="OR213" s="12"/>
      <c r="OS213" s="12"/>
      <c r="OT213" s="12"/>
      <c r="OU213" s="12"/>
      <c r="OV213" s="12"/>
      <c r="OW213" s="12"/>
      <c r="OX213" s="12"/>
      <c r="OY213" s="12"/>
      <c r="OZ213" s="12"/>
      <c r="PA213" s="12"/>
      <c r="PB213" s="12"/>
      <c r="PC213" s="12"/>
      <c r="PD213" s="12"/>
      <c r="PE213" s="12"/>
      <c r="PF213" s="12"/>
      <c r="PG213" s="12"/>
      <c r="PH213" s="12"/>
      <c r="PI213" s="12"/>
      <c r="PJ213" s="12"/>
      <c r="PK213" s="12"/>
      <c r="PL213" s="12"/>
      <c r="PM213" s="12"/>
      <c r="PN213" s="12"/>
      <c r="PO213" s="12"/>
      <c r="PP213" s="12"/>
      <c r="PQ213" s="12"/>
      <c r="PR213" s="12"/>
      <c r="PS213" s="12"/>
      <c r="PT213" s="12"/>
      <c r="PU213" s="12"/>
      <c r="PV213" s="12"/>
      <c r="PW213" s="12"/>
      <c r="PX213" s="12"/>
      <c r="PY213" s="12"/>
      <c r="PZ213" s="12"/>
      <c r="QA213" s="12"/>
      <c r="QB213" s="12"/>
      <c r="QC213" s="12"/>
      <c r="QD213" s="12"/>
      <c r="QE213" s="12"/>
      <c r="QF213" s="12"/>
      <c r="QG213" s="12"/>
      <c r="QH213" s="12"/>
      <c r="QI213" s="12"/>
      <c r="QJ213" s="12"/>
      <c r="QK213" s="12"/>
      <c r="QL213" s="12"/>
      <c r="QM213" s="12"/>
      <c r="QN213" s="12"/>
      <c r="QO213" s="12"/>
      <c r="QP213" s="12"/>
      <c r="QQ213" s="12"/>
      <c r="QR213" s="12"/>
      <c r="QS213" s="12"/>
      <c r="QT213" s="12"/>
      <c r="QU213" s="12"/>
      <c r="QV213" s="12"/>
      <c r="QW213" s="12"/>
      <c r="QX213" s="12"/>
      <c r="QY213" s="12"/>
      <c r="QZ213" s="12"/>
      <c r="RA213" s="12"/>
      <c r="RB213" s="12"/>
      <c r="RC213" s="12"/>
      <c r="RD213" s="12"/>
      <c r="RE213" s="12"/>
      <c r="RF213" s="12"/>
      <c r="RG213" s="12"/>
      <c r="RH213" s="12"/>
      <c r="RI213" s="12"/>
      <c r="RJ213" s="12"/>
      <c r="RK213" s="12"/>
      <c r="RL213" s="12"/>
      <c r="RM213" s="12"/>
      <c r="RN213" s="12"/>
      <c r="RO213" s="12"/>
      <c r="RP213" s="12"/>
      <c r="RQ213" s="12"/>
      <c r="RR213" s="12"/>
      <c r="RS213" s="12"/>
      <c r="RT213" s="12"/>
      <c r="RU213" s="12"/>
      <c r="RV213" s="12"/>
      <c r="RW213" s="12"/>
      <c r="RX213" s="12"/>
      <c r="RY213" s="12"/>
      <c r="RZ213" s="12"/>
      <c r="SA213" s="12"/>
      <c r="SB213" s="12"/>
      <c r="SC213" s="12"/>
      <c r="SD213" s="12"/>
      <c r="SE213" s="12"/>
      <c r="SF213" s="12"/>
      <c r="SG213" s="12"/>
      <c r="SH213" s="12"/>
      <c r="SI213" s="12"/>
      <c r="SJ213" s="12"/>
      <c r="SK213" s="12"/>
      <c r="SL213" s="12"/>
      <c r="SM213" s="12"/>
      <c r="SN213" s="12"/>
      <c r="SO213" s="12"/>
      <c r="SP213" s="12"/>
      <c r="SQ213" s="12"/>
      <c r="SR213" s="12"/>
      <c r="SS213" s="12"/>
      <c r="ST213" s="12"/>
      <c r="SU213" s="12"/>
      <c r="SV213" s="12"/>
      <c r="SW213" s="12"/>
      <c r="SX213" s="12"/>
      <c r="SY213" s="12"/>
      <c r="SZ213" s="12"/>
      <c r="TA213" s="12"/>
      <c r="TB213" s="12"/>
      <c r="TC213" s="12"/>
      <c r="TD213" s="12"/>
      <c r="TE213" s="12"/>
      <c r="TF213" s="12"/>
      <c r="TG213" s="12"/>
      <c r="TH213" s="12"/>
      <c r="TI213" s="12"/>
      <c r="TJ213" s="12"/>
      <c r="TK213" s="12"/>
      <c r="TL213" s="12"/>
      <c r="TM213" s="12"/>
      <c r="TN213" s="12"/>
      <c r="TO213" s="12"/>
      <c r="TP213" s="12"/>
      <c r="TQ213" s="12"/>
      <c r="TR213" s="12"/>
      <c r="TS213" s="12"/>
      <c r="TT213" s="12"/>
      <c r="TU213" s="12"/>
      <c r="TV213" s="12"/>
      <c r="TW213" s="12"/>
      <c r="TX213" s="12"/>
      <c r="TY213" s="12"/>
      <c r="TZ213" s="12"/>
      <c r="UA213" s="12"/>
      <c r="UB213" s="12"/>
      <c r="UC213" s="12"/>
      <c r="UD213" s="12"/>
      <c r="UE213" s="12"/>
      <c r="UF213" s="12"/>
      <c r="UG213" s="12"/>
      <c r="UH213" s="12"/>
      <c r="UI213" s="12"/>
      <c r="UJ213" s="12"/>
      <c r="UK213" s="12"/>
      <c r="UL213" s="12"/>
      <c r="UM213" s="12"/>
      <c r="UN213" s="12"/>
      <c r="UO213" s="12"/>
      <c r="UP213" s="12"/>
      <c r="UQ213" s="12"/>
      <c r="UR213" s="12"/>
      <c r="US213" s="12"/>
      <c r="UT213" s="12"/>
      <c r="UU213" s="12"/>
      <c r="UV213" s="12"/>
      <c r="UW213" s="12"/>
      <c r="UX213" s="12"/>
      <c r="UY213" s="12"/>
      <c r="UZ213" s="12"/>
      <c r="VA213" s="12"/>
      <c r="VB213" s="12"/>
      <c r="VC213" s="12"/>
      <c r="VD213" s="12"/>
      <c r="VE213" s="12"/>
      <c r="VF213" s="12"/>
      <c r="VG213" s="12"/>
      <c r="VH213" s="12"/>
      <c r="VI213" s="12"/>
      <c r="VJ213" s="12"/>
      <c r="VK213" s="12"/>
      <c r="VL213" s="12"/>
      <c r="VM213" s="12"/>
      <c r="VN213" s="12"/>
      <c r="VO213" s="12"/>
      <c r="VP213" s="12"/>
      <c r="VQ213" s="12"/>
      <c r="VR213" s="12"/>
      <c r="VS213" s="12"/>
      <c r="VT213" s="12"/>
      <c r="VU213" s="12"/>
      <c r="VV213" s="12"/>
      <c r="VW213" s="12"/>
      <c r="VX213" s="12"/>
      <c r="VY213" s="12"/>
      <c r="VZ213" s="12"/>
      <c r="WA213" s="12"/>
      <c r="WB213" s="12"/>
      <c r="WC213" s="12"/>
      <c r="WD213" s="12"/>
      <c r="WE213" s="12"/>
      <c r="WF213" s="12"/>
      <c r="WG213" s="12"/>
      <c r="WH213" s="12"/>
      <c r="WI213" s="12"/>
      <c r="WJ213" s="12"/>
      <c r="WK213" s="12"/>
      <c r="WL213" s="12"/>
      <c r="WM213" s="12"/>
      <c r="WN213" s="12"/>
      <c r="WO213" s="12"/>
      <c r="WP213" s="12"/>
      <c r="WQ213" s="12"/>
      <c r="WR213" s="12"/>
      <c r="WS213" s="12"/>
      <c r="WT213" s="12"/>
      <c r="WU213" s="12"/>
      <c r="WV213" s="12"/>
      <c r="WW213" s="12"/>
      <c r="WX213" s="12"/>
      <c r="WY213" s="12"/>
      <c r="WZ213" s="12"/>
      <c r="XA213" s="12"/>
      <c r="XB213" s="12"/>
      <c r="XC213" s="12"/>
      <c r="XD213" s="12"/>
      <c r="XE213" s="12"/>
      <c r="XF213" s="12"/>
      <c r="XG213" s="12"/>
      <c r="XH213" s="12"/>
      <c r="XI213" s="12"/>
      <c r="XJ213" s="12"/>
      <c r="XK213" s="12"/>
      <c r="XL213" s="12"/>
      <c r="XM213" s="12"/>
      <c r="XN213" s="12"/>
      <c r="XO213" s="12"/>
      <c r="XP213" s="12"/>
      <c r="XQ213" s="12"/>
      <c r="XR213" s="12"/>
      <c r="XS213" s="12"/>
      <c r="XT213" s="12"/>
      <c r="XU213" s="12"/>
      <c r="XV213" s="12"/>
      <c r="XW213" s="12"/>
      <c r="XX213" s="12"/>
      <c r="XY213" s="12"/>
      <c r="XZ213" s="12"/>
      <c r="YA213" s="12"/>
      <c r="YB213" s="12"/>
      <c r="YC213" s="12"/>
      <c r="YD213" s="12"/>
      <c r="YE213" s="12"/>
      <c r="YF213" s="12"/>
      <c r="YG213" s="12"/>
      <c r="YH213" s="12"/>
      <c r="YI213" s="12"/>
      <c r="YJ213" s="12"/>
      <c r="YK213" s="12"/>
      <c r="YL213" s="12"/>
      <c r="YM213" s="12"/>
      <c r="YN213" s="12"/>
      <c r="YO213" s="12"/>
      <c r="YP213" s="12"/>
      <c r="YQ213" s="12"/>
      <c r="YR213" s="12"/>
      <c r="YS213" s="12"/>
      <c r="YT213" s="12"/>
      <c r="YU213" s="12"/>
      <c r="YV213" s="12"/>
      <c r="YW213" s="12"/>
      <c r="YX213" s="12"/>
      <c r="YY213" s="12"/>
      <c r="YZ213" s="12"/>
      <c r="ZA213" s="12"/>
      <c r="ZB213" s="12"/>
      <c r="ZC213" s="12"/>
      <c r="ZD213" s="12"/>
      <c r="ZE213" s="12"/>
      <c r="ZF213" s="12"/>
      <c r="ZG213" s="12"/>
      <c r="ZH213" s="12"/>
      <c r="ZI213" s="12"/>
      <c r="ZJ213" s="12"/>
      <c r="ZK213" s="12"/>
      <c r="ZL213" s="12"/>
      <c r="ZM213" s="12"/>
      <c r="ZN213" s="12"/>
      <c r="ZO213" s="12"/>
      <c r="ZP213" s="12"/>
      <c r="ZQ213" s="12"/>
      <c r="ZR213" s="12"/>
      <c r="ZS213" s="12"/>
      <c r="ZT213" s="12"/>
      <c r="ZU213" s="12"/>
      <c r="ZV213" s="12"/>
      <c r="ZW213" s="12"/>
      <c r="ZX213" s="12"/>
      <c r="ZY213" s="12"/>
      <c r="ZZ213" s="12"/>
      <c r="AAA213" s="12"/>
      <c r="AAB213" s="12"/>
      <c r="AAC213" s="12"/>
      <c r="AAD213" s="12"/>
      <c r="AAE213" s="12"/>
      <c r="AAF213" s="12"/>
      <c r="AAG213" s="12"/>
      <c r="AAH213" s="12"/>
      <c r="AAI213" s="12"/>
      <c r="AAJ213" s="12"/>
      <c r="AAK213" s="12"/>
      <c r="AAL213" s="12"/>
      <c r="AAM213" s="12"/>
      <c r="AAN213" s="12"/>
      <c r="AAO213" s="12"/>
      <c r="AAP213" s="12"/>
      <c r="AAQ213" s="12"/>
      <c r="AAR213" s="12"/>
      <c r="AAS213" s="12"/>
      <c r="AAT213" s="12"/>
      <c r="AAU213" s="12"/>
      <c r="AAV213" s="12"/>
      <c r="AAW213" s="12"/>
      <c r="AAX213" s="12"/>
      <c r="AAY213" s="12"/>
      <c r="AAZ213" s="12"/>
      <c r="ABA213" s="12"/>
      <c r="ABB213" s="12"/>
      <c r="ABC213" s="12"/>
      <c r="ABD213" s="12"/>
      <c r="ABE213" s="12"/>
      <c r="ABF213" s="12"/>
      <c r="ABG213" s="12"/>
      <c r="ABH213" s="12"/>
      <c r="ABI213" s="12"/>
      <c r="ABJ213" s="12"/>
      <c r="ABK213" s="12"/>
      <c r="ABL213" s="12"/>
      <c r="ABM213" s="12"/>
      <c r="ABN213" s="12"/>
      <c r="ABO213" s="12"/>
      <c r="ABP213" s="12"/>
      <c r="ABQ213" s="12"/>
      <c r="ABR213" s="12"/>
      <c r="ABS213" s="12"/>
      <c r="ABT213" s="12"/>
      <c r="ABU213" s="12"/>
      <c r="ABV213" s="12"/>
      <c r="ABW213" s="12"/>
      <c r="ABX213" s="12"/>
      <c r="ABY213" s="12"/>
      <c r="ABZ213" s="12"/>
      <c r="ACA213" s="12"/>
      <c r="ACB213" s="12"/>
      <c r="ACC213" s="12"/>
      <c r="ACD213" s="12"/>
      <c r="ACE213" s="12"/>
      <c r="ACF213" s="12"/>
      <c r="ACG213" s="12"/>
      <c r="ACH213" s="12"/>
      <c r="ACI213" s="12"/>
      <c r="ACJ213" s="12"/>
      <c r="ACK213" s="12"/>
      <c r="ACL213" s="12"/>
      <c r="ACM213" s="12"/>
      <c r="ACN213" s="12"/>
      <c r="ACO213" s="12"/>
      <c r="ACP213" s="12"/>
      <c r="ACQ213" s="12"/>
      <c r="ACR213" s="12"/>
      <c r="ACS213" s="12"/>
      <c r="ACT213" s="12"/>
      <c r="ACU213" s="12"/>
      <c r="ACV213" s="12"/>
      <c r="ACW213" s="12"/>
      <c r="ACX213" s="12"/>
      <c r="ACY213" s="12"/>
      <c r="ACZ213" s="12"/>
      <c r="ADA213" s="12"/>
      <c r="ADB213" s="12"/>
      <c r="ADC213" s="12"/>
      <c r="ADD213" s="12"/>
      <c r="ADE213" s="12"/>
      <c r="ADF213" s="12"/>
      <c r="ADG213" s="12"/>
      <c r="ADH213" s="12"/>
      <c r="ADI213" s="12"/>
      <c r="ADJ213" s="12"/>
      <c r="ADK213" s="12"/>
      <c r="ADL213" s="12"/>
      <c r="ADM213" s="12"/>
      <c r="ADN213" s="12"/>
      <c r="ADO213" s="12"/>
      <c r="ADP213" s="12"/>
      <c r="ADQ213" s="12"/>
      <c r="ADR213" s="12"/>
      <c r="ADS213" s="12"/>
      <c r="ADT213" s="12"/>
      <c r="ADU213" s="12"/>
      <c r="ADV213" s="12"/>
      <c r="ADW213" s="12"/>
      <c r="ADX213" s="12"/>
      <c r="ADY213" s="12"/>
      <c r="ADZ213" s="12"/>
      <c r="AEA213" s="12"/>
      <c r="AEB213" s="12"/>
      <c r="AEC213" s="12"/>
      <c r="AED213" s="12"/>
      <c r="AEE213" s="12"/>
      <c r="AEF213" s="12"/>
      <c r="AEG213" s="12"/>
      <c r="AEH213" s="12"/>
      <c r="AEI213" s="12"/>
      <c r="AEJ213" s="12"/>
      <c r="AEK213" s="12"/>
      <c r="AEL213" s="12"/>
      <c r="AEM213" s="12"/>
      <c r="AEN213" s="12"/>
      <c r="AEO213" s="12"/>
      <c r="AEP213" s="12"/>
      <c r="AEQ213" s="12"/>
      <c r="AER213" s="12"/>
      <c r="AES213" s="12"/>
      <c r="AET213" s="12"/>
      <c r="AEU213" s="12"/>
      <c r="AEV213" s="12"/>
      <c r="AEW213" s="12"/>
      <c r="AEX213" s="12"/>
      <c r="AEY213" s="12"/>
      <c r="AEZ213" s="12"/>
      <c r="AFA213" s="12"/>
      <c r="AFB213" s="12"/>
      <c r="AFC213" s="12"/>
      <c r="AFD213" s="12"/>
      <c r="AFE213" s="12"/>
      <c r="AFF213" s="12"/>
      <c r="AFG213" s="12"/>
      <c r="AFH213" s="12"/>
      <c r="AFI213" s="12"/>
      <c r="AFJ213" s="12"/>
      <c r="AFK213" s="12"/>
      <c r="AFL213" s="12"/>
      <c r="AFM213" s="12"/>
      <c r="AFN213" s="12"/>
      <c r="AFO213" s="12"/>
      <c r="AFP213" s="12"/>
      <c r="AFQ213" s="12"/>
      <c r="AFR213" s="12"/>
      <c r="AFS213" s="12"/>
      <c r="AFT213" s="12"/>
      <c r="AFU213" s="12"/>
      <c r="AFV213" s="12"/>
      <c r="AFW213" s="12"/>
      <c r="AFX213" s="12"/>
      <c r="AFY213" s="12"/>
      <c r="AFZ213" s="12"/>
      <c r="AGA213" s="12"/>
      <c r="AGB213" s="12"/>
      <c r="AGC213" s="12"/>
      <c r="AGD213" s="12"/>
      <c r="AGE213" s="12"/>
      <c r="AGF213" s="12"/>
      <c r="AGG213" s="12"/>
      <c r="AGH213" s="12"/>
      <c r="AGI213" s="12"/>
      <c r="AGJ213" s="12"/>
      <c r="AGK213" s="12"/>
      <c r="AGL213" s="12"/>
      <c r="AGM213" s="12"/>
      <c r="AGN213" s="12"/>
      <c r="AGO213" s="12"/>
      <c r="AGP213" s="12"/>
      <c r="AGQ213" s="12"/>
      <c r="AGR213" s="12"/>
      <c r="AGS213" s="12"/>
      <c r="AGT213" s="12"/>
      <c r="AGU213" s="12"/>
      <c r="AGV213" s="12"/>
      <c r="AGW213" s="12"/>
      <c r="AGX213" s="12"/>
      <c r="AGY213" s="12"/>
      <c r="AGZ213" s="12"/>
      <c r="AHA213" s="12"/>
      <c r="AHB213" s="12"/>
      <c r="AHC213" s="12"/>
      <c r="AHD213" s="12"/>
      <c r="AHE213" s="12"/>
      <c r="AHF213" s="12"/>
      <c r="AHG213" s="12"/>
      <c r="AHH213" s="12"/>
      <c r="AHI213" s="12"/>
      <c r="AHJ213" s="12"/>
      <c r="AHK213" s="12"/>
      <c r="AHL213" s="12"/>
      <c r="AHM213" s="12"/>
      <c r="AHN213" s="12"/>
      <c r="AHO213" s="12"/>
      <c r="AHP213" s="12"/>
      <c r="AHQ213" s="12"/>
      <c r="AHR213" s="12"/>
      <c r="AHS213" s="12"/>
      <c r="AHT213" s="12"/>
      <c r="AHU213" s="12"/>
      <c r="AHV213" s="12"/>
      <c r="AHW213" s="12"/>
      <c r="AHX213" s="12"/>
      <c r="AHY213" s="12"/>
      <c r="AHZ213" s="12"/>
      <c r="AIA213" s="12"/>
      <c r="AIB213" s="12"/>
      <c r="AIC213" s="12"/>
      <c r="AID213" s="12"/>
      <c r="AIE213" s="12"/>
      <c r="AIF213" s="12"/>
      <c r="AIG213" s="12"/>
      <c r="AIH213" s="12"/>
      <c r="AII213" s="12"/>
      <c r="AIJ213" s="12"/>
      <c r="AIK213" s="12"/>
      <c r="AIL213" s="12"/>
      <c r="AIM213" s="12"/>
      <c r="AIN213" s="12"/>
      <c r="AIO213" s="12"/>
      <c r="AIP213" s="12"/>
      <c r="AIQ213" s="12"/>
      <c r="AIR213" s="12"/>
      <c r="AIS213" s="12"/>
      <c r="AIT213" s="12"/>
      <c r="AIU213" s="12"/>
      <c r="AIV213" s="12"/>
      <c r="AIW213" s="12"/>
      <c r="AIX213" s="12"/>
      <c r="AIY213" s="12"/>
      <c r="AIZ213" s="12"/>
      <c r="AJA213" s="12"/>
      <c r="AJB213" s="12"/>
      <c r="AJC213" s="12"/>
      <c r="AJD213" s="12"/>
      <c r="AJE213" s="12"/>
      <c r="AJF213" s="12"/>
      <c r="AJG213" s="12"/>
      <c r="AJH213" s="12"/>
      <c r="AJI213" s="12"/>
      <c r="AJJ213" s="12"/>
      <c r="AJK213" s="12"/>
      <c r="AJL213" s="12"/>
      <c r="AJM213" s="12"/>
      <c r="AJN213" s="12"/>
      <c r="AJO213" s="12"/>
      <c r="AJP213" s="12"/>
      <c r="AJQ213" s="12"/>
      <c r="AJR213" s="12"/>
      <c r="AJS213" s="12"/>
      <c r="AJT213" s="12"/>
      <c r="AJU213" s="12"/>
      <c r="AJV213" s="12"/>
      <c r="AJW213" s="12"/>
      <c r="AJX213" s="12"/>
      <c r="AJY213" s="12"/>
      <c r="AJZ213" s="12"/>
      <c r="AKA213" s="12"/>
      <c r="AKB213" s="12"/>
      <c r="AKC213" s="12"/>
      <c r="AKD213" s="12"/>
      <c r="AKE213" s="12"/>
      <c r="AKF213" s="12"/>
      <c r="AKG213" s="12"/>
      <c r="AKH213" s="12"/>
      <c r="AKI213" s="12"/>
      <c r="AKJ213" s="12"/>
      <c r="AKK213" s="12"/>
      <c r="AKL213" s="12"/>
      <c r="AKM213" s="12"/>
      <c r="AKN213" s="12"/>
      <c r="AKO213" s="12"/>
      <c r="AKP213" s="12"/>
      <c r="AKQ213" s="12"/>
      <c r="AKR213" s="12"/>
      <c r="AKS213" s="12"/>
      <c r="AKT213" s="12"/>
      <c r="AKU213" s="12"/>
      <c r="AKV213" s="12"/>
      <c r="AKW213" s="12"/>
      <c r="AKX213" s="12"/>
      <c r="AKY213" s="12"/>
      <c r="AKZ213" s="12"/>
      <c r="ALA213" s="12"/>
      <c r="ALB213" s="12"/>
      <c r="ALC213" s="12"/>
      <c r="ALD213" s="12"/>
      <c r="ALE213" s="12"/>
      <c r="ALF213" s="12"/>
      <c r="ALG213" s="12"/>
      <c r="ALH213" s="12"/>
      <c r="ALI213" s="12"/>
      <c r="ALJ213" s="12"/>
      <c r="ALK213" s="12"/>
      <c r="ALL213" s="12"/>
      <c r="ALM213" s="12"/>
      <c r="ALN213" s="12"/>
      <c r="ALO213" s="12"/>
      <c r="ALP213" s="12"/>
      <c r="ALQ213" s="12"/>
      <c r="ALR213" s="12"/>
      <c r="ALS213" s="12"/>
      <c r="ALT213" s="12"/>
      <c r="ALU213" s="12"/>
      <c r="ALV213" s="12"/>
      <c r="ALW213" s="12"/>
      <c r="ALX213" s="12"/>
      <c r="ALY213" s="12"/>
      <c r="ALZ213" s="12"/>
      <c r="AMA213" s="12"/>
      <c r="AMB213" s="12"/>
      <c r="AMC213" s="12"/>
      <c r="AMD213" s="12"/>
      <c r="AME213" s="12"/>
      <c r="AMF213" s="12"/>
      <c r="AMG213" s="12"/>
      <c r="AMH213" s="12"/>
      <c r="AMI213" s="12"/>
      <c r="AMJ213" s="12"/>
      <c r="AMK213" s="12"/>
      <c r="AML213" s="12"/>
      <c r="AMM213" s="12"/>
      <c r="AMN213" s="12"/>
      <c r="AMO213" s="12"/>
      <c r="AMP213" s="12"/>
    </row>
    <row r="214" spans="1:1030" ht="253.5" customHeight="1">
      <c r="A214" s="174">
        <v>1</v>
      </c>
      <c r="B214" s="169">
        <v>22</v>
      </c>
      <c r="C214" s="169" t="s">
        <v>1066</v>
      </c>
      <c r="D214" s="169" t="s">
        <v>920</v>
      </c>
      <c r="E214" s="169" t="s">
        <v>2784</v>
      </c>
      <c r="F214" s="169">
        <v>8603019662</v>
      </c>
      <c r="G214" s="169" t="s">
        <v>1059</v>
      </c>
      <c r="H214" s="169" t="s">
        <v>1067</v>
      </c>
      <c r="I214" s="159" t="s">
        <v>6077</v>
      </c>
      <c r="J214" s="169" t="s">
        <v>507</v>
      </c>
      <c r="K214" s="169" t="s">
        <v>104</v>
      </c>
      <c r="L214" s="169" t="s">
        <v>3931</v>
      </c>
      <c r="M214" s="273" t="s">
        <v>3932</v>
      </c>
      <c r="N214" s="169" t="s">
        <v>1068</v>
      </c>
      <c r="O214" s="169" t="s">
        <v>982</v>
      </c>
      <c r="P214" s="169" t="s">
        <v>51</v>
      </c>
      <c r="Q214" s="169" t="s">
        <v>1061</v>
      </c>
      <c r="R214" s="169" t="s">
        <v>6078</v>
      </c>
      <c r="S214" s="169" t="s">
        <v>1062</v>
      </c>
      <c r="T214" s="248" t="s">
        <v>1063</v>
      </c>
      <c r="U214" s="248" t="s">
        <v>1064</v>
      </c>
      <c r="V214" s="248" t="s">
        <v>1065</v>
      </c>
      <c r="W214" s="169" t="s">
        <v>3930</v>
      </c>
      <c r="X214" s="169" t="s">
        <v>6075</v>
      </c>
      <c r="Y214" s="169" t="s">
        <v>1064</v>
      </c>
      <c r="Z214" s="169" t="s">
        <v>1065</v>
      </c>
      <c r="AA214" s="220">
        <v>1</v>
      </c>
      <c r="AB214" s="220"/>
      <c r="AC214" s="220"/>
      <c r="AD214" s="169" t="s">
        <v>6079</v>
      </c>
      <c r="AE214" s="86"/>
      <c r="AF214" s="86"/>
      <c r="AG214" s="86"/>
      <c r="AH214" s="86"/>
      <c r="AI214" s="86"/>
      <c r="AJ214" s="86"/>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2"/>
      <c r="FJ214" s="12"/>
      <c r="FK214" s="12"/>
      <c r="FL214" s="12"/>
      <c r="FM214" s="12"/>
      <c r="FN214" s="12"/>
      <c r="FO214" s="12"/>
      <c r="FP214" s="12"/>
      <c r="FQ214" s="12"/>
      <c r="FR214" s="12"/>
      <c r="FS214" s="12"/>
      <c r="FT214" s="12"/>
      <c r="FU214" s="12"/>
      <c r="FV214" s="12"/>
      <c r="FW214" s="12"/>
      <c r="FX214" s="12"/>
      <c r="FY214" s="12"/>
      <c r="FZ214" s="12"/>
      <c r="GA214" s="12"/>
      <c r="GB214" s="12"/>
      <c r="GC214" s="12"/>
      <c r="GD214" s="12"/>
      <c r="GE214" s="12"/>
      <c r="GF214" s="12"/>
      <c r="GG214" s="12"/>
      <c r="GH214" s="12"/>
      <c r="GI214" s="12"/>
      <c r="GJ214" s="12"/>
      <c r="GK214" s="12"/>
      <c r="GL214" s="12"/>
      <c r="GM214" s="12"/>
      <c r="GN214" s="12"/>
      <c r="GO214" s="12"/>
      <c r="GP214" s="12"/>
      <c r="GQ214" s="12"/>
      <c r="GR214" s="12"/>
      <c r="GS214" s="12"/>
      <c r="GT214" s="12"/>
      <c r="GU214" s="12"/>
      <c r="GV214" s="12"/>
      <c r="GW214" s="12"/>
      <c r="GX214" s="12"/>
      <c r="GY214" s="12"/>
      <c r="GZ214" s="12"/>
      <c r="HA214" s="12"/>
      <c r="HB214" s="12"/>
      <c r="HC214" s="12"/>
      <c r="HD214" s="12"/>
      <c r="HE214" s="12"/>
      <c r="HF214" s="12"/>
      <c r="HG214" s="12"/>
      <c r="HH214" s="12"/>
      <c r="HI214" s="12"/>
      <c r="HJ214" s="12"/>
      <c r="HK214" s="12"/>
      <c r="HL214" s="12"/>
      <c r="HM214" s="12"/>
      <c r="HN214" s="12"/>
      <c r="HO214" s="12"/>
      <c r="HP214" s="12"/>
      <c r="HQ214" s="12"/>
      <c r="HR214" s="12"/>
      <c r="HS214" s="12"/>
      <c r="HT214" s="12"/>
      <c r="HU214" s="12"/>
      <c r="HV214" s="12"/>
      <c r="HW214" s="12"/>
      <c r="HX214" s="12"/>
      <c r="HY214" s="12"/>
      <c r="HZ214" s="12"/>
      <c r="IA214" s="12"/>
      <c r="IB214" s="12"/>
      <c r="IC214" s="12"/>
      <c r="ID214" s="12"/>
      <c r="IE214" s="12"/>
      <c r="IF214" s="12"/>
      <c r="IG214" s="12"/>
      <c r="IH214" s="12"/>
      <c r="II214" s="12"/>
      <c r="IJ214" s="12"/>
      <c r="IK214" s="12"/>
      <c r="IL214" s="12"/>
      <c r="IM214" s="12"/>
      <c r="IN214" s="12"/>
      <c r="IO214" s="12"/>
      <c r="IP214" s="12"/>
      <c r="IQ214" s="12"/>
      <c r="IR214" s="12"/>
      <c r="IS214" s="12"/>
      <c r="IT214" s="12"/>
      <c r="IU214" s="12"/>
      <c r="IV214" s="12"/>
      <c r="IW214" s="12"/>
      <c r="IX214" s="12"/>
      <c r="IY214" s="12"/>
      <c r="IZ214" s="12"/>
      <c r="JA214" s="12"/>
      <c r="JB214" s="12"/>
      <c r="JC214" s="12"/>
      <c r="JD214" s="12"/>
      <c r="JE214" s="12"/>
      <c r="JF214" s="12"/>
      <c r="JG214" s="12"/>
      <c r="JH214" s="12"/>
      <c r="JI214" s="12"/>
      <c r="JJ214" s="12"/>
      <c r="JK214" s="12"/>
      <c r="JL214" s="12"/>
      <c r="JM214" s="12"/>
      <c r="JN214" s="12"/>
      <c r="JO214" s="12"/>
      <c r="JP214" s="12"/>
      <c r="JQ214" s="12"/>
      <c r="JR214" s="12"/>
      <c r="JS214" s="12"/>
      <c r="JT214" s="12"/>
      <c r="JU214" s="12"/>
      <c r="JV214" s="12"/>
      <c r="JW214" s="12"/>
      <c r="JX214" s="12"/>
      <c r="JY214" s="12"/>
      <c r="JZ214" s="12"/>
      <c r="KA214" s="12"/>
      <c r="KB214" s="12"/>
      <c r="KC214" s="12"/>
      <c r="KD214" s="12"/>
      <c r="KE214" s="12"/>
      <c r="KF214" s="12"/>
      <c r="KG214" s="12"/>
      <c r="KH214" s="12"/>
      <c r="KI214" s="12"/>
      <c r="KJ214" s="12"/>
      <c r="KK214" s="12"/>
      <c r="KL214" s="12"/>
      <c r="KM214" s="12"/>
      <c r="KN214" s="12"/>
      <c r="KO214" s="12"/>
      <c r="KP214" s="12"/>
      <c r="KQ214" s="12"/>
      <c r="KR214" s="12"/>
      <c r="KS214" s="12"/>
      <c r="KT214" s="12"/>
      <c r="KU214" s="12"/>
      <c r="KV214" s="12"/>
      <c r="KW214" s="12"/>
      <c r="KX214" s="12"/>
      <c r="KY214" s="12"/>
      <c r="KZ214" s="12"/>
      <c r="LA214" s="12"/>
      <c r="LB214" s="12"/>
      <c r="LC214" s="12"/>
      <c r="LD214" s="12"/>
      <c r="LE214" s="12"/>
      <c r="LF214" s="12"/>
      <c r="LG214" s="12"/>
      <c r="LH214" s="12"/>
      <c r="LI214" s="12"/>
      <c r="LJ214" s="12"/>
      <c r="LK214" s="12"/>
      <c r="LL214" s="12"/>
      <c r="LM214" s="12"/>
      <c r="LN214" s="12"/>
      <c r="LO214" s="12"/>
      <c r="LP214" s="12"/>
      <c r="LQ214" s="12"/>
      <c r="LR214" s="12"/>
      <c r="LS214" s="12"/>
      <c r="LT214" s="12"/>
      <c r="LU214" s="12"/>
      <c r="LV214" s="12"/>
      <c r="LW214" s="12"/>
      <c r="LX214" s="12"/>
      <c r="LY214" s="12"/>
      <c r="LZ214" s="12"/>
      <c r="MA214" s="12"/>
      <c r="MB214" s="12"/>
      <c r="MC214" s="12"/>
      <c r="MD214" s="12"/>
      <c r="ME214" s="12"/>
      <c r="MF214" s="12"/>
      <c r="MG214" s="12"/>
      <c r="MH214" s="12"/>
      <c r="MI214" s="12"/>
      <c r="MJ214" s="12"/>
      <c r="MK214" s="12"/>
      <c r="ML214" s="12"/>
      <c r="MM214" s="12"/>
      <c r="MN214" s="12"/>
      <c r="MO214" s="12"/>
      <c r="MP214" s="12"/>
      <c r="MQ214" s="12"/>
      <c r="MR214" s="12"/>
      <c r="MS214" s="12"/>
      <c r="MT214" s="12"/>
      <c r="MU214" s="12"/>
      <c r="MV214" s="12"/>
      <c r="MW214" s="12"/>
      <c r="MX214" s="12"/>
      <c r="MY214" s="12"/>
      <c r="MZ214" s="12"/>
      <c r="NA214" s="12"/>
      <c r="NB214" s="12"/>
      <c r="NC214" s="12"/>
      <c r="ND214" s="12"/>
      <c r="NE214" s="12"/>
      <c r="NF214" s="12"/>
      <c r="NG214" s="12"/>
      <c r="NH214" s="12"/>
      <c r="NI214" s="12"/>
      <c r="NJ214" s="12"/>
      <c r="NK214" s="12"/>
      <c r="NL214" s="12"/>
      <c r="NM214" s="12"/>
      <c r="NN214" s="12"/>
      <c r="NO214" s="12"/>
      <c r="NP214" s="12"/>
      <c r="NQ214" s="12"/>
      <c r="NR214" s="12"/>
      <c r="NS214" s="12"/>
      <c r="NT214" s="12"/>
      <c r="NU214" s="12"/>
      <c r="NV214" s="12"/>
      <c r="NW214" s="12"/>
      <c r="NX214" s="12"/>
      <c r="NY214" s="12"/>
      <c r="NZ214" s="12"/>
      <c r="OA214" s="12"/>
      <c r="OB214" s="12"/>
      <c r="OC214" s="12"/>
      <c r="OD214" s="12"/>
      <c r="OE214" s="12"/>
      <c r="OF214" s="12"/>
      <c r="OG214" s="12"/>
      <c r="OH214" s="12"/>
      <c r="OI214" s="12"/>
      <c r="OJ214" s="12"/>
      <c r="OK214" s="12"/>
      <c r="OL214" s="12"/>
      <c r="OM214" s="12"/>
      <c r="ON214" s="12"/>
      <c r="OO214" s="12"/>
      <c r="OP214" s="12"/>
      <c r="OQ214" s="12"/>
      <c r="OR214" s="12"/>
      <c r="OS214" s="12"/>
      <c r="OT214" s="12"/>
      <c r="OU214" s="12"/>
      <c r="OV214" s="12"/>
      <c r="OW214" s="12"/>
      <c r="OX214" s="12"/>
      <c r="OY214" s="12"/>
      <c r="OZ214" s="12"/>
      <c r="PA214" s="12"/>
      <c r="PB214" s="12"/>
      <c r="PC214" s="12"/>
      <c r="PD214" s="12"/>
      <c r="PE214" s="12"/>
      <c r="PF214" s="12"/>
      <c r="PG214" s="12"/>
      <c r="PH214" s="12"/>
      <c r="PI214" s="12"/>
      <c r="PJ214" s="12"/>
      <c r="PK214" s="12"/>
      <c r="PL214" s="12"/>
      <c r="PM214" s="12"/>
      <c r="PN214" s="12"/>
      <c r="PO214" s="12"/>
      <c r="PP214" s="12"/>
      <c r="PQ214" s="12"/>
      <c r="PR214" s="12"/>
      <c r="PS214" s="12"/>
      <c r="PT214" s="12"/>
      <c r="PU214" s="12"/>
      <c r="PV214" s="12"/>
      <c r="PW214" s="12"/>
      <c r="PX214" s="12"/>
      <c r="PY214" s="12"/>
      <c r="PZ214" s="12"/>
      <c r="QA214" s="12"/>
      <c r="QB214" s="12"/>
      <c r="QC214" s="12"/>
      <c r="QD214" s="12"/>
      <c r="QE214" s="12"/>
      <c r="QF214" s="12"/>
      <c r="QG214" s="12"/>
      <c r="QH214" s="12"/>
      <c r="QI214" s="12"/>
      <c r="QJ214" s="12"/>
      <c r="QK214" s="12"/>
      <c r="QL214" s="12"/>
      <c r="QM214" s="12"/>
      <c r="QN214" s="12"/>
      <c r="QO214" s="12"/>
      <c r="QP214" s="12"/>
      <c r="QQ214" s="12"/>
      <c r="QR214" s="12"/>
      <c r="QS214" s="12"/>
      <c r="QT214" s="12"/>
      <c r="QU214" s="12"/>
      <c r="QV214" s="12"/>
      <c r="QW214" s="12"/>
      <c r="QX214" s="12"/>
      <c r="QY214" s="12"/>
      <c r="QZ214" s="12"/>
      <c r="RA214" s="12"/>
      <c r="RB214" s="12"/>
      <c r="RC214" s="12"/>
      <c r="RD214" s="12"/>
      <c r="RE214" s="12"/>
      <c r="RF214" s="12"/>
      <c r="RG214" s="12"/>
      <c r="RH214" s="12"/>
      <c r="RI214" s="12"/>
      <c r="RJ214" s="12"/>
      <c r="RK214" s="12"/>
      <c r="RL214" s="12"/>
      <c r="RM214" s="12"/>
      <c r="RN214" s="12"/>
      <c r="RO214" s="12"/>
      <c r="RP214" s="12"/>
      <c r="RQ214" s="12"/>
      <c r="RR214" s="12"/>
      <c r="RS214" s="12"/>
      <c r="RT214" s="12"/>
      <c r="RU214" s="12"/>
      <c r="RV214" s="12"/>
      <c r="RW214" s="12"/>
      <c r="RX214" s="12"/>
      <c r="RY214" s="12"/>
      <c r="RZ214" s="12"/>
      <c r="SA214" s="12"/>
      <c r="SB214" s="12"/>
      <c r="SC214" s="12"/>
      <c r="SD214" s="12"/>
      <c r="SE214" s="12"/>
      <c r="SF214" s="12"/>
      <c r="SG214" s="12"/>
      <c r="SH214" s="12"/>
      <c r="SI214" s="12"/>
      <c r="SJ214" s="12"/>
      <c r="SK214" s="12"/>
      <c r="SL214" s="12"/>
      <c r="SM214" s="12"/>
      <c r="SN214" s="12"/>
      <c r="SO214" s="12"/>
      <c r="SP214" s="12"/>
      <c r="SQ214" s="12"/>
      <c r="SR214" s="12"/>
      <c r="SS214" s="12"/>
      <c r="ST214" s="12"/>
      <c r="SU214" s="12"/>
      <c r="SV214" s="12"/>
      <c r="SW214" s="12"/>
      <c r="SX214" s="12"/>
      <c r="SY214" s="12"/>
      <c r="SZ214" s="12"/>
      <c r="TA214" s="12"/>
      <c r="TB214" s="12"/>
      <c r="TC214" s="12"/>
      <c r="TD214" s="12"/>
      <c r="TE214" s="12"/>
      <c r="TF214" s="12"/>
      <c r="TG214" s="12"/>
      <c r="TH214" s="12"/>
      <c r="TI214" s="12"/>
      <c r="TJ214" s="12"/>
      <c r="TK214" s="12"/>
      <c r="TL214" s="12"/>
      <c r="TM214" s="12"/>
      <c r="TN214" s="12"/>
      <c r="TO214" s="12"/>
      <c r="TP214" s="12"/>
      <c r="TQ214" s="12"/>
      <c r="TR214" s="12"/>
      <c r="TS214" s="12"/>
      <c r="TT214" s="12"/>
      <c r="TU214" s="12"/>
      <c r="TV214" s="12"/>
      <c r="TW214" s="12"/>
      <c r="TX214" s="12"/>
      <c r="TY214" s="12"/>
      <c r="TZ214" s="12"/>
      <c r="UA214" s="12"/>
      <c r="UB214" s="12"/>
      <c r="UC214" s="12"/>
      <c r="UD214" s="12"/>
      <c r="UE214" s="12"/>
      <c r="UF214" s="12"/>
      <c r="UG214" s="12"/>
      <c r="UH214" s="12"/>
      <c r="UI214" s="12"/>
      <c r="UJ214" s="12"/>
      <c r="UK214" s="12"/>
      <c r="UL214" s="12"/>
      <c r="UM214" s="12"/>
      <c r="UN214" s="12"/>
      <c r="UO214" s="12"/>
      <c r="UP214" s="12"/>
      <c r="UQ214" s="12"/>
      <c r="UR214" s="12"/>
      <c r="US214" s="12"/>
      <c r="UT214" s="12"/>
      <c r="UU214" s="12"/>
      <c r="UV214" s="12"/>
      <c r="UW214" s="12"/>
      <c r="UX214" s="12"/>
      <c r="UY214" s="12"/>
      <c r="UZ214" s="12"/>
      <c r="VA214" s="12"/>
      <c r="VB214" s="12"/>
      <c r="VC214" s="12"/>
      <c r="VD214" s="12"/>
      <c r="VE214" s="12"/>
      <c r="VF214" s="12"/>
      <c r="VG214" s="12"/>
      <c r="VH214" s="12"/>
      <c r="VI214" s="12"/>
      <c r="VJ214" s="12"/>
      <c r="VK214" s="12"/>
      <c r="VL214" s="12"/>
      <c r="VM214" s="12"/>
      <c r="VN214" s="12"/>
      <c r="VO214" s="12"/>
      <c r="VP214" s="12"/>
      <c r="VQ214" s="12"/>
      <c r="VR214" s="12"/>
      <c r="VS214" s="12"/>
      <c r="VT214" s="12"/>
      <c r="VU214" s="12"/>
      <c r="VV214" s="12"/>
      <c r="VW214" s="12"/>
      <c r="VX214" s="12"/>
      <c r="VY214" s="12"/>
      <c r="VZ214" s="12"/>
      <c r="WA214" s="12"/>
      <c r="WB214" s="12"/>
      <c r="WC214" s="12"/>
      <c r="WD214" s="12"/>
      <c r="WE214" s="12"/>
      <c r="WF214" s="12"/>
      <c r="WG214" s="12"/>
      <c r="WH214" s="12"/>
      <c r="WI214" s="12"/>
      <c r="WJ214" s="12"/>
      <c r="WK214" s="12"/>
      <c r="WL214" s="12"/>
      <c r="WM214" s="12"/>
      <c r="WN214" s="12"/>
      <c r="WO214" s="12"/>
      <c r="WP214" s="12"/>
      <c r="WQ214" s="12"/>
      <c r="WR214" s="12"/>
      <c r="WS214" s="12"/>
      <c r="WT214" s="12"/>
      <c r="WU214" s="12"/>
      <c r="WV214" s="12"/>
      <c r="WW214" s="12"/>
      <c r="WX214" s="12"/>
      <c r="WY214" s="12"/>
      <c r="WZ214" s="12"/>
      <c r="XA214" s="12"/>
      <c r="XB214" s="12"/>
      <c r="XC214" s="12"/>
      <c r="XD214" s="12"/>
      <c r="XE214" s="12"/>
      <c r="XF214" s="12"/>
      <c r="XG214" s="12"/>
      <c r="XH214" s="12"/>
      <c r="XI214" s="12"/>
      <c r="XJ214" s="12"/>
      <c r="XK214" s="12"/>
      <c r="XL214" s="12"/>
      <c r="XM214" s="12"/>
      <c r="XN214" s="12"/>
      <c r="XO214" s="12"/>
      <c r="XP214" s="12"/>
      <c r="XQ214" s="12"/>
      <c r="XR214" s="12"/>
      <c r="XS214" s="12"/>
      <c r="XT214" s="12"/>
      <c r="XU214" s="12"/>
      <c r="XV214" s="12"/>
      <c r="XW214" s="12"/>
      <c r="XX214" s="12"/>
      <c r="XY214" s="12"/>
      <c r="XZ214" s="12"/>
      <c r="YA214" s="12"/>
      <c r="YB214" s="12"/>
      <c r="YC214" s="12"/>
      <c r="YD214" s="12"/>
      <c r="YE214" s="12"/>
      <c r="YF214" s="12"/>
      <c r="YG214" s="12"/>
      <c r="YH214" s="12"/>
      <c r="YI214" s="12"/>
      <c r="YJ214" s="12"/>
      <c r="YK214" s="12"/>
      <c r="YL214" s="12"/>
      <c r="YM214" s="12"/>
      <c r="YN214" s="12"/>
      <c r="YO214" s="12"/>
      <c r="YP214" s="12"/>
      <c r="YQ214" s="12"/>
      <c r="YR214" s="12"/>
      <c r="YS214" s="12"/>
      <c r="YT214" s="12"/>
      <c r="YU214" s="12"/>
      <c r="YV214" s="12"/>
      <c r="YW214" s="12"/>
      <c r="YX214" s="12"/>
      <c r="YY214" s="12"/>
      <c r="YZ214" s="12"/>
      <c r="ZA214" s="12"/>
      <c r="ZB214" s="12"/>
      <c r="ZC214" s="12"/>
      <c r="ZD214" s="12"/>
      <c r="ZE214" s="12"/>
      <c r="ZF214" s="12"/>
      <c r="ZG214" s="12"/>
      <c r="ZH214" s="12"/>
      <c r="ZI214" s="12"/>
      <c r="ZJ214" s="12"/>
      <c r="ZK214" s="12"/>
      <c r="ZL214" s="12"/>
      <c r="ZM214" s="12"/>
      <c r="ZN214" s="12"/>
      <c r="ZO214" s="12"/>
      <c r="ZP214" s="12"/>
      <c r="ZQ214" s="12"/>
      <c r="ZR214" s="12"/>
      <c r="ZS214" s="12"/>
      <c r="ZT214" s="12"/>
      <c r="ZU214" s="12"/>
      <c r="ZV214" s="12"/>
      <c r="ZW214" s="12"/>
      <c r="ZX214" s="12"/>
      <c r="ZY214" s="12"/>
      <c r="ZZ214" s="12"/>
      <c r="AAA214" s="12"/>
      <c r="AAB214" s="12"/>
      <c r="AAC214" s="12"/>
      <c r="AAD214" s="12"/>
      <c r="AAE214" s="12"/>
      <c r="AAF214" s="12"/>
      <c r="AAG214" s="12"/>
      <c r="AAH214" s="12"/>
      <c r="AAI214" s="12"/>
      <c r="AAJ214" s="12"/>
      <c r="AAK214" s="12"/>
      <c r="AAL214" s="12"/>
      <c r="AAM214" s="12"/>
      <c r="AAN214" s="12"/>
      <c r="AAO214" s="12"/>
      <c r="AAP214" s="12"/>
      <c r="AAQ214" s="12"/>
      <c r="AAR214" s="12"/>
      <c r="AAS214" s="12"/>
      <c r="AAT214" s="12"/>
      <c r="AAU214" s="12"/>
      <c r="AAV214" s="12"/>
      <c r="AAW214" s="12"/>
      <c r="AAX214" s="12"/>
      <c r="AAY214" s="12"/>
      <c r="AAZ214" s="12"/>
      <c r="ABA214" s="12"/>
      <c r="ABB214" s="12"/>
      <c r="ABC214" s="12"/>
      <c r="ABD214" s="12"/>
      <c r="ABE214" s="12"/>
      <c r="ABF214" s="12"/>
      <c r="ABG214" s="12"/>
      <c r="ABH214" s="12"/>
      <c r="ABI214" s="12"/>
      <c r="ABJ214" s="12"/>
      <c r="ABK214" s="12"/>
      <c r="ABL214" s="12"/>
      <c r="ABM214" s="12"/>
      <c r="ABN214" s="12"/>
      <c r="ABO214" s="12"/>
      <c r="ABP214" s="12"/>
      <c r="ABQ214" s="12"/>
      <c r="ABR214" s="12"/>
      <c r="ABS214" s="12"/>
      <c r="ABT214" s="12"/>
      <c r="ABU214" s="12"/>
      <c r="ABV214" s="12"/>
      <c r="ABW214" s="12"/>
      <c r="ABX214" s="12"/>
      <c r="ABY214" s="12"/>
      <c r="ABZ214" s="12"/>
      <c r="ACA214" s="12"/>
      <c r="ACB214" s="12"/>
      <c r="ACC214" s="12"/>
      <c r="ACD214" s="12"/>
      <c r="ACE214" s="12"/>
      <c r="ACF214" s="12"/>
      <c r="ACG214" s="12"/>
      <c r="ACH214" s="12"/>
      <c r="ACI214" s="12"/>
      <c r="ACJ214" s="12"/>
      <c r="ACK214" s="12"/>
      <c r="ACL214" s="12"/>
      <c r="ACM214" s="12"/>
      <c r="ACN214" s="12"/>
      <c r="ACO214" s="12"/>
      <c r="ACP214" s="12"/>
      <c r="ACQ214" s="12"/>
      <c r="ACR214" s="12"/>
      <c r="ACS214" s="12"/>
      <c r="ACT214" s="12"/>
      <c r="ACU214" s="12"/>
      <c r="ACV214" s="12"/>
      <c r="ACW214" s="12"/>
      <c r="ACX214" s="12"/>
      <c r="ACY214" s="12"/>
      <c r="ACZ214" s="12"/>
      <c r="ADA214" s="12"/>
      <c r="ADB214" s="12"/>
      <c r="ADC214" s="12"/>
      <c r="ADD214" s="12"/>
      <c r="ADE214" s="12"/>
      <c r="ADF214" s="12"/>
      <c r="ADG214" s="12"/>
      <c r="ADH214" s="12"/>
      <c r="ADI214" s="12"/>
      <c r="ADJ214" s="12"/>
      <c r="ADK214" s="12"/>
      <c r="ADL214" s="12"/>
      <c r="ADM214" s="12"/>
      <c r="ADN214" s="12"/>
      <c r="ADO214" s="12"/>
      <c r="ADP214" s="12"/>
      <c r="ADQ214" s="12"/>
      <c r="ADR214" s="12"/>
      <c r="ADS214" s="12"/>
      <c r="ADT214" s="12"/>
      <c r="ADU214" s="12"/>
      <c r="ADV214" s="12"/>
      <c r="ADW214" s="12"/>
      <c r="ADX214" s="12"/>
      <c r="ADY214" s="12"/>
      <c r="ADZ214" s="12"/>
      <c r="AEA214" s="12"/>
      <c r="AEB214" s="12"/>
      <c r="AEC214" s="12"/>
      <c r="AED214" s="12"/>
      <c r="AEE214" s="12"/>
      <c r="AEF214" s="12"/>
      <c r="AEG214" s="12"/>
      <c r="AEH214" s="12"/>
      <c r="AEI214" s="12"/>
      <c r="AEJ214" s="12"/>
      <c r="AEK214" s="12"/>
      <c r="AEL214" s="12"/>
      <c r="AEM214" s="12"/>
      <c r="AEN214" s="12"/>
      <c r="AEO214" s="12"/>
      <c r="AEP214" s="12"/>
      <c r="AEQ214" s="12"/>
      <c r="AER214" s="12"/>
      <c r="AES214" s="12"/>
      <c r="AET214" s="12"/>
      <c r="AEU214" s="12"/>
      <c r="AEV214" s="12"/>
      <c r="AEW214" s="12"/>
      <c r="AEX214" s="12"/>
      <c r="AEY214" s="12"/>
      <c r="AEZ214" s="12"/>
      <c r="AFA214" s="12"/>
      <c r="AFB214" s="12"/>
      <c r="AFC214" s="12"/>
      <c r="AFD214" s="12"/>
      <c r="AFE214" s="12"/>
      <c r="AFF214" s="12"/>
      <c r="AFG214" s="12"/>
      <c r="AFH214" s="12"/>
      <c r="AFI214" s="12"/>
      <c r="AFJ214" s="12"/>
      <c r="AFK214" s="12"/>
      <c r="AFL214" s="12"/>
      <c r="AFM214" s="12"/>
      <c r="AFN214" s="12"/>
      <c r="AFO214" s="12"/>
      <c r="AFP214" s="12"/>
      <c r="AFQ214" s="12"/>
      <c r="AFR214" s="12"/>
      <c r="AFS214" s="12"/>
      <c r="AFT214" s="12"/>
      <c r="AFU214" s="12"/>
      <c r="AFV214" s="12"/>
      <c r="AFW214" s="12"/>
      <c r="AFX214" s="12"/>
      <c r="AFY214" s="12"/>
      <c r="AFZ214" s="12"/>
      <c r="AGA214" s="12"/>
      <c r="AGB214" s="12"/>
      <c r="AGC214" s="12"/>
      <c r="AGD214" s="12"/>
      <c r="AGE214" s="12"/>
      <c r="AGF214" s="12"/>
      <c r="AGG214" s="12"/>
      <c r="AGH214" s="12"/>
      <c r="AGI214" s="12"/>
      <c r="AGJ214" s="12"/>
      <c r="AGK214" s="12"/>
      <c r="AGL214" s="12"/>
      <c r="AGM214" s="12"/>
      <c r="AGN214" s="12"/>
      <c r="AGO214" s="12"/>
      <c r="AGP214" s="12"/>
      <c r="AGQ214" s="12"/>
      <c r="AGR214" s="12"/>
      <c r="AGS214" s="12"/>
      <c r="AGT214" s="12"/>
      <c r="AGU214" s="12"/>
      <c r="AGV214" s="12"/>
      <c r="AGW214" s="12"/>
      <c r="AGX214" s="12"/>
      <c r="AGY214" s="12"/>
      <c r="AGZ214" s="12"/>
      <c r="AHA214" s="12"/>
      <c r="AHB214" s="12"/>
      <c r="AHC214" s="12"/>
      <c r="AHD214" s="12"/>
      <c r="AHE214" s="12"/>
      <c r="AHF214" s="12"/>
      <c r="AHG214" s="12"/>
      <c r="AHH214" s="12"/>
      <c r="AHI214" s="12"/>
      <c r="AHJ214" s="12"/>
      <c r="AHK214" s="12"/>
      <c r="AHL214" s="12"/>
      <c r="AHM214" s="12"/>
      <c r="AHN214" s="12"/>
      <c r="AHO214" s="12"/>
      <c r="AHP214" s="12"/>
      <c r="AHQ214" s="12"/>
      <c r="AHR214" s="12"/>
      <c r="AHS214" s="12"/>
      <c r="AHT214" s="12"/>
      <c r="AHU214" s="12"/>
      <c r="AHV214" s="12"/>
      <c r="AHW214" s="12"/>
      <c r="AHX214" s="12"/>
      <c r="AHY214" s="12"/>
      <c r="AHZ214" s="12"/>
      <c r="AIA214" s="12"/>
      <c r="AIB214" s="12"/>
      <c r="AIC214" s="12"/>
      <c r="AID214" s="12"/>
      <c r="AIE214" s="12"/>
      <c r="AIF214" s="12"/>
      <c r="AIG214" s="12"/>
      <c r="AIH214" s="12"/>
      <c r="AII214" s="12"/>
      <c r="AIJ214" s="12"/>
      <c r="AIK214" s="12"/>
      <c r="AIL214" s="12"/>
      <c r="AIM214" s="12"/>
      <c r="AIN214" s="12"/>
      <c r="AIO214" s="12"/>
      <c r="AIP214" s="12"/>
      <c r="AIQ214" s="12"/>
      <c r="AIR214" s="12"/>
      <c r="AIS214" s="12"/>
      <c r="AIT214" s="12"/>
      <c r="AIU214" s="12"/>
      <c r="AIV214" s="12"/>
      <c r="AIW214" s="12"/>
      <c r="AIX214" s="12"/>
      <c r="AIY214" s="12"/>
      <c r="AIZ214" s="12"/>
      <c r="AJA214" s="12"/>
      <c r="AJB214" s="12"/>
      <c r="AJC214" s="12"/>
      <c r="AJD214" s="12"/>
      <c r="AJE214" s="12"/>
      <c r="AJF214" s="12"/>
      <c r="AJG214" s="12"/>
      <c r="AJH214" s="12"/>
      <c r="AJI214" s="12"/>
      <c r="AJJ214" s="12"/>
      <c r="AJK214" s="12"/>
      <c r="AJL214" s="12"/>
      <c r="AJM214" s="12"/>
      <c r="AJN214" s="12"/>
      <c r="AJO214" s="12"/>
      <c r="AJP214" s="12"/>
      <c r="AJQ214" s="12"/>
      <c r="AJR214" s="12"/>
      <c r="AJS214" s="12"/>
      <c r="AJT214" s="12"/>
      <c r="AJU214" s="12"/>
      <c r="AJV214" s="12"/>
      <c r="AJW214" s="12"/>
      <c r="AJX214" s="12"/>
      <c r="AJY214" s="12"/>
      <c r="AJZ214" s="12"/>
      <c r="AKA214" s="12"/>
      <c r="AKB214" s="12"/>
      <c r="AKC214" s="12"/>
      <c r="AKD214" s="12"/>
      <c r="AKE214" s="12"/>
      <c r="AKF214" s="12"/>
      <c r="AKG214" s="12"/>
      <c r="AKH214" s="12"/>
      <c r="AKI214" s="12"/>
      <c r="AKJ214" s="12"/>
      <c r="AKK214" s="12"/>
      <c r="AKL214" s="12"/>
      <c r="AKM214" s="12"/>
      <c r="AKN214" s="12"/>
      <c r="AKO214" s="12"/>
      <c r="AKP214" s="12"/>
      <c r="AKQ214" s="12"/>
      <c r="AKR214" s="12"/>
      <c r="AKS214" s="12"/>
      <c r="AKT214" s="12"/>
      <c r="AKU214" s="12"/>
      <c r="AKV214" s="12"/>
      <c r="AKW214" s="12"/>
      <c r="AKX214" s="12"/>
      <c r="AKY214" s="12"/>
      <c r="AKZ214" s="12"/>
      <c r="ALA214" s="12"/>
      <c r="ALB214" s="12"/>
      <c r="ALC214" s="12"/>
      <c r="ALD214" s="12"/>
      <c r="ALE214" s="12"/>
      <c r="ALF214" s="12"/>
      <c r="ALG214" s="12"/>
      <c r="ALH214" s="12"/>
      <c r="ALI214" s="12"/>
      <c r="ALJ214" s="12"/>
      <c r="ALK214" s="12"/>
      <c r="ALL214" s="12"/>
      <c r="ALM214" s="12"/>
      <c r="ALN214" s="12"/>
      <c r="ALO214" s="12"/>
      <c r="ALP214" s="12"/>
      <c r="ALQ214" s="12"/>
      <c r="ALR214" s="12"/>
      <c r="ALS214" s="12"/>
      <c r="ALT214" s="12"/>
      <c r="ALU214" s="12"/>
      <c r="ALV214" s="12"/>
      <c r="ALW214" s="12"/>
      <c r="ALX214" s="12"/>
      <c r="ALY214" s="12"/>
      <c r="ALZ214" s="12"/>
      <c r="AMA214" s="12"/>
      <c r="AMB214" s="12"/>
      <c r="AMC214" s="12"/>
      <c r="AMD214" s="12"/>
      <c r="AME214" s="12"/>
      <c r="AMF214" s="12"/>
      <c r="AMG214" s="12"/>
      <c r="AMH214" s="12"/>
      <c r="AMI214" s="12"/>
      <c r="AMJ214" s="12"/>
      <c r="AMK214" s="12"/>
      <c r="AML214" s="12"/>
      <c r="AMM214" s="12"/>
      <c r="AMN214" s="12"/>
      <c r="AMO214" s="12"/>
      <c r="AMP214" s="12"/>
    </row>
    <row r="215" spans="1:1030" ht="409.5">
      <c r="A215" s="174">
        <v>1</v>
      </c>
      <c r="B215" s="169">
        <v>23</v>
      </c>
      <c r="C215" s="169" t="s">
        <v>1069</v>
      </c>
      <c r="D215" s="169" t="s">
        <v>920</v>
      </c>
      <c r="E215" s="169" t="s">
        <v>1070</v>
      </c>
      <c r="F215" s="169">
        <v>8603012709</v>
      </c>
      <c r="G215" s="169" t="s">
        <v>1071</v>
      </c>
      <c r="H215" s="169" t="s">
        <v>1072</v>
      </c>
      <c r="I215" s="161" t="s">
        <v>6080</v>
      </c>
      <c r="J215" s="169" t="s">
        <v>417</v>
      </c>
      <c r="K215" s="169" t="s">
        <v>104</v>
      </c>
      <c r="L215" s="169" t="s">
        <v>4281</v>
      </c>
      <c r="M215" s="273" t="s">
        <v>3897</v>
      </c>
      <c r="N215" s="169" t="s">
        <v>600</v>
      </c>
      <c r="O215" s="169" t="s">
        <v>982</v>
      </c>
      <c r="P215" s="169" t="s">
        <v>51</v>
      </c>
      <c r="Q215" s="169" t="s">
        <v>1073</v>
      </c>
      <c r="R215" s="169" t="s">
        <v>6081</v>
      </c>
      <c r="S215" s="169" t="s">
        <v>1074</v>
      </c>
      <c r="T215" s="248" t="s">
        <v>1075</v>
      </c>
      <c r="U215" s="248" t="s">
        <v>1076</v>
      </c>
      <c r="V215" s="248" t="s">
        <v>1077</v>
      </c>
      <c r="W215" s="169" t="s">
        <v>2785</v>
      </c>
      <c r="X215" s="169" t="s">
        <v>6173</v>
      </c>
      <c r="Y215" s="169" t="s">
        <v>1076</v>
      </c>
      <c r="Z215" s="169" t="s">
        <v>1077</v>
      </c>
      <c r="AA215" s="220">
        <v>1</v>
      </c>
      <c r="AB215" s="219">
        <v>1</v>
      </c>
      <c r="AC215" s="220"/>
      <c r="AD215" s="169" t="s">
        <v>6082</v>
      </c>
      <c r="AE215" s="86"/>
      <c r="AF215" s="86"/>
      <c r="AG215" s="86"/>
      <c r="AH215" s="86"/>
      <c r="AI215" s="86"/>
      <c r="AJ215" s="86"/>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12"/>
      <c r="BH215" s="12"/>
      <c r="BI215" s="12"/>
      <c r="BJ215" s="12"/>
      <c r="BK215" s="12"/>
      <c r="BL215" s="12"/>
      <c r="BM215" s="12"/>
      <c r="BN215" s="12"/>
      <c r="BO215" s="12"/>
      <c r="BP215" s="12"/>
      <c r="BQ215" s="12"/>
      <c r="BR215" s="12"/>
      <c r="BS215" s="12"/>
      <c r="BT215" s="12"/>
      <c r="BU215" s="12"/>
      <c r="BV215" s="12"/>
      <c r="BW215" s="12"/>
      <c r="BX215" s="12"/>
      <c r="BY215" s="12"/>
      <c r="BZ215" s="12"/>
      <c r="CA215" s="12"/>
      <c r="CB215" s="12"/>
      <c r="CC215" s="12"/>
      <c r="CD215" s="12"/>
      <c r="CE215" s="12"/>
      <c r="CF215" s="12"/>
      <c r="CG215" s="12"/>
      <c r="CH215" s="12"/>
      <c r="CI215" s="12"/>
      <c r="CJ215" s="12"/>
      <c r="CK215" s="12"/>
      <c r="CL215" s="12"/>
      <c r="CM215" s="12"/>
      <c r="CN215" s="12"/>
      <c r="CO215" s="12"/>
      <c r="CP215" s="12"/>
      <c r="CQ215" s="12"/>
      <c r="CR215" s="12"/>
      <c r="CS215" s="12"/>
      <c r="CT215" s="12"/>
      <c r="CU215" s="12"/>
      <c r="CV215" s="12"/>
      <c r="CW215" s="12"/>
      <c r="CX215" s="12"/>
      <c r="CY215" s="12"/>
      <c r="CZ215" s="12"/>
      <c r="DA215" s="12"/>
      <c r="DB215" s="12"/>
      <c r="DC215" s="12"/>
      <c r="DD215" s="12"/>
      <c r="DE215" s="12"/>
      <c r="DF215" s="12"/>
      <c r="DG215" s="12"/>
      <c r="DH215" s="12"/>
      <c r="DI215" s="12"/>
      <c r="DJ215" s="12"/>
      <c r="DK215" s="12"/>
      <c r="DL215" s="12"/>
      <c r="DM215" s="12"/>
      <c r="DN215" s="12"/>
      <c r="DO215" s="12"/>
      <c r="DP215" s="12"/>
      <c r="DQ215" s="12"/>
      <c r="DR215" s="12"/>
      <c r="DS215" s="12"/>
      <c r="DT215" s="12"/>
      <c r="DU215" s="12"/>
      <c r="DV215" s="12"/>
      <c r="DW215" s="12"/>
      <c r="DX215" s="12"/>
      <c r="DY215" s="12"/>
      <c r="DZ215" s="12"/>
      <c r="EA215" s="12"/>
      <c r="EB215" s="12"/>
      <c r="EC215" s="12"/>
      <c r="ED215" s="12"/>
      <c r="EE215" s="12"/>
      <c r="EF215" s="12"/>
      <c r="EG215" s="12"/>
      <c r="EH215" s="12"/>
      <c r="EI215" s="12"/>
      <c r="EJ215" s="12"/>
      <c r="EK215" s="12"/>
      <c r="EL215" s="12"/>
      <c r="EM215" s="12"/>
      <c r="EN215" s="12"/>
      <c r="EO215" s="12"/>
      <c r="EP215" s="12"/>
      <c r="EQ215" s="12"/>
      <c r="ER215" s="12"/>
      <c r="ES215" s="12"/>
      <c r="ET215" s="12"/>
      <c r="EU215" s="12"/>
      <c r="EV215" s="12"/>
      <c r="EW215" s="12"/>
      <c r="EX215" s="12"/>
      <c r="EY215" s="12"/>
      <c r="EZ215" s="12"/>
      <c r="FA215" s="12"/>
      <c r="FB215" s="12"/>
      <c r="FC215" s="12"/>
      <c r="FD215" s="12"/>
      <c r="FE215" s="12"/>
      <c r="FF215" s="12"/>
      <c r="FG215" s="12"/>
      <c r="FH215" s="12"/>
      <c r="FI215" s="12"/>
      <c r="FJ215" s="12"/>
      <c r="FK215" s="12"/>
      <c r="FL215" s="12"/>
      <c r="FM215" s="12"/>
      <c r="FN215" s="12"/>
      <c r="FO215" s="12"/>
      <c r="FP215" s="12"/>
      <c r="FQ215" s="12"/>
      <c r="FR215" s="12"/>
      <c r="FS215" s="12"/>
      <c r="FT215" s="12"/>
      <c r="FU215" s="12"/>
      <c r="FV215" s="12"/>
      <c r="FW215" s="12"/>
      <c r="FX215" s="12"/>
      <c r="FY215" s="12"/>
      <c r="FZ215" s="12"/>
      <c r="GA215" s="12"/>
      <c r="GB215" s="12"/>
      <c r="GC215" s="12"/>
      <c r="GD215" s="12"/>
      <c r="GE215" s="12"/>
      <c r="GF215" s="12"/>
      <c r="GG215" s="12"/>
      <c r="GH215" s="12"/>
      <c r="GI215" s="12"/>
      <c r="GJ215" s="12"/>
      <c r="GK215" s="12"/>
      <c r="GL215" s="12"/>
      <c r="GM215" s="12"/>
      <c r="GN215" s="12"/>
      <c r="GO215" s="12"/>
      <c r="GP215" s="12"/>
      <c r="GQ215" s="12"/>
      <c r="GR215" s="12"/>
      <c r="GS215" s="12"/>
      <c r="GT215" s="12"/>
      <c r="GU215" s="12"/>
      <c r="GV215" s="12"/>
      <c r="GW215" s="12"/>
      <c r="GX215" s="12"/>
      <c r="GY215" s="12"/>
      <c r="GZ215" s="12"/>
      <c r="HA215" s="12"/>
      <c r="HB215" s="12"/>
      <c r="HC215" s="12"/>
      <c r="HD215" s="12"/>
      <c r="HE215" s="12"/>
      <c r="HF215" s="12"/>
      <c r="HG215" s="12"/>
      <c r="HH215" s="12"/>
      <c r="HI215" s="12"/>
      <c r="HJ215" s="12"/>
      <c r="HK215" s="12"/>
      <c r="HL215" s="12"/>
      <c r="HM215" s="12"/>
      <c r="HN215" s="12"/>
      <c r="HO215" s="12"/>
      <c r="HP215" s="12"/>
      <c r="HQ215" s="12"/>
      <c r="HR215" s="12"/>
      <c r="HS215" s="12"/>
      <c r="HT215" s="12"/>
      <c r="HU215" s="12"/>
      <c r="HV215" s="12"/>
      <c r="HW215" s="12"/>
      <c r="HX215" s="12"/>
      <c r="HY215" s="12"/>
      <c r="HZ215" s="12"/>
      <c r="IA215" s="12"/>
      <c r="IB215" s="12"/>
      <c r="IC215" s="12"/>
      <c r="ID215" s="12"/>
      <c r="IE215" s="12"/>
      <c r="IF215" s="12"/>
      <c r="IG215" s="12"/>
      <c r="IH215" s="12"/>
      <c r="II215" s="12"/>
      <c r="IJ215" s="12"/>
      <c r="IK215" s="12"/>
      <c r="IL215" s="12"/>
      <c r="IM215" s="12"/>
      <c r="IN215" s="12"/>
      <c r="IO215" s="12"/>
      <c r="IP215" s="12"/>
      <c r="IQ215" s="12"/>
      <c r="IR215" s="12"/>
      <c r="IS215" s="12"/>
      <c r="IT215" s="12"/>
      <c r="IU215" s="12"/>
      <c r="IV215" s="12"/>
      <c r="IW215" s="12"/>
      <c r="IX215" s="12"/>
      <c r="IY215" s="12"/>
      <c r="IZ215" s="12"/>
      <c r="JA215" s="12"/>
      <c r="JB215" s="12"/>
      <c r="JC215" s="12"/>
      <c r="JD215" s="12"/>
      <c r="JE215" s="12"/>
      <c r="JF215" s="12"/>
      <c r="JG215" s="12"/>
      <c r="JH215" s="12"/>
      <c r="JI215" s="12"/>
      <c r="JJ215" s="12"/>
      <c r="JK215" s="12"/>
      <c r="JL215" s="12"/>
      <c r="JM215" s="12"/>
      <c r="JN215" s="12"/>
      <c r="JO215" s="12"/>
      <c r="JP215" s="12"/>
      <c r="JQ215" s="12"/>
      <c r="JR215" s="12"/>
      <c r="JS215" s="12"/>
      <c r="JT215" s="12"/>
      <c r="JU215" s="12"/>
      <c r="JV215" s="12"/>
      <c r="JW215" s="12"/>
      <c r="JX215" s="12"/>
      <c r="JY215" s="12"/>
      <c r="JZ215" s="12"/>
      <c r="KA215" s="12"/>
      <c r="KB215" s="12"/>
      <c r="KC215" s="12"/>
      <c r="KD215" s="12"/>
      <c r="KE215" s="12"/>
      <c r="KF215" s="12"/>
      <c r="KG215" s="12"/>
      <c r="KH215" s="12"/>
      <c r="KI215" s="12"/>
      <c r="KJ215" s="12"/>
      <c r="KK215" s="12"/>
      <c r="KL215" s="12"/>
      <c r="KM215" s="12"/>
      <c r="KN215" s="12"/>
      <c r="KO215" s="12"/>
      <c r="KP215" s="12"/>
      <c r="KQ215" s="12"/>
      <c r="KR215" s="12"/>
      <c r="KS215" s="12"/>
      <c r="KT215" s="12"/>
      <c r="KU215" s="12"/>
      <c r="KV215" s="12"/>
      <c r="KW215" s="12"/>
      <c r="KX215" s="12"/>
      <c r="KY215" s="12"/>
      <c r="KZ215" s="12"/>
      <c r="LA215" s="12"/>
      <c r="LB215" s="12"/>
      <c r="LC215" s="12"/>
      <c r="LD215" s="12"/>
      <c r="LE215" s="12"/>
      <c r="LF215" s="12"/>
      <c r="LG215" s="12"/>
      <c r="LH215" s="12"/>
      <c r="LI215" s="12"/>
      <c r="LJ215" s="12"/>
      <c r="LK215" s="12"/>
      <c r="LL215" s="12"/>
      <c r="LM215" s="12"/>
      <c r="LN215" s="12"/>
      <c r="LO215" s="12"/>
      <c r="LP215" s="12"/>
      <c r="LQ215" s="12"/>
      <c r="LR215" s="12"/>
      <c r="LS215" s="12"/>
      <c r="LT215" s="12"/>
      <c r="LU215" s="12"/>
      <c r="LV215" s="12"/>
      <c r="LW215" s="12"/>
      <c r="LX215" s="12"/>
      <c r="LY215" s="12"/>
      <c r="LZ215" s="12"/>
      <c r="MA215" s="12"/>
      <c r="MB215" s="12"/>
      <c r="MC215" s="12"/>
      <c r="MD215" s="12"/>
      <c r="ME215" s="12"/>
      <c r="MF215" s="12"/>
      <c r="MG215" s="12"/>
      <c r="MH215" s="12"/>
      <c r="MI215" s="12"/>
      <c r="MJ215" s="12"/>
      <c r="MK215" s="12"/>
      <c r="ML215" s="12"/>
      <c r="MM215" s="12"/>
      <c r="MN215" s="12"/>
      <c r="MO215" s="12"/>
      <c r="MP215" s="12"/>
      <c r="MQ215" s="12"/>
      <c r="MR215" s="12"/>
      <c r="MS215" s="12"/>
      <c r="MT215" s="12"/>
      <c r="MU215" s="12"/>
      <c r="MV215" s="12"/>
      <c r="MW215" s="12"/>
      <c r="MX215" s="12"/>
      <c r="MY215" s="12"/>
      <c r="MZ215" s="12"/>
      <c r="NA215" s="12"/>
      <c r="NB215" s="12"/>
      <c r="NC215" s="12"/>
      <c r="ND215" s="12"/>
      <c r="NE215" s="12"/>
      <c r="NF215" s="12"/>
      <c r="NG215" s="12"/>
      <c r="NH215" s="12"/>
      <c r="NI215" s="12"/>
      <c r="NJ215" s="12"/>
      <c r="NK215" s="12"/>
      <c r="NL215" s="12"/>
      <c r="NM215" s="12"/>
      <c r="NN215" s="12"/>
      <c r="NO215" s="12"/>
      <c r="NP215" s="12"/>
      <c r="NQ215" s="12"/>
      <c r="NR215" s="12"/>
      <c r="NS215" s="12"/>
      <c r="NT215" s="12"/>
      <c r="NU215" s="12"/>
      <c r="NV215" s="12"/>
      <c r="NW215" s="12"/>
      <c r="NX215" s="12"/>
      <c r="NY215" s="12"/>
      <c r="NZ215" s="12"/>
      <c r="OA215" s="12"/>
      <c r="OB215" s="12"/>
      <c r="OC215" s="12"/>
      <c r="OD215" s="12"/>
      <c r="OE215" s="12"/>
      <c r="OF215" s="12"/>
      <c r="OG215" s="12"/>
      <c r="OH215" s="12"/>
      <c r="OI215" s="12"/>
      <c r="OJ215" s="12"/>
      <c r="OK215" s="12"/>
      <c r="OL215" s="12"/>
      <c r="OM215" s="12"/>
      <c r="ON215" s="12"/>
      <c r="OO215" s="12"/>
      <c r="OP215" s="12"/>
      <c r="OQ215" s="12"/>
      <c r="OR215" s="12"/>
      <c r="OS215" s="12"/>
      <c r="OT215" s="12"/>
      <c r="OU215" s="12"/>
      <c r="OV215" s="12"/>
      <c r="OW215" s="12"/>
      <c r="OX215" s="12"/>
      <c r="OY215" s="12"/>
      <c r="OZ215" s="12"/>
      <c r="PA215" s="12"/>
      <c r="PB215" s="12"/>
      <c r="PC215" s="12"/>
      <c r="PD215" s="12"/>
      <c r="PE215" s="12"/>
      <c r="PF215" s="12"/>
      <c r="PG215" s="12"/>
      <c r="PH215" s="12"/>
      <c r="PI215" s="12"/>
      <c r="PJ215" s="12"/>
      <c r="PK215" s="12"/>
      <c r="PL215" s="12"/>
      <c r="PM215" s="12"/>
      <c r="PN215" s="12"/>
      <c r="PO215" s="12"/>
      <c r="PP215" s="12"/>
      <c r="PQ215" s="12"/>
      <c r="PR215" s="12"/>
      <c r="PS215" s="12"/>
      <c r="PT215" s="12"/>
      <c r="PU215" s="12"/>
      <c r="PV215" s="12"/>
      <c r="PW215" s="12"/>
      <c r="PX215" s="12"/>
      <c r="PY215" s="12"/>
      <c r="PZ215" s="12"/>
      <c r="QA215" s="12"/>
      <c r="QB215" s="12"/>
      <c r="QC215" s="12"/>
      <c r="QD215" s="12"/>
      <c r="QE215" s="12"/>
      <c r="QF215" s="12"/>
      <c r="QG215" s="12"/>
      <c r="QH215" s="12"/>
      <c r="QI215" s="12"/>
      <c r="QJ215" s="12"/>
      <c r="QK215" s="12"/>
      <c r="QL215" s="12"/>
      <c r="QM215" s="12"/>
      <c r="QN215" s="12"/>
      <c r="QO215" s="12"/>
      <c r="QP215" s="12"/>
      <c r="QQ215" s="12"/>
      <c r="QR215" s="12"/>
      <c r="QS215" s="12"/>
      <c r="QT215" s="12"/>
      <c r="QU215" s="12"/>
      <c r="QV215" s="12"/>
      <c r="QW215" s="12"/>
      <c r="QX215" s="12"/>
      <c r="QY215" s="12"/>
      <c r="QZ215" s="12"/>
      <c r="RA215" s="12"/>
      <c r="RB215" s="12"/>
      <c r="RC215" s="12"/>
      <c r="RD215" s="12"/>
      <c r="RE215" s="12"/>
      <c r="RF215" s="12"/>
      <c r="RG215" s="12"/>
      <c r="RH215" s="12"/>
      <c r="RI215" s="12"/>
      <c r="RJ215" s="12"/>
      <c r="RK215" s="12"/>
      <c r="RL215" s="12"/>
      <c r="RM215" s="12"/>
      <c r="RN215" s="12"/>
      <c r="RO215" s="12"/>
      <c r="RP215" s="12"/>
      <c r="RQ215" s="12"/>
      <c r="RR215" s="12"/>
      <c r="RS215" s="12"/>
      <c r="RT215" s="12"/>
      <c r="RU215" s="12"/>
      <c r="RV215" s="12"/>
      <c r="RW215" s="12"/>
      <c r="RX215" s="12"/>
      <c r="RY215" s="12"/>
      <c r="RZ215" s="12"/>
      <c r="SA215" s="12"/>
      <c r="SB215" s="12"/>
      <c r="SC215" s="12"/>
      <c r="SD215" s="12"/>
      <c r="SE215" s="12"/>
      <c r="SF215" s="12"/>
      <c r="SG215" s="12"/>
      <c r="SH215" s="12"/>
      <c r="SI215" s="12"/>
      <c r="SJ215" s="12"/>
      <c r="SK215" s="12"/>
      <c r="SL215" s="12"/>
      <c r="SM215" s="12"/>
      <c r="SN215" s="12"/>
      <c r="SO215" s="12"/>
      <c r="SP215" s="12"/>
      <c r="SQ215" s="12"/>
      <c r="SR215" s="12"/>
      <c r="SS215" s="12"/>
      <c r="ST215" s="12"/>
      <c r="SU215" s="12"/>
      <c r="SV215" s="12"/>
      <c r="SW215" s="12"/>
      <c r="SX215" s="12"/>
      <c r="SY215" s="12"/>
      <c r="SZ215" s="12"/>
      <c r="TA215" s="12"/>
      <c r="TB215" s="12"/>
      <c r="TC215" s="12"/>
      <c r="TD215" s="12"/>
      <c r="TE215" s="12"/>
      <c r="TF215" s="12"/>
      <c r="TG215" s="12"/>
      <c r="TH215" s="12"/>
      <c r="TI215" s="12"/>
      <c r="TJ215" s="12"/>
      <c r="TK215" s="12"/>
      <c r="TL215" s="12"/>
      <c r="TM215" s="12"/>
      <c r="TN215" s="12"/>
      <c r="TO215" s="12"/>
      <c r="TP215" s="12"/>
      <c r="TQ215" s="12"/>
      <c r="TR215" s="12"/>
      <c r="TS215" s="12"/>
      <c r="TT215" s="12"/>
      <c r="TU215" s="12"/>
      <c r="TV215" s="12"/>
      <c r="TW215" s="12"/>
      <c r="TX215" s="12"/>
      <c r="TY215" s="12"/>
      <c r="TZ215" s="12"/>
      <c r="UA215" s="12"/>
      <c r="UB215" s="12"/>
      <c r="UC215" s="12"/>
      <c r="UD215" s="12"/>
      <c r="UE215" s="12"/>
      <c r="UF215" s="12"/>
      <c r="UG215" s="12"/>
      <c r="UH215" s="12"/>
      <c r="UI215" s="12"/>
      <c r="UJ215" s="12"/>
      <c r="UK215" s="12"/>
      <c r="UL215" s="12"/>
      <c r="UM215" s="12"/>
      <c r="UN215" s="12"/>
      <c r="UO215" s="12"/>
      <c r="UP215" s="12"/>
      <c r="UQ215" s="12"/>
      <c r="UR215" s="12"/>
      <c r="US215" s="12"/>
      <c r="UT215" s="12"/>
      <c r="UU215" s="12"/>
      <c r="UV215" s="12"/>
      <c r="UW215" s="12"/>
      <c r="UX215" s="12"/>
      <c r="UY215" s="12"/>
      <c r="UZ215" s="12"/>
      <c r="VA215" s="12"/>
      <c r="VB215" s="12"/>
      <c r="VC215" s="12"/>
      <c r="VD215" s="12"/>
      <c r="VE215" s="12"/>
      <c r="VF215" s="12"/>
      <c r="VG215" s="12"/>
      <c r="VH215" s="12"/>
      <c r="VI215" s="12"/>
      <c r="VJ215" s="12"/>
      <c r="VK215" s="12"/>
      <c r="VL215" s="12"/>
      <c r="VM215" s="12"/>
      <c r="VN215" s="12"/>
      <c r="VO215" s="12"/>
      <c r="VP215" s="12"/>
      <c r="VQ215" s="12"/>
      <c r="VR215" s="12"/>
      <c r="VS215" s="12"/>
      <c r="VT215" s="12"/>
      <c r="VU215" s="12"/>
      <c r="VV215" s="12"/>
      <c r="VW215" s="12"/>
      <c r="VX215" s="12"/>
      <c r="VY215" s="12"/>
      <c r="VZ215" s="12"/>
      <c r="WA215" s="12"/>
      <c r="WB215" s="12"/>
      <c r="WC215" s="12"/>
      <c r="WD215" s="12"/>
      <c r="WE215" s="12"/>
      <c r="WF215" s="12"/>
      <c r="WG215" s="12"/>
      <c r="WH215" s="12"/>
      <c r="WI215" s="12"/>
      <c r="WJ215" s="12"/>
      <c r="WK215" s="12"/>
      <c r="WL215" s="12"/>
      <c r="WM215" s="12"/>
      <c r="WN215" s="12"/>
      <c r="WO215" s="12"/>
      <c r="WP215" s="12"/>
      <c r="WQ215" s="12"/>
      <c r="WR215" s="12"/>
      <c r="WS215" s="12"/>
      <c r="WT215" s="12"/>
      <c r="WU215" s="12"/>
      <c r="WV215" s="12"/>
      <c r="WW215" s="12"/>
      <c r="WX215" s="12"/>
      <c r="WY215" s="12"/>
      <c r="WZ215" s="12"/>
      <c r="XA215" s="12"/>
      <c r="XB215" s="12"/>
      <c r="XC215" s="12"/>
      <c r="XD215" s="12"/>
      <c r="XE215" s="12"/>
      <c r="XF215" s="12"/>
      <c r="XG215" s="12"/>
      <c r="XH215" s="12"/>
      <c r="XI215" s="12"/>
      <c r="XJ215" s="12"/>
      <c r="XK215" s="12"/>
      <c r="XL215" s="12"/>
      <c r="XM215" s="12"/>
      <c r="XN215" s="12"/>
      <c r="XO215" s="12"/>
      <c r="XP215" s="12"/>
      <c r="XQ215" s="12"/>
      <c r="XR215" s="12"/>
      <c r="XS215" s="12"/>
      <c r="XT215" s="12"/>
      <c r="XU215" s="12"/>
      <c r="XV215" s="12"/>
      <c r="XW215" s="12"/>
      <c r="XX215" s="12"/>
      <c r="XY215" s="12"/>
      <c r="XZ215" s="12"/>
      <c r="YA215" s="12"/>
      <c r="YB215" s="12"/>
      <c r="YC215" s="12"/>
      <c r="YD215" s="12"/>
      <c r="YE215" s="12"/>
      <c r="YF215" s="12"/>
      <c r="YG215" s="12"/>
      <c r="YH215" s="12"/>
      <c r="YI215" s="12"/>
      <c r="YJ215" s="12"/>
      <c r="YK215" s="12"/>
      <c r="YL215" s="12"/>
      <c r="YM215" s="12"/>
      <c r="YN215" s="12"/>
      <c r="YO215" s="12"/>
      <c r="YP215" s="12"/>
      <c r="YQ215" s="12"/>
      <c r="YR215" s="12"/>
      <c r="YS215" s="12"/>
      <c r="YT215" s="12"/>
      <c r="YU215" s="12"/>
      <c r="YV215" s="12"/>
      <c r="YW215" s="12"/>
      <c r="YX215" s="12"/>
      <c r="YY215" s="12"/>
      <c r="YZ215" s="12"/>
      <c r="ZA215" s="12"/>
      <c r="ZB215" s="12"/>
      <c r="ZC215" s="12"/>
      <c r="ZD215" s="12"/>
      <c r="ZE215" s="12"/>
      <c r="ZF215" s="12"/>
      <c r="ZG215" s="12"/>
      <c r="ZH215" s="12"/>
      <c r="ZI215" s="12"/>
      <c r="ZJ215" s="12"/>
      <c r="ZK215" s="12"/>
      <c r="ZL215" s="12"/>
      <c r="ZM215" s="12"/>
      <c r="ZN215" s="12"/>
      <c r="ZO215" s="12"/>
      <c r="ZP215" s="12"/>
      <c r="ZQ215" s="12"/>
      <c r="ZR215" s="12"/>
      <c r="ZS215" s="12"/>
      <c r="ZT215" s="12"/>
      <c r="ZU215" s="12"/>
      <c r="ZV215" s="12"/>
      <c r="ZW215" s="12"/>
      <c r="ZX215" s="12"/>
      <c r="ZY215" s="12"/>
      <c r="ZZ215" s="12"/>
      <c r="AAA215" s="12"/>
      <c r="AAB215" s="12"/>
      <c r="AAC215" s="12"/>
      <c r="AAD215" s="12"/>
      <c r="AAE215" s="12"/>
      <c r="AAF215" s="12"/>
      <c r="AAG215" s="12"/>
      <c r="AAH215" s="12"/>
      <c r="AAI215" s="12"/>
      <c r="AAJ215" s="12"/>
      <c r="AAK215" s="12"/>
      <c r="AAL215" s="12"/>
      <c r="AAM215" s="12"/>
      <c r="AAN215" s="12"/>
      <c r="AAO215" s="12"/>
      <c r="AAP215" s="12"/>
      <c r="AAQ215" s="12"/>
      <c r="AAR215" s="12"/>
      <c r="AAS215" s="12"/>
      <c r="AAT215" s="12"/>
      <c r="AAU215" s="12"/>
      <c r="AAV215" s="12"/>
      <c r="AAW215" s="12"/>
      <c r="AAX215" s="12"/>
      <c r="AAY215" s="12"/>
      <c r="AAZ215" s="12"/>
      <c r="ABA215" s="12"/>
      <c r="ABB215" s="12"/>
      <c r="ABC215" s="12"/>
      <c r="ABD215" s="12"/>
      <c r="ABE215" s="12"/>
      <c r="ABF215" s="12"/>
      <c r="ABG215" s="12"/>
      <c r="ABH215" s="12"/>
      <c r="ABI215" s="12"/>
      <c r="ABJ215" s="12"/>
      <c r="ABK215" s="12"/>
      <c r="ABL215" s="12"/>
      <c r="ABM215" s="12"/>
      <c r="ABN215" s="12"/>
      <c r="ABO215" s="12"/>
      <c r="ABP215" s="12"/>
      <c r="ABQ215" s="12"/>
      <c r="ABR215" s="12"/>
      <c r="ABS215" s="12"/>
      <c r="ABT215" s="12"/>
      <c r="ABU215" s="12"/>
      <c r="ABV215" s="12"/>
      <c r="ABW215" s="12"/>
      <c r="ABX215" s="12"/>
      <c r="ABY215" s="12"/>
      <c r="ABZ215" s="12"/>
      <c r="ACA215" s="12"/>
      <c r="ACB215" s="12"/>
      <c r="ACC215" s="12"/>
      <c r="ACD215" s="12"/>
      <c r="ACE215" s="12"/>
      <c r="ACF215" s="12"/>
      <c r="ACG215" s="12"/>
      <c r="ACH215" s="12"/>
      <c r="ACI215" s="12"/>
      <c r="ACJ215" s="12"/>
      <c r="ACK215" s="12"/>
      <c r="ACL215" s="12"/>
      <c r="ACM215" s="12"/>
      <c r="ACN215" s="12"/>
      <c r="ACO215" s="12"/>
      <c r="ACP215" s="12"/>
      <c r="ACQ215" s="12"/>
      <c r="ACR215" s="12"/>
      <c r="ACS215" s="12"/>
      <c r="ACT215" s="12"/>
      <c r="ACU215" s="12"/>
      <c r="ACV215" s="12"/>
      <c r="ACW215" s="12"/>
      <c r="ACX215" s="12"/>
      <c r="ACY215" s="12"/>
      <c r="ACZ215" s="12"/>
      <c r="ADA215" s="12"/>
      <c r="ADB215" s="12"/>
      <c r="ADC215" s="12"/>
      <c r="ADD215" s="12"/>
      <c r="ADE215" s="12"/>
      <c r="ADF215" s="12"/>
      <c r="ADG215" s="12"/>
      <c r="ADH215" s="12"/>
      <c r="ADI215" s="12"/>
      <c r="ADJ215" s="12"/>
      <c r="ADK215" s="12"/>
      <c r="ADL215" s="12"/>
      <c r="ADM215" s="12"/>
      <c r="ADN215" s="12"/>
      <c r="ADO215" s="12"/>
      <c r="ADP215" s="12"/>
      <c r="ADQ215" s="12"/>
      <c r="ADR215" s="12"/>
      <c r="ADS215" s="12"/>
      <c r="ADT215" s="12"/>
      <c r="ADU215" s="12"/>
      <c r="ADV215" s="12"/>
      <c r="ADW215" s="12"/>
      <c r="ADX215" s="12"/>
      <c r="ADY215" s="12"/>
      <c r="ADZ215" s="12"/>
      <c r="AEA215" s="12"/>
      <c r="AEB215" s="12"/>
      <c r="AEC215" s="12"/>
      <c r="AED215" s="12"/>
      <c r="AEE215" s="12"/>
      <c r="AEF215" s="12"/>
      <c r="AEG215" s="12"/>
      <c r="AEH215" s="12"/>
      <c r="AEI215" s="12"/>
      <c r="AEJ215" s="12"/>
      <c r="AEK215" s="12"/>
      <c r="AEL215" s="12"/>
      <c r="AEM215" s="12"/>
      <c r="AEN215" s="12"/>
      <c r="AEO215" s="12"/>
      <c r="AEP215" s="12"/>
      <c r="AEQ215" s="12"/>
      <c r="AER215" s="12"/>
      <c r="AES215" s="12"/>
      <c r="AET215" s="12"/>
      <c r="AEU215" s="12"/>
      <c r="AEV215" s="12"/>
      <c r="AEW215" s="12"/>
      <c r="AEX215" s="12"/>
      <c r="AEY215" s="12"/>
      <c r="AEZ215" s="12"/>
      <c r="AFA215" s="12"/>
      <c r="AFB215" s="12"/>
      <c r="AFC215" s="12"/>
      <c r="AFD215" s="12"/>
      <c r="AFE215" s="12"/>
      <c r="AFF215" s="12"/>
      <c r="AFG215" s="12"/>
      <c r="AFH215" s="12"/>
      <c r="AFI215" s="12"/>
      <c r="AFJ215" s="12"/>
      <c r="AFK215" s="12"/>
      <c r="AFL215" s="12"/>
      <c r="AFM215" s="12"/>
      <c r="AFN215" s="12"/>
      <c r="AFO215" s="12"/>
      <c r="AFP215" s="12"/>
      <c r="AFQ215" s="12"/>
      <c r="AFR215" s="12"/>
      <c r="AFS215" s="12"/>
      <c r="AFT215" s="12"/>
      <c r="AFU215" s="12"/>
      <c r="AFV215" s="12"/>
      <c r="AFW215" s="12"/>
      <c r="AFX215" s="12"/>
      <c r="AFY215" s="12"/>
      <c r="AFZ215" s="12"/>
      <c r="AGA215" s="12"/>
      <c r="AGB215" s="12"/>
      <c r="AGC215" s="12"/>
      <c r="AGD215" s="12"/>
      <c r="AGE215" s="12"/>
      <c r="AGF215" s="12"/>
      <c r="AGG215" s="12"/>
      <c r="AGH215" s="12"/>
      <c r="AGI215" s="12"/>
      <c r="AGJ215" s="12"/>
      <c r="AGK215" s="12"/>
      <c r="AGL215" s="12"/>
      <c r="AGM215" s="12"/>
      <c r="AGN215" s="12"/>
      <c r="AGO215" s="12"/>
      <c r="AGP215" s="12"/>
      <c r="AGQ215" s="12"/>
      <c r="AGR215" s="12"/>
      <c r="AGS215" s="12"/>
      <c r="AGT215" s="12"/>
      <c r="AGU215" s="12"/>
      <c r="AGV215" s="12"/>
      <c r="AGW215" s="12"/>
      <c r="AGX215" s="12"/>
      <c r="AGY215" s="12"/>
      <c r="AGZ215" s="12"/>
      <c r="AHA215" s="12"/>
      <c r="AHB215" s="12"/>
      <c r="AHC215" s="12"/>
      <c r="AHD215" s="12"/>
      <c r="AHE215" s="12"/>
      <c r="AHF215" s="12"/>
      <c r="AHG215" s="12"/>
      <c r="AHH215" s="12"/>
      <c r="AHI215" s="12"/>
      <c r="AHJ215" s="12"/>
      <c r="AHK215" s="12"/>
      <c r="AHL215" s="12"/>
      <c r="AHM215" s="12"/>
      <c r="AHN215" s="12"/>
      <c r="AHO215" s="12"/>
      <c r="AHP215" s="12"/>
      <c r="AHQ215" s="12"/>
      <c r="AHR215" s="12"/>
      <c r="AHS215" s="12"/>
      <c r="AHT215" s="12"/>
      <c r="AHU215" s="12"/>
      <c r="AHV215" s="12"/>
      <c r="AHW215" s="12"/>
      <c r="AHX215" s="12"/>
      <c r="AHY215" s="12"/>
      <c r="AHZ215" s="12"/>
      <c r="AIA215" s="12"/>
      <c r="AIB215" s="12"/>
      <c r="AIC215" s="12"/>
      <c r="AID215" s="12"/>
      <c r="AIE215" s="12"/>
      <c r="AIF215" s="12"/>
      <c r="AIG215" s="12"/>
      <c r="AIH215" s="12"/>
      <c r="AII215" s="12"/>
      <c r="AIJ215" s="12"/>
      <c r="AIK215" s="12"/>
      <c r="AIL215" s="12"/>
      <c r="AIM215" s="12"/>
      <c r="AIN215" s="12"/>
      <c r="AIO215" s="12"/>
      <c r="AIP215" s="12"/>
      <c r="AIQ215" s="12"/>
      <c r="AIR215" s="12"/>
      <c r="AIS215" s="12"/>
      <c r="AIT215" s="12"/>
      <c r="AIU215" s="12"/>
      <c r="AIV215" s="12"/>
      <c r="AIW215" s="12"/>
      <c r="AIX215" s="12"/>
      <c r="AIY215" s="12"/>
      <c r="AIZ215" s="12"/>
      <c r="AJA215" s="12"/>
      <c r="AJB215" s="12"/>
      <c r="AJC215" s="12"/>
      <c r="AJD215" s="12"/>
      <c r="AJE215" s="12"/>
      <c r="AJF215" s="12"/>
      <c r="AJG215" s="12"/>
      <c r="AJH215" s="12"/>
      <c r="AJI215" s="12"/>
      <c r="AJJ215" s="12"/>
      <c r="AJK215" s="12"/>
      <c r="AJL215" s="12"/>
      <c r="AJM215" s="12"/>
      <c r="AJN215" s="12"/>
      <c r="AJO215" s="12"/>
      <c r="AJP215" s="12"/>
      <c r="AJQ215" s="12"/>
      <c r="AJR215" s="12"/>
      <c r="AJS215" s="12"/>
      <c r="AJT215" s="12"/>
      <c r="AJU215" s="12"/>
      <c r="AJV215" s="12"/>
      <c r="AJW215" s="12"/>
      <c r="AJX215" s="12"/>
      <c r="AJY215" s="12"/>
      <c r="AJZ215" s="12"/>
      <c r="AKA215" s="12"/>
      <c r="AKB215" s="12"/>
      <c r="AKC215" s="12"/>
      <c r="AKD215" s="12"/>
      <c r="AKE215" s="12"/>
      <c r="AKF215" s="12"/>
      <c r="AKG215" s="12"/>
      <c r="AKH215" s="12"/>
      <c r="AKI215" s="12"/>
      <c r="AKJ215" s="12"/>
      <c r="AKK215" s="12"/>
      <c r="AKL215" s="12"/>
      <c r="AKM215" s="12"/>
      <c r="AKN215" s="12"/>
      <c r="AKO215" s="12"/>
      <c r="AKP215" s="12"/>
      <c r="AKQ215" s="12"/>
      <c r="AKR215" s="12"/>
      <c r="AKS215" s="12"/>
      <c r="AKT215" s="12"/>
      <c r="AKU215" s="12"/>
      <c r="AKV215" s="12"/>
      <c r="AKW215" s="12"/>
      <c r="AKX215" s="12"/>
      <c r="AKY215" s="12"/>
      <c r="AKZ215" s="12"/>
      <c r="ALA215" s="12"/>
      <c r="ALB215" s="12"/>
      <c r="ALC215" s="12"/>
      <c r="ALD215" s="12"/>
      <c r="ALE215" s="12"/>
      <c r="ALF215" s="12"/>
      <c r="ALG215" s="12"/>
      <c r="ALH215" s="12"/>
      <c r="ALI215" s="12"/>
      <c r="ALJ215" s="12"/>
      <c r="ALK215" s="12"/>
      <c r="ALL215" s="12"/>
      <c r="ALM215" s="12"/>
      <c r="ALN215" s="12"/>
      <c r="ALO215" s="12"/>
      <c r="ALP215" s="12"/>
      <c r="ALQ215" s="12"/>
      <c r="ALR215" s="12"/>
      <c r="ALS215" s="12"/>
      <c r="ALT215" s="12"/>
      <c r="ALU215" s="12"/>
      <c r="ALV215" s="12"/>
      <c r="ALW215" s="12"/>
      <c r="ALX215" s="12"/>
      <c r="ALY215" s="12"/>
      <c r="ALZ215" s="12"/>
      <c r="AMA215" s="12"/>
      <c r="AMB215" s="12"/>
      <c r="AMC215" s="12"/>
      <c r="AMD215" s="12"/>
      <c r="AME215" s="12"/>
      <c r="AMF215" s="12"/>
      <c r="AMG215" s="12"/>
      <c r="AMH215" s="12"/>
      <c r="AMI215" s="12"/>
      <c r="AMJ215" s="12"/>
      <c r="AMK215" s="12"/>
      <c r="AML215" s="12"/>
      <c r="AMM215" s="12"/>
      <c r="AMN215" s="12"/>
      <c r="AMO215" s="12"/>
      <c r="AMP215" s="12"/>
    </row>
    <row r="216" spans="1:1030" ht="236.25" customHeight="1">
      <c r="A216" s="174">
        <v>1</v>
      </c>
      <c r="B216" s="169">
        <v>24</v>
      </c>
      <c r="C216" s="169" t="s">
        <v>1078</v>
      </c>
      <c r="D216" s="169" t="s">
        <v>920</v>
      </c>
      <c r="E216" s="169" t="s">
        <v>1079</v>
      </c>
      <c r="F216" s="169">
        <v>8603005067</v>
      </c>
      <c r="G216" s="169" t="s">
        <v>1080</v>
      </c>
      <c r="H216" s="169" t="s">
        <v>2292</v>
      </c>
      <c r="I216" s="161" t="s">
        <v>6083</v>
      </c>
      <c r="J216" s="169" t="s">
        <v>417</v>
      </c>
      <c r="K216" s="169" t="s">
        <v>104</v>
      </c>
      <c r="L216" s="169" t="s">
        <v>6174</v>
      </c>
      <c r="M216" s="273" t="s">
        <v>3887</v>
      </c>
      <c r="N216" s="169" t="s">
        <v>963</v>
      </c>
      <c r="O216" s="169" t="s">
        <v>982</v>
      </c>
      <c r="P216" s="169" t="s">
        <v>51</v>
      </c>
      <c r="Q216" s="169" t="s">
        <v>1073</v>
      </c>
      <c r="R216" s="169" t="s">
        <v>4267</v>
      </c>
      <c r="S216" s="169" t="s">
        <v>1081</v>
      </c>
      <c r="T216" s="248" t="s">
        <v>1082</v>
      </c>
      <c r="U216" s="248" t="s">
        <v>1083</v>
      </c>
      <c r="V216" s="248" t="s">
        <v>1084</v>
      </c>
      <c r="W216" s="169" t="s">
        <v>3933</v>
      </c>
      <c r="X216" s="169" t="s">
        <v>6084</v>
      </c>
      <c r="Y216" s="169" t="s">
        <v>1083</v>
      </c>
      <c r="Z216" s="169" t="s">
        <v>2293</v>
      </c>
      <c r="AA216" s="220">
        <v>1</v>
      </c>
      <c r="AB216" s="219">
        <v>1</v>
      </c>
      <c r="AC216" s="220"/>
      <c r="AD216" s="101" t="s">
        <v>4707</v>
      </c>
      <c r="AE216" s="86"/>
      <c r="AF216" s="86"/>
      <c r="AG216" s="86"/>
      <c r="AH216" s="86"/>
      <c r="AI216" s="86"/>
      <c r="AJ216" s="86"/>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c r="BH216" s="12"/>
      <c r="BI216" s="12"/>
      <c r="BJ216" s="12"/>
      <c r="BK216" s="12"/>
      <c r="BL216" s="12"/>
      <c r="BM216" s="12"/>
      <c r="BN216" s="12"/>
      <c r="BO216" s="12"/>
      <c r="BP216" s="12"/>
      <c r="BQ216" s="12"/>
      <c r="BR216" s="12"/>
      <c r="BS216" s="12"/>
      <c r="BT216" s="12"/>
      <c r="BU216" s="12"/>
      <c r="BV216" s="12"/>
      <c r="BW216" s="12"/>
      <c r="BX216" s="12"/>
      <c r="BY216" s="12"/>
      <c r="BZ216" s="12"/>
      <c r="CA216" s="12"/>
      <c r="CB216" s="12"/>
      <c r="CC216" s="12"/>
      <c r="CD216" s="12"/>
      <c r="CE216" s="12"/>
      <c r="CF216" s="12"/>
      <c r="CG216" s="12"/>
      <c r="CH216" s="12"/>
      <c r="CI216" s="12"/>
      <c r="CJ216" s="12"/>
      <c r="CK216" s="12"/>
      <c r="CL216" s="12"/>
      <c r="CM216" s="12"/>
      <c r="CN216" s="12"/>
      <c r="CO216" s="12"/>
      <c r="CP216" s="12"/>
      <c r="CQ216" s="12"/>
      <c r="CR216" s="12"/>
      <c r="CS216" s="12"/>
      <c r="CT216" s="12"/>
      <c r="CU216" s="12"/>
      <c r="CV216" s="12"/>
      <c r="CW216" s="12"/>
      <c r="CX216" s="12"/>
      <c r="CY216" s="12"/>
      <c r="CZ216" s="12"/>
      <c r="DA216" s="12"/>
      <c r="DB216" s="12"/>
      <c r="DC216" s="12"/>
      <c r="DD216" s="12"/>
      <c r="DE216" s="12"/>
      <c r="DF216" s="12"/>
      <c r="DG216" s="12"/>
      <c r="DH216" s="12"/>
      <c r="DI216" s="12"/>
      <c r="DJ216" s="12"/>
      <c r="DK216" s="12"/>
      <c r="DL216" s="12"/>
      <c r="DM216" s="12"/>
      <c r="DN216" s="12"/>
      <c r="DO216" s="12"/>
      <c r="DP216" s="12"/>
      <c r="DQ216" s="12"/>
      <c r="DR216" s="12"/>
      <c r="DS216" s="12"/>
      <c r="DT216" s="12"/>
      <c r="DU216" s="12"/>
      <c r="DV216" s="12"/>
      <c r="DW216" s="12"/>
      <c r="DX216" s="12"/>
      <c r="DY216" s="12"/>
      <c r="DZ216" s="12"/>
      <c r="EA216" s="12"/>
      <c r="EB216" s="12"/>
      <c r="EC216" s="12"/>
      <c r="ED216" s="12"/>
      <c r="EE216" s="12"/>
      <c r="EF216" s="12"/>
      <c r="EG216" s="12"/>
      <c r="EH216" s="12"/>
      <c r="EI216" s="12"/>
      <c r="EJ216" s="12"/>
      <c r="EK216" s="12"/>
      <c r="EL216" s="12"/>
      <c r="EM216" s="12"/>
      <c r="EN216" s="12"/>
      <c r="EO216" s="12"/>
      <c r="EP216" s="12"/>
      <c r="EQ216" s="12"/>
      <c r="ER216" s="12"/>
      <c r="ES216" s="12"/>
      <c r="ET216" s="12"/>
      <c r="EU216" s="12"/>
      <c r="EV216" s="12"/>
      <c r="EW216" s="12"/>
      <c r="EX216" s="12"/>
      <c r="EY216" s="12"/>
      <c r="EZ216" s="12"/>
      <c r="FA216" s="12"/>
      <c r="FB216" s="12"/>
      <c r="FC216" s="12"/>
      <c r="FD216" s="12"/>
      <c r="FE216" s="12"/>
      <c r="FF216" s="12"/>
      <c r="FG216" s="12"/>
      <c r="FH216" s="12"/>
      <c r="FI216" s="12"/>
      <c r="FJ216" s="12"/>
      <c r="FK216" s="12"/>
      <c r="FL216" s="12"/>
      <c r="FM216" s="12"/>
      <c r="FN216" s="12"/>
      <c r="FO216" s="12"/>
      <c r="FP216" s="12"/>
      <c r="FQ216" s="12"/>
      <c r="FR216" s="12"/>
      <c r="FS216" s="12"/>
      <c r="FT216" s="12"/>
      <c r="FU216" s="12"/>
      <c r="FV216" s="12"/>
      <c r="FW216" s="12"/>
      <c r="FX216" s="12"/>
      <c r="FY216" s="12"/>
      <c r="FZ216" s="12"/>
      <c r="GA216" s="12"/>
      <c r="GB216" s="12"/>
      <c r="GC216" s="12"/>
      <c r="GD216" s="12"/>
      <c r="GE216" s="12"/>
      <c r="GF216" s="12"/>
      <c r="GG216" s="12"/>
      <c r="GH216" s="12"/>
      <c r="GI216" s="12"/>
      <c r="GJ216" s="12"/>
      <c r="GK216" s="12"/>
      <c r="GL216" s="12"/>
      <c r="GM216" s="12"/>
      <c r="GN216" s="12"/>
      <c r="GO216" s="12"/>
      <c r="GP216" s="12"/>
      <c r="GQ216" s="12"/>
      <c r="GR216" s="12"/>
      <c r="GS216" s="12"/>
      <c r="GT216" s="12"/>
      <c r="GU216" s="12"/>
      <c r="GV216" s="12"/>
      <c r="GW216" s="12"/>
      <c r="GX216" s="12"/>
      <c r="GY216" s="12"/>
      <c r="GZ216" s="12"/>
      <c r="HA216" s="12"/>
      <c r="HB216" s="12"/>
      <c r="HC216" s="12"/>
      <c r="HD216" s="12"/>
      <c r="HE216" s="12"/>
      <c r="HF216" s="12"/>
      <c r="HG216" s="12"/>
      <c r="HH216" s="12"/>
      <c r="HI216" s="12"/>
      <c r="HJ216" s="12"/>
      <c r="HK216" s="12"/>
      <c r="HL216" s="12"/>
      <c r="HM216" s="12"/>
      <c r="HN216" s="12"/>
      <c r="HO216" s="12"/>
      <c r="HP216" s="12"/>
      <c r="HQ216" s="12"/>
      <c r="HR216" s="12"/>
      <c r="HS216" s="12"/>
      <c r="HT216" s="12"/>
      <c r="HU216" s="12"/>
      <c r="HV216" s="12"/>
      <c r="HW216" s="12"/>
      <c r="HX216" s="12"/>
      <c r="HY216" s="12"/>
      <c r="HZ216" s="12"/>
      <c r="IA216" s="12"/>
      <c r="IB216" s="12"/>
      <c r="IC216" s="12"/>
      <c r="ID216" s="12"/>
      <c r="IE216" s="12"/>
      <c r="IF216" s="12"/>
      <c r="IG216" s="12"/>
      <c r="IH216" s="12"/>
      <c r="II216" s="12"/>
      <c r="IJ216" s="12"/>
      <c r="IK216" s="12"/>
      <c r="IL216" s="12"/>
      <c r="IM216" s="12"/>
      <c r="IN216" s="12"/>
      <c r="IO216" s="12"/>
      <c r="IP216" s="12"/>
      <c r="IQ216" s="12"/>
      <c r="IR216" s="12"/>
      <c r="IS216" s="12"/>
      <c r="IT216" s="12"/>
      <c r="IU216" s="12"/>
      <c r="IV216" s="12"/>
      <c r="IW216" s="12"/>
      <c r="IX216" s="12"/>
      <c r="IY216" s="12"/>
      <c r="IZ216" s="12"/>
      <c r="JA216" s="12"/>
      <c r="JB216" s="12"/>
      <c r="JC216" s="12"/>
      <c r="JD216" s="12"/>
      <c r="JE216" s="12"/>
      <c r="JF216" s="12"/>
      <c r="JG216" s="12"/>
      <c r="JH216" s="12"/>
      <c r="JI216" s="12"/>
      <c r="JJ216" s="12"/>
      <c r="JK216" s="12"/>
      <c r="JL216" s="12"/>
      <c r="JM216" s="12"/>
      <c r="JN216" s="12"/>
      <c r="JO216" s="12"/>
      <c r="JP216" s="12"/>
      <c r="JQ216" s="12"/>
      <c r="JR216" s="12"/>
      <c r="JS216" s="12"/>
      <c r="JT216" s="12"/>
      <c r="JU216" s="12"/>
      <c r="JV216" s="12"/>
      <c r="JW216" s="12"/>
      <c r="JX216" s="12"/>
      <c r="JY216" s="12"/>
      <c r="JZ216" s="12"/>
      <c r="KA216" s="12"/>
      <c r="KB216" s="12"/>
      <c r="KC216" s="12"/>
      <c r="KD216" s="12"/>
      <c r="KE216" s="12"/>
      <c r="KF216" s="12"/>
      <c r="KG216" s="12"/>
      <c r="KH216" s="12"/>
      <c r="KI216" s="12"/>
      <c r="KJ216" s="12"/>
      <c r="KK216" s="12"/>
      <c r="KL216" s="12"/>
      <c r="KM216" s="12"/>
      <c r="KN216" s="12"/>
      <c r="KO216" s="12"/>
      <c r="KP216" s="12"/>
      <c r="KQ216" s="12"/>
      <c r="KR216" s="12"/>
      <c r="KS216" s="12"/>
      <c r="KT216" s="12"/>
      <c r="KU216" s="12"/>
      <c r="KV216" s="12"/>
      <c r="KW216" s="12"/>
      <c r="KX216" s="12"/>
      <c r="KY216" s="12"/>
      <c r="KZ216" s="12"/>
      <c r="LA216" s="12"/>
      <c r="LB216" s="12"/>
      <c r="LC216" s="12"/>
      <c r="LD216" s="12"/>
      <c r="LE216" s="12"/>
      <c r="LF216" s="12"/>
      <c r="LG216" s="12"/>
      <c r="LH216" s="12"/>
      <c r="LI216" s="12"/>
      <c r="LJ216" s="12"/>
      <c r="LK216" s="12"/>
      <c r="LL216" s="12"/>
      <c r="LM216" s="12"/>
      <c r="LN216" s="12"/>
      <c r="LO216" s="12"/>
      <c r="LP216" s="12"/>
      <c r="LQ216" s="12"/>
      <c r="LR216" s="12"/>
      <c r="LS216" s="12"/>
      <c r="LT216" s="12"/>
      <c r="LU216" s="12"/>
      <c r="LV216" s="12"/>
      <c r="LW216" s="12"/>
      <c r="LX216" s="12"/>
      <c r="LY216" s="12"/>
      <c r="LZ216" s="12"/>
      <c r="MA216" s="12"/>
      <c r="MB216" s="12"/>
      <c r="MC216" s="12"/>
      <c r="MD216" s="12"/>
      <c r="ME216" s="12"/>
      <c r="MF216" s="12"/>
      <c r="MG216" s="12"/>
      <c r="MH216" s="12"/>
      <c r="MI216" s="12"/>
      <c r="MJ216" s="12"/>
      <c r="MK216" s="12"/>
      <c r="ML216" s="12"/>
      <c r="MM216" s="12"/>
      <c r="MN216" s="12"/>
      <c r="MO216" s="12"/>
      <c r="MP216" s="12"/>
      <c r="MQ216" s="12"/>
      <c r="MR216" s="12"/>
      <c r="MS216" s="12"/>
      <c r="MT216" s="12"/>
      <c r="MU216" s="12"/>
      <c r="MV216" s="12"/>
      <c r="MW216" s="12"/>
      <c r="MX216" s="12"/>
      <c r="MY216" s="12"/>
      <c r="MZ216" s="12"/>
      <c r="NA216" s="12"/>
      <c r="NB216" s="12"/>
      <c r="NC216" s="12"/>
      <c r="ND216" s="12"/>
      <c r="NE216" s="12"/>
      <c r="NF216" s="12"/>
      <c r="NG216" s="12"/>
      <c r="NH216" s="12"/>
      <c r="NI216" s="12"/>
      <c r="NJ216" s="12"/>
      <c r="NK216" s="12"/>
      <c r="NL216" s="12"/>
      <c r="NM216" s="12"/>
      <c r="NN216" s="12"/>
      <c r="NO216" s="12"/>
      <c r="NP216" s="12"/>
      <c r="NQ216" s="12"/>
      <c r="NR216" s="12"/>
      <c r="NS216" s="12"/>
      <c r="NT216" s="12"/>
      <c r="NU216" s="12"/>
      <c r="NV216" s="12"/>
      <c r="NW216" s="12"/>
      <c r="NX216" s="12"/>
      <c r="NY216" s="12"/>
      <c r="NZ216" s="12"/>
      <c r="OA216" s="12"/>
      <c r="OB216" s="12"/>
      <c r="OC216" s="12"/>
      <c r="OD216" s="12"/>
      <c r="OE216" s="12"/>
      <c r="OF216" s="12"/>
      <c r="OG216" s="12"/>
      <c r="OH216" s="12"/>
      <c r="OI216" s="12"/>
      <c r="OJ216" s="12"/>
      <c r="OK216" s="12"/>
      <c r="OL216" s="12"/>
      <c r="OM216" s="12"/>
      <c r="ON216" s="12"/>
      <c r="OO216" s="12"/>
      <c r="OP216" s="12"/>
      <c r="OQ216" s="12"/>
      <c r="OR216" s="12"/>
      <c r="OS216" s="12"/>
      <c r="OT216" s="12"/>
      <c r="OU216" s="12"/>
      <c r="OV216" s="12"/>
      <c r="OW216" s="12"/>
      <c r="OX216" s="12"/>
      <c r="OY216" s="12"/>
      <c r="OZ216" s="12"/>
      <c r="PA216" s="12"/>
      <c r="PB216" s="12"/>
      <c r="PC216" s="12"/>
      <c r="PD216" s="12"/>
      <c r="PE216" s="12"/>
      <c r="PF216" s="12"/>
      <c r="PG216" s="12"/>
      <c r="PH216" s="12"/>
      <c r="PI216" s="12"/>
      <c r="PJ216" s="12"/>
      <c r="PK216" s="12"/>
      <c r="PL216" s="12"/>
      <c r="PM216" s="12"/>
      <c r="PN216" s="12"/>
      <c r="PO216" s="12"/>
      <c r="PP216" s="12"/>
      <c r="PQ216" s="12"/>
      <c r="PR216" s="12"/>
      <c r="PS216" s="12"/>
      <c r="PT216" s="12"/>
      <c r="PU216" s="12"/>
      <c r="PV216" s="12"/>
      <c r="PW216" s="12"/>
      <c r="PX216" s="12"/>
      <c r="PY216" s="12"/>
      <c r="PZ216" s="12"/>
      <c r="QA216" s="12"/>
      <c r="QB216" s="12"/>
      <c r="QC216" s="12"/>
      <c r="QD216" s="12"/>
      <c r="QE216" s="12"/>
      <c r="QF216" s="12"/>
      <c r="QG216" s="12"/>
      <c r="QH216" s="12"/>
      <c r="QI216" s="12"/>
      <c r="QJ216" s="12"/>
      <c r="QK216" s="12"/>
      <c r="QL216" s="12"/>
      <c r="QM216" s="12"/>
      <c r="QN216" s="12"/>
      <c r="QO216" s="12"/>
      <c r="QP216" s="12"/>
      <c r="QQ216" s="12"/>
      <c r="QR216" s="12"/>
      <c r="QS216" s="12"/>
      <c r="QT216" s="12"/>
      <c r="QU216" s="12"/>
      <c r="QV216" s="12"/>
      <c r="QW216" s="12"/>
      <c r="QX216" s="12"/>
      <c r="QY216" s="12"/>
      <c r="QZ216" s="12"/>
      <c r="RA216" s="12"/>
      <c r="RB216" s="12"/>
      <c r="RC216" s="12"/>
      <c r="RD216" s="12"/>
      <c r="RE216" s="12"/>
      <c r="RF216" s="12"/>
      <c r="RG216" s="12"/>
      <c r="RH216" s="12"/>
      <c r="RI216" s="12"/>
      <c r="RJ216" s="12"/>
      <c r="RK216" s="12"/>
      <c r="RL216" s="12"/>
      <c r="RM216" s="12"/>
      <c r="RN216" s="12"/>
      <c r="RO216" s="12"/>
      <c r="RP216" s="12"/>
      <c r="RQ216" s="12"/>
      <c r="RR216" s="12"/>
      <c r="RS216" s="12"/>
      <c r="RT216" s="12"/>
      <c r="RU216" s="12"/>
      <c r="RV216" s="12"/>
      <c r="RW216" s="12"/>
      <c r="RX216" s="12"/>
      <c r="RY216" s="12"/>
      <c r="RZ216" s="12"/>
      <c r="SA216" s="12"/>
      <c r="SB216" s="12"/>
      <c r="SC216" s="12"/>
      <c r="SD216" s="12"/>
      <c r="SE216" s="12"/>
      <c r="SF216" s="12"/>
      <c r="SG216" s="12"/>
      <c r="SH216" s="12"/>
      <c r="SI216" s="12"/>
      <c r="SJ216" s="12"/>
      <c r="SK216" s="12"/>
      <c r="SL216" s="12"/>
      <c r="SM216" s="12"/>
      <c r="SN216" s="12"/>
      <c r="SO216" s="12"/>
      <c r="SP216" s="12"/>
      <c r="SQ216" s="12"/>
      <c r="SR216" s="12"/>
      <c r="SS216" s="12"/>
      <c r="ST216" s="12"/>
      <c r="SU216" s="12"/>
      <c r="SV216" s="12"/>
      <c r="SW216" s="12"/>
      <c r="SX216" s="12"/>
      <c r="SY216" s="12"/>
      <c r="SZ216" s="12"/>
      <c r="TA216" s="12"/>
      <c r="TB216" s="12"/>
      <c r="TC216" s="12"/>
      <c r="TD216" s="12"/>
      <c r="TE216" s="12"/>
      <c r="TF216" s="12"/>
      <c r="TG216" s="12"/>
      <c r="TH216" s="12"/>
      <c r="TI216" s="12"/>
      <c r="TJ216" s="12"/>
      <c r="TK216" s="12"/>
      <c r="TL216" s="12"/>
      <c r="TM216" s="12"/>
      <c r="TN216" s="12"/>
      <c r="TO216" s="12"/>
      <c r="TP216" s="12"/>
      <c r="TQ216" s="12"/>
      <c r="TR216" s="12"/>
      <c r="TS216" s="12"/>
      <c r="TT216" s="12"/>
      <c r="TU216" s="12"/>
      <c r="TV216" s="12"/>
      <c r="TW216" s="12"/>
      <c r="TX216" s="12"/>
      <c r="TY216" s="12"/>
      <c r="TZ216" s="12"/>
      <c r="UA216" s="12"/>
      <c r="UB216" s="12"/>
      <c r="UC216" s="12"/>
      <c r="UD216" s="12"/>
      <c r="UE216" s="12"/>
      <c r="UF216" s="12"/>
      <c r="UG216" s="12"/>
      <c r="UH216" s="12"/>
      <c r="UI216" s="12"/>
      <c r="UJ216" s="12"/>
      <c r="UK216" s="12"/>
      <c r="UL216" s="12"/>
      <c r="UM216" s="12"/>
      <c r="UN216" s="12"/>
      <c r="UO216" s="12"/>
      <c r="UP216" s="12"/>
      <c r="UQ216" s="12"/>
      <c r="UR216" s="12"/>
      <c r="US216" s="12"/>
      <c r="UT216" s="12"/>
      <c r="UU216" s="12"/>
      <c r="UV216" s="12"/>
      <c r="UW216" s="12"/>
      <c r="UX216" s="12"/>
      <c r="UY216" s="12"/>
      <c r="UZ216" s="12"/>
      <c r="VA216" s="12"/>
      <c r="VB216" s="12"/>
      <c r="VC216" s="12"/>
      <c r="VD216" s="12"/>
      <c r="VE216" s="12"/>
      <c r="VF216" s="12"/>
      <c r="VG216" s="12"/>
      <c r="VH216" s="12"/>
      <c r="VI216" s="12"/>
      <c r="VJ216" s="12"/>
      <c r="VK216" s="12"/>
      <c r="VL216" s="12"/>
      <c r="VM216" s="12"/>
      <c r="VN216" s="12"/>
      <c r="VO216" s="12"/>
      <c r="VP216" s="12"/>
      <c r="VQ216" s="12"/>
      <c r="VR216" s="12"/>
      <c r="VS216" s="12"/>
      <c r="VT216" s="12"/>
      <c r="VU216" s="12"/>
      <c r="VV216" s="12"/>
      <c r="VW216" s="12"/>
      <c r="VX216" s="12"/>
      <c r="VY216" s="12"/>
      <c r="VZ216" s="12"/>
      <c r="WA216" s="12"/>
      <c r="WB216" s="12"/>
      <c r="WC216" s="12"/>
      <c r="WD216" s="12"/>
      <c r="WE216" s="12"/>
      <c r="WF216" s="12"/>
      <c r="WG216" s="12"/>
      <c r="WH216" s="12"/>
      <c r="WI216" s="12"/>
      <c r="WJ216" s="12"/>
      <c r="WK216" s="12"/>
      <c r="WL216" s="12"/>
      <c r="WM216" s="12"/>
      <c r="WN216" s="12"/>
      <c r="WO216" s="12"/>
      <c r="WP216" s="12"/>
      <c r="WQ216" s="12"/>
      <c r="WR216" s="12"/>
      <c r="WS216" s="12"/>
      <c r="WT216" s="12"/>
      <c r="WU216" s="12"/>
      <c r="WV216" s="12"/>
      <c r="WW216" s="12"/>
      <c r="WX216" s="12"/>
      <c r="WY216" s="12"/>
      <c r="WZ216" s="12"/>
      <c r="XA216" s="12"/>
      <c r="XB216" s="12"/>
      <c r="XC216" s="12"/>
      <c r="XD216" s="12"/>
      <c r="XE216" s="12"/>
      <c r="XF216" s="12"/>
      <c r="XG216" s="12"/>
      <c r="XH216" s="12"/>
      <c r="XI216" s="12"/>
      <c r="XJ216" s="12"/>
      <c r="XK216" s="12"/>
      <c r="XL216" s="12"/>
      <c r="XM216" s="12"/>
      <c r="XN216" s="12"/>
      <c r="XO216" s="12"/>
      <c r="XP216" s="12"/>
      <c r="XQ216" s="12"/>
      <c r="XR216" s="12"/>
      <c r="XS216" s="12"/>
      <c r="XT216" s="12"/>
      <c r="XU216" s="12"/>
      <c r="XV216" s="12"/>
      <c r="XW216" s="12"/>
      <c r="XX216" s="12"/>
      <c r="XY216" s="12"/>
      <c r="XZ216" s="12"/>
      <c r="YA216" s="12"/>
      <c r="YB216" s="12"/>
      <c r="YC216" s="12"/>
      <c r="YD216" s="12"/>
      <c r="YE216" s="12"/>
      <c r="YF216" s="12"/>
      <c r="YG216" s="12"/>
      <c r="YH216" s="12"/>
      <c r="YI216" s="12"/>
      <c r="YJ216" s="12"/>
      <c r="YK216" s="12"/>
      <c r="YL216" s="12"/>
      <c r="YM216" s="12"/>
      <c r="YN216" s="12"/>
      <c r="YO216" s="12"/>
      <c r="YP216" s="12"/>
      <c r="YQ216" s="12"/>
      <c r="YR216" s="12"/>
      <c r="YS216" s="12"/>
      <c r="YT216" s="12"/>
      <c r="YU216" s="12"/>
      <c r="YV216" s="12"/>
      <c r="YW216" s="12"/>
      <c r="YX216" s="12"/>
      <c r="YY216" s="12"/>
      <c r="YZ216" s="12"/>
      <c r="ZA216" s="12"/>
      <c r="ZB216" s="12"/>
      <c r="ZC216" s="12"/>
      <c r="ZD216" s="12"/>
      <c r="ZE216" s="12"/>
      <c r="ZF216" s="12"/>
      <c r="ZG216" s="12"/>
      <c r="ZH216" s="12"/>
      <c r="ZI216" s="12"/>
      <c r="ZJ216" s="12"/>
      <c r="ZK216" s="12"/>
      <c r="ZL216" s="12"/>
      <c r="ZM216" s="12"/>
      <c r="ZN216" s="12"/>
      <c r="ZO216" s="12"/>
      <c r="ZP216" s="12"/>
      <c r="ZQ216" s="12"/>
      <c r="ZR216" s="12"/>
      <c r="ZS216" s="12"/>
      <c r="ZT216" s="12"/>
      <c r="ZU216" s="12"/>
      <c r="ZV216" s="12"/>
      <c r="ZW216" s="12"/>
      <c r="ZX216" s="12"/>
      <c r="ZY216" s="12"/>
      <c r="ZZ216" s="12"/>
      <c r="AAA216" s="12"/>
      <c r="AAB216" s="12"/>
      <c r="AAC216" s="12"/>
      <c r="AAD216" s="12"/>
      <c r="AAE216" s="12"/>
      <c r="AAF216" s="12"/>
      <c r="AAG216" s="12"/>
      <c r="AAH216" s="12"/>
      <c r="AAI216" s="12"/>
      <c r="AAJ216" s="12"/>
      <c r="AAK216" s="12"/>
      <c r="AAL216" s="12"/>
      <c r="AAM216" s="12"/>
      <c r="AAN216" s="12"/>
      <c r="AAO216" s="12"/>
      <c r="AAP216" s="12"/>
      <c r="AAQ216" s="12"/>
      <c r="AAR216" s="12"/>
      <c r="AAS216" s="12"/>
      <c r="AAT216" s="12"/>
      <c r="AAU216" s="12"/>
      <c r="AAV216" s="12"/>
      <c r="AAW216" s="12"/>
      <c r="AAX216" s="12"/>
      <c r="AAY216" s="12"/>
      <c r="AAZ216" s="12"/>
      <c r="ABA216" s="12"/>
      <c r="ABB216" s="12"/>
      <c r="ABC216" s="12"/>
      <c r="ABD216" s="12"/>
      <c r="ABE216" s="12"/>
      <c r="ABF216" s="12"/>
      <c r="ABG216" s="12"/>
      <c r="ABH216" s="12"/>
      <c r="ABI216" s="12"/>
      <c r="ABJ216" s="12"/>
      <c r="ABK216" s="12"/>
      <c r="ABL216" s="12"/>
      <c r="ABM216" s="12"/>
      <c r="ABN216" s="12"/>
      <c r="ABO216" s="12"/>
      <c r="ABP216" s="12"/>
      <c r="ABQ216" s="12"/>
      <c r="ABR216" s="12"/>
      <c r="ABS216" s="12"/>
      <c r="ABT216" s="12"/>
      <c r="ABU216" s="12"/>
      <c r="ABV216" s="12"/>
      <c r="ABW216" s="12"/>
      <c r="ABX216" s="12"/>
      <c r="ABY216" s="12"/>
      <c r="ABZ216" s="12"/>
      <c r="ACA216" s="12"/>
      <c r="ACB216" s="12"/>
      <c r="ACC216" s="12"/>
      <c r="ACD216" s="12"/>
      <c r="ACE216" s="12"/>
      <c r="ACF216" s="12"/>
      <c r="ACG216" s="12"/>
      <c r="ACH216" s="12"/>
      <c r="ACI216" s="12"/>
      <c r="ACJ216" s="12"/>
      <c r="ACK216" s="12"/>
      <c r="ACL216" s="12"/>
      <c r="ACM216" s="12"/>
      <c r="ACN216" s="12"/>
      <c r="ACO216" s="12"/>
      <c r="ACP216" s="12"/>
      <c r="ACQ216" s="12"/>
      <c r="ACR216" s="12"/>
      <c r="ACS216" s="12"/>
      <c r="ACT216" s="12"/>
      <c r="ACU216" s="12"/>
      <c r="ACV216" s="12"/>
      <c r="ACW216" s="12"/>
      <c r="ACX216" s="12"/>
      <c r="ACY216" s="12"/>
      <c r="ACZ216" s="12"/>
      <c r="ADA216" s="12"/>
      <c r="ADB216" s="12"/>
      <c r="ADC216" s="12"/>
      <c r="ADD216" s="12"/>
      <c r="ADE216" s="12"/>
      <c r="ADF216" s="12"/>
      <c r="ADG216" s="12"/>
      <c r="ADH216" s="12"/>
      <c r="ADI216" s="12"/>
      <c r="ADJ216" s="12"/>
      <c r="ADK216" s="12"/>
      <c r="ADL216" s="12"/>
      <c r="ADM216" s="12"/>
      <c r="ADN216" s="12"/>
      <c r="ADO216" s="12"/>
      <c r="ADP216" s="12"/>
      <c r="ADQ216" s="12"/>
      <c r="ADR216" s="12"/>
      <c r="ADS216" s="12"/>
      <c r="ADT216" s="12"/>
      <c r="ADU216" s="12"/>
      <c r="ADV216" s="12"/>
      <c r="ADW216" s="12"/>
      <c r="ADX216" s="12"/>
      <c r="ADY216" s="12"/>
      <c r="ADZ216" s="12"/>
      <c r="AEA216" s="12"/>
      <c r="AEB216" s="12"/>
      <c r="AEC216" s="12"/>
      <c r="AED216" s="12"/>
      <c r="AEE216" s="12"/>
      <c r="AEF216" s="12"/>
      <c r="AEG216" s="12"/>
      <c r="AEH216" s="12"/>
      <c r="AEI216" s="12"/>
      <c r="AEJ216" s="12"/>
      <c r="AEK216" s="12"/>
      <c r="AEL216" s="12"/>
      <c r="AEM216" s="12"/>
      <c r="AEN216" s="12"/>
      <c r="AEO216" s="12"/>
      <c r="AEP216" s="12"/>
      <c r="AEQ216" s="12"/>
      <c r="AER216" s="12"/>
      <c r="AES216" s="12"/>
      <c r="AET216" s="12"/>
      <c r="AEU216" s="12"/>
      <c r="AEV216" s="12"/>
      <c r="AEW216" s="12"/>
      <c r="AEX216" s="12"/>
      <c r="AEY216" s="12"/>
      <c r="AEZ216" s="12"/>
      <c r="AFA216" s="12"/>
      <c r="AFB216" s="12"/>
      <c r="AFC216" s="12"/>
      <c r="AFD216" s="12"/>
      <c r="AFE216" s="12"/>
      <c r="AFF216" s="12"/>
      <c r="AFG216" s="12"/>
      <c r="AFH216" s="12"/>
      <c r="AFI216" s="12"/>
      <c r="AFJ216" s="12"/>
      <c r="AFK216" s="12"/>
      <c r="AFL216" s="12"/>
      <c r="AFM216" s="12"/>
      <c r="AFN216" s="12"/>
      <c r="AFO216" s="12"/>
      <c r="AFP216" s="12"/>
      <c r="AFQ216" s="12"/>
      <c r="AFR216" s="12"/>
      <c r="AFS216" s="12"/>
      <c r="AFT216" s="12"/>
      <c r="AFU216" s="12"/>
      <c r="AFV216" s="12"/>
      <c r="AFW216" s="12"/>
      <c r="AFX216" s="12"/>
      <c r="AFY216" s="12"/>
      <c r="AFZ216" s="12"/>
      <c r="AGA216" s="12"/>
      <c r="AGB216" s="12"/>
      <c r="AGC216" s="12"/>
      <c r="AGD216" s="12"/>
      <c r="AGE216" s="12"/>
      <c r="AGF216" s="12"/>
      <c r="AGG216" s="12"/>
      <c r="AGH216" s="12"/>
      <c r="AGI216" s="12"/>
      <c r="AGJ216" s="12"/>
      <c r="AGK216" s="12"/>
      <c r="AGL216" s="12"/>
      <c r="AGM216" s="12"/>
      <c r="AGN216" s="12"/>
      <c r="AGO216" s="12"/>
      <c r="AGP216" s="12"/>
      <c r="AGQ216" s="12"/>
      <c r="AGR216" s="12"/>
      <c r="AGS216" s="12"/>
      <c r="AGT216" s="12"/>
      <c r="AGU216" s="12"/>
      <c r="AGV216" s="12"/>
      <c r="AGW216" s="12"/>
      <c r="AGX216" s="12"/>
      <c r="AGY216" s="12"/>
      <c r="AGZ216" s="12"/>
      <c r="AHA216" s="12"/>
      <c r="AHB216" s="12"/>
      <c r="AHC216" s="12"/>
      <c r="AHD216" s="12"/>
      <c r="AHE216" s="12"/>
      <c r="AHF216" s="12"/>
      <c r="AHG216" s="12"/>
      <c r="AHH216" s="12"/>
      <c r="AHI216" s="12"/>
      <c r="AHJ216" s="12"/>
      <c r="AHK216" s="12"/>
      <c r="AHL216" s="12"/>
      <c r="AHM216" s="12"/>
      <c r="AHN216" s="12"/>
      <c r="AHO216" s="12"/>
      <c r="AHP216" s="12"/>
      <c r="AHQ216" s="12"/>
      <c r="AHR216" s="12"/>
      <c r="AHS216" s="12"/>
      <c r="AHT216" s="12"/>
      <c r="AHU216" s="12"/>
      <c r="AHV216" s="12"/>
      <c r="AHW216" s="12"/>
      <c r="AHX216" s="12"/>
      <c r="AHY216" s="12"/>
      <c r="AHZ216" s="12"/>
      <c r="AIA216" s="12"/>
      <c r="AIB216" s="12"/>
      <c r="AIC216" s="12"/>
      <c r="AID216" s="12"/>
      <c r="AIE216" s="12"/>
      <c r="AIF216" s="12"/>
      <c r="AIG216" s="12"/>
      <c r="AIH216" s="12"/>
      <c r="AII216" s="12"/>
      <c r="AIJ216" s="12"/>
      <c r="AIK216" s="12"/>
      <c r="AIL216" s="12"/>
      <c r="AIM216" s="12"/>
      <c r="AIN216" s="12"/>
      <c r="AIO216" s="12"/>
      <c r="AIP216" s="12"/>
      <c r="AIQ216" s="12"/>
      <c r="AIR216" s="12"/>
      <c r="AIS216" s="12"/>
      <c r="AIT216" s="12"/>
      <c r="AIU216" s="12"/>
      <c r="AIV216" s="12"/>
      <c r="AIW216" s="12"/>
      <c r="AIX216" s="12"/>
      <c r="AIY216" s="12"/>
      <c r="AIZ216" s="12"/>
      <c r="AJA216" s="12"/>
      <c r="AJB216" s="12"/>
      <c r="AJC216" s="12"/>
      <c r="AJD216" s="12"/>
      <c r="AJE216" s="12"/>
      <c r="AJF216" s="12"/>
      <c r="AJG216" s="12"/>
      <c r="AJH216" s="12"/>
      <c r="AJI216" s="12"/>
      <c r="AJJ216" s="12"/>
      <c r="AJK216" s="12"/>
      <c r="AJL216" s="12"/>
      <c r="AJM216" s="12"/>
      <c r="AJN216" s="12"/>
      <c r="AJO216" s="12"/>
      <c r="AJP216" s="12"/>
      <c r="AJQ216" s="12"/>
      <c r="AJR216" s="12"/>
      <c r="AJS216" s="12"/>
      <c r="AJT216" s="12"/>
      <c r="AJU216" s="12"/>
      <c r="AJV216" s="12"/>
      <c r="AJW216" s="12"/>
      <c r="AJX216" s="12"/>
      <c r="AJY216" s="12"/>
      <c r="AJZ216" s="12"/>
      <c r="AKA216" s="12"/>
      <c r="AKB216" s="12"/>
      <c r="AKC216" s="12"/>
      <c r="AKD216" s="12"/>
      <c r="AKE216" s="12"/>
      <c r="AKF216" s="12"/>
      <c r="AKG216" s="12"/>
      <c r="AKH216" s="12"/>
      <c r="AKI216" s="12"/>
      <c r="AKJ216" s="12"/>
      <c r="AKK216" s="12"/>
      <c r="AKL216" s="12"/>
      <c r="AKM216" s="12"/>
      <c r="AKN216" s="12"/>
      <c r="AKO216" s="12"/>
      <c r="AKP216" s="12"/>
      <c r="AKQ216" s="12"/>
      <c r="AKR216" s="12"/>
      <c r="AKS216" s="12"/>
      <c r="AKT216" s="12"/>
      <c r="AKU216" s="12"/>
      <c r="AKV216" s="12"/>
      <c r="AKW216" s="12"/>
      <c r="AKX216" s="12"/>
      <c r="AKY216" s="12"/>
      <c r="AKZ216" s="12"/>
      <c r="ALA216" s="12"/>
      <c r="ALB216" s="12"/>
      <c r="ALC216" s="12"/>
      <c r="ALD216" s="12"/>
      <c r="ALE216" s="12"/>
      <c r="ALF216" s="12"/>
      <c r="ALG216" s="12"/>
      <c r="ALH216" s="12"/>
      <c r="ALI216" s="12"/>
      <c r="ALJ216" s="12"/>
      <c r="ALK216" s="12"/>
      <c r="ALL216" s="12"/>
      <c r="ALM216" s="12"/>
      <c r="ALN216" s="12"/>
      <c r="ALO216" s="12"/>
      <c r="ALP216" s="12"/>
      <c r="ALQ216" s="12"/>
      <c r="ALR216" s="12"/>
      <c r="ALS216" s="12"/>
      <c r="ALT216" s="12"/>
      <c r="ALU216" s="12"/>
      <c r="ALV216" s="12"/>
      <c r="ALW216" s="12"/>
      <c r="ALX216" s="12"/>
      <c r="ALY216" s="12"/>
      <c r="ALZ216" s="12"/>
      <c r="AMA216" s="12"/>
      <c r="AMB216" s="12"/>
      <c r="AMC216" s="12"/>
      <c r="AMD216" s="12"/>
      <c r="AME216" s="12"/>
      <c r="AMF216" s="12"/>
      <c r="AMG216" s="12"/>
      <c r="AMH216" s="12"/>
      <c r="AMI216" s="12"/>
      <c r="AMJ216" s="12"/>
      <c r="AMK216" s="12"/>
      <c r="AML216" s="12"/>
      <c r="AMM216" s="12"/>
      <c r="AMN216" s="12"/>
      <c r="AMO216" s="12"/>
      <c r="AMP216" s="12"/>
    </row>
    <row r="217" spans="1:1030" ht="346.5" customHeight="1">
      <c r="A217" s="174">
        <v>1</v>
      </c>
      <c r="B217" s="169">
        <v>25</v>
      </c>
      <c r="C217" s="169" t="s">
        <v>1085</v>
      </c>
      <c r="D217" s="169" t="s">
        <v>920</v>
      </c>
      <c r="E217" s="169" t="s">
        <v>2639</v>
      </c>
      <c r="F217" s="169">
        <v>8603011705</v>
      </c>
      <c r="G217" s="169" t="s">
        <v>1086</v>
      </c>
      <c r="H217" s="169" t="s">
        <v>1087</v>
      </c>
      <c r="I217" s="161" t="s">
        <v>6085</v>
      </c>
      <c r="J217" s="169" t="s">
        <v>417</v>
      </c>
      <c r="K217" s="169" t="s">
        <v>104</v>
      </c>
      <c r="L217" s="169" t="s">
        <v>3934</v>
      </c>
      <c r="M217" s="273" t="s">
        <v>3887</v>
      </c>
      <c r="N217" s="169" t="s">
        <v>963</v>
      </c>
      <c r="O217" s="169" t="s">
        <v>982</v>
      </c>
      <c r="P217" s="169" t="s">
        <v>1051</v>
      </c>
      <c r="Q217" s="169" t="s">
        <v>1088</v>
      </c>
      <c r="R217" s="169" t="s">
        <v>3633</v>
      </c>
      <c r="S217" s="169" t="s">
        <v>1089</v>
      </c>
      <c r="T217" s="248" t="s">
        <v>1090</v>
      </c>
      <c r="U217" s="248" t="s">
        <v>1091</v>
      </c>
      <c r="V217" s="248" t="s">
        <v>1092</v>
      </c>
      <c r="W217" s="169" t="s">
        <v>3935</v>
      </c>
      <c r="X217" s="169" t="s">
        <v>2786</v>
      </c>
      <c r="Y217" s="169" t="s">
        <v>1091</v>
      </c>
      <c r="Z217" s="169" t="s">
        <v>1092</v>
      </c>
      <c r="AA217" s="220">
        <v>1</v>
      </c>
      <c r="AB217" s="219">
        <v>1</v>
      </c>
      <c r="AC217" s="220"/>
      <c r="AD217" s="169" t="s">
        <v>4708</v>
      </c>
      <c r="AE217" s="86"/>
      <c r="AF217" s="86"/>
      <c r="AG217" s="86"/>
      <c r="AH217" s="86"/>
      <c r="AI217" s="86"/>
      <c r="AJ217" s="86"/>
      <c r="AK217" s="12"/>
      <c r="AL217" s="12"/>
      <c r="AM217" s="12"/>
      <c r="AN217" s="12"/>
      <c r="AO217" s="12"/>
      <c r="AP217" s="12"/>
      <c r="AQ217" s="12"/>
      <c r="AR217" s="12"/>
      <c r="AS217" s="12"/>
      <c r="AT217" s="12"/>
      <c r="AU217" s="12"/>
      <c r="AV217" s="12"/>
      <c r="AW217" s="12"/>
      <c r="AX217" s="12"/>
      <c r="AY217" s="12"/>
      <c r="AZ217" s="12"/>
      <c r="BA217" s="12"/>
      <c r="BB217" s="12"/>
      <c r="BC217" s="12"/>
      <c r="BD217" s="12"/>
      <c r="BE217" s="12"/>
      <c r="BF217" s="12"/>
      <c r="BG217" s="12"/>
      <c r="BH217" s="12"/>
      <c r="BI217" s="12"/>
      <c r="BJ217" s="12"/>
      <c r="BK217" s="12"/>
      <c r="BL217" s="12"/>
      <c r="BM217" s="12"/>
      <c r="BN217" s="12"/>
      <c r="BO217" s="12"/>
      <c r="BP217" s="12"/>
      <c r="BQ217" s="12"/>
      <c r="BR217" s="12"/>
      <c r="BS217" s="12"/>
      <c r="BT217" s="12"/>
      <c r="BU217" s="12"/>
      <c r="BV217" s="12"/>
      <c r="BW217" s="12"/>
      <c r="BX217" s="12"/>
      <c r="BY217" s="12"/>
      <c r="BZ217" s="12"/>
      <c r="CA217" s="12"/>
      <c r="CB217" s="12"/>
      <c r="CC217" s="12"/>
      <c r="CD217" s="12"/>
      <c r="CE217" s="12"/>
      <c r="CF217" s="12"/>
      <c r="CG217" s="12"/>
      <c r="CH217" s="12"/>
      <c r="CI217" s="12"/>
      <c r="CJ217" s="12"/>
      <c r="CK217" s="12"/>
      <c r="CL217" s="12"/>
      <c r="CM217" s="12"/>
      <c r="CN217" s="12"/>
      <c r="CO217" s="12"/>
      <c r="CP217" s="12"/>
      <c r="CQ217" s="12"/>
      <c r="CR217" s="12"/>
      <c r="CS217" s="12"/>
      <c r="CT217" s="12"/>
      <c r="CU217" s="12"/>
      <c r="CV217" s="12"/>
      <c r="CW217" s="12"/>
      <c r="CX217" s="12"/>
      <c r="CY217" s="12"/>
      <c r="CZ217" s="12"/>
      <c r="DA217" s="12"/>
      <c r="DB217" s="12"/>
      <c r="DC217" s="12"/>
      <c r="DD217" s="12"/>
      <c r="DE217" s="12"/>
      <c r="DF217" s="12"/>
      <c r="DG217" s="12"/>
      <c r="DH217" s="12"/>
      <c r="DI217" s="12"/>
      <c r="DJ217" s="12"/>
      <c r="DK217" s="12"/>
      <c r="DL217" s="12"/>
      <c r="DM217" s="12"/>
      <c r="DN217" s="12"/>
      <c r="DO217" s="12"/>
      <c r="DP217" s="12"/>
      <c r="DQ217" s="12"/>
      <c r="DR217" s="12"/>
      <c r="DS217" s="12"/>
      <c r="DT217" s="12"/>
      <c r="DU217" s="12"/>
      <c r="DV217" s="12"/>
      <c r="DW217" s="12"/>
      <c r="DX217" s="12"/>
      <c r="DY217" s="12"/>
      <c r="DZ217" s="12"/>
      <c r="EA217" s="12"/>
      <c r="EB217" s="12"/>
      <c r="EC217" s="12"/>
      <c r="ED217" s="12"/>
      <c r="EE217" s="12"/>
      <c r="EF217" s="12"/>
      <c r="EG217" s="12"/>
      <c r="EH217" s="12"/>
      <c r="EI217" s="12"/>
      <c r="EJ217" s="12"/>
      <c r="EK217" s="12"/>
      <c r="EL217" s="12"/>
      <c r="EM217" s="12"/>
      <c r="EN217" s="12"/>
      <c r="EO217" s="12"/>
      <c r="EP217" s="12"/>
      <c r="EQ217" s="12"/>
      <c r="ER217" s="12"/>
      <c r="ES217" s="12"/>
      <c r="ET217" s="12"/>
      <c r="EU217" s="12"/>
      <c r="EV217" s="12"/>
      <c r="EW217" s="12"/>
      <c r="EX217" s="12"/>
      <c r="EY217" s="12"/>
      <c r="EZ217" s="12"/>
      <c r="FA217" s="12"/>
      <c r="FB217" s="12"/>
      <c r="FC217" s="12"/>
      <c r="FD217" s="12"/>
      <c r="FE217" s="12"/>
      <c r="FF217" s="12"/>
      <c r="FG217" s="12"/>
      <c r="FH217" s="12"/>
      <c r="FI217" s="12"/>
      <c r="FJ217" s="12"/>
      <c r="FK217" s="12"/>
      <c r="FL217" s="12"/>
      <c r="FM217" s="12"/>
      <c r="FN217" s="12"/>
      <c r="FO217" s="12"/>
      <c r="FP217" s="12"/>
      <c r="FQ217" s="12"/>
      <c r="FR217" s="12"/>
      <c r="FS217" s="12"/>
      <c r="FT217" s="12"/>
      <c r="FU217" s="12"/>
      <c r="FV217" s="12"/>
      <c r="FW217" s="12"/>
      <c r="FX217" s="12"/>
      <c r="FY217" s="12"/>
      <c r="FZ217" s="12"/>
      <c r="GA217" s="12"/>
      <c r="GB217" s="12"/>
      <c r="GC217" s="12"/>
      <c r="GD217" s="12"/>
      <c r="GE217" s="12"/>
      <c r="GF217" s="12"/>
      <c r="GG217" s="12"/>
      <c r="GH217" s="12"/>
      <c r="GI217" s="12"/>
      <c r="GJ217" s="12"/>
      <c r="GK217" s="12"/>
      <c r="GL217" s="12"/>
      <c r="GM217" s="12"/>
      <c r="GN217" s="12"/>
      <c r="GO217" s="12"/>
      <c r="GP217" s="12"/>
      <c r="GQ217" s="12"/>
      <c r="GR217" s="12"/>
      <c r="GS217" s="12"/>
      <c r="GT217" s="12"/>
      <c r="GU217" s="12"/>
      <c r="GV217" s="12"/>
      <c r="GW217" s="12"/>
      <c r="GX217" s="12"/>
      <c r="GY217" s="12"/>
      <c r="GZ217" s="12"/>
      <c r="HA217" s="12"/>
      <c r="HB217" s="12"/>
      <c r="HC217" s="12"/>
      <c r="HD217" s="12"/>
      <c r="HE217" s="12"/>
      <c r="HF217" s="12"/>
      <c r="HG217" s="12"/>
      <c r="HH217" s="12"/>
      <c r="HI217" s="12"/>
      <c r="HJ217" s="12"/>
      <c r="HK217" s="12"/>
      <c r="HL217" s="12"/>
      <c r="HM217" s="12"/>
      <c r="HN217" s="12"/>
      <c r="HO217" s="12"/>
      <c r="HP217" s="12"/>
      <c r="HQ217" s="12"/>
      <c r="HR217" s="12"/>
      <c r="HS217" s="12"/>
      <c r="HT217" s="12"/>
      <c r="HU217" s="12"/>
      <c r="HV217" s="12"/>
      <c r="HW217" s="12"/>
      <c r="HX217" s="12"/>
      <c r="HY217" s="12"/>
      <c r="HZ217" s="12"/>
      <c r="IA217" s="12"/>
      <c r="IB217" s="12"/>
      <c r="IC217" s="12"/>
      <c r="ID217" s="12"/>
      <c r="IE217" s="12"/>
      <c r="IF217" s="12"/>
      <c r="IG217" s="12"/>
      <c r="IH217" s="12"/>
      <c r="II217" s="12"/>
      <c r="IJ217" s="12"/>
      <c r="IK217" s="12"/>
      <c r="IL217" s="12"/>
      <c r="IM217" s="12"/>
      <c r="IN217" s="12"/>
      <c r="IO217" s="12"/>
      <c r="IP217" s="12"/>
      <c r="IQ217" s="12"/>
      <c r="IR217" s="12"/>
      <c r="IS217" s="12"/>
      <c r="IT217" s="12"/>
      <c r="IU217" s="12"/>
      <c r="IV217" s="12"/>
      <c r="IW217" s="12"/>
      <c r="IX217" s="12"/>
      <c r="IY217" s="12"/>
      <c r="IZ217" s="12"/>
      <c r="JA217" s="12"/>
      <c r="JB217" s="12"/>
      <c r="JC217" s="12"/>
      <c r="JD217" s="12"/>
      <c r="JE217" s="12"/>
      <c r="JF217" s="12"/>
      <c r="JG217" s="12"/>
      <c r="JH217" s="12"/>
      <c r="JI217" s="12"/>
      <c r="JJ217" s="12"/>
      <c r="JK217" s="12"/>
      <c r="JL217" s="12"/>
      <c r="JM217" s="12"/>
      <c r="JN217" s="12"/>
      <c r="JO217" s="12"/>
      <c r="JP217" s="12"/>
      <c r="JQ217" s="12"/>
      <c r="JR217" s="12"/>
      <c r="JS217" s="12"/>
      <c r="JT217" s="12"/>
      <c r="JU217" s="12"/>
      <c r="JV217" s="12"/>
      <c r="JW217" s="12"/>
      <c r="JX217" s="12"/>
      <c r="JY217" s="12"/>
      <c r="JZ217" s="12"/>
      <c r="KA217" s="12"/>
      <c r="KB217" s="12"/>
      <c r="KC217" s="12"/>
      <c r="KD217" s="12"/>
      <c r="KE217" s="12"/>
      <c r="KF217" s="12"/>
      <c r="KG217" s="12"/>
      <c r="KH217" s="12"/>
      <c r="KI217" s="12"/>
      <c r="KJ217" s="12"/>
      <c r="KK217" s="12"/>
      <c r="KL217" s="12"/>
      <c r="KM217" s="12"/>
      <c r="KN217" s="12"/>
      <c r="KO217" s="12"/>
      <c r="KP217" s="12"/>
      <c r="KQ217" s="12"/>
      <c r="KR217" s="12"/>
      <c r="KS217" s="12"/>
      <c r="KT217" s="12"/>
      <c r="KU217" s="12"/>
      <c r="KV217" s="12"/>
      <c r="KW217" s="12"/>
      <c r="KX217" s="12"/>
      <c r="KY217" s="12"/>
      <c r="KZ217" s="12"/>
      <c r="LA217" s="12"/>
      <c r="LB217" s="12"/>
      <c r="LC217" s="12"/>
      <c r="LD217" s="12"/>
      <c r="LE217" s="12"/>
      <c r="LF217" s="12"/>
      <c r="LG217" s="12"/>
      <c r="LH217" s="12"/>
      <c r="LI217" s="12"/>
      <c r="LJ217" s="12"/>
      <c r="LK217" s="12"/>
      <c r="LL217" s="12"/>
      <c r="LM217" s="12"/>
      <c r="LN217" s="12"/>
      <c r="LO217" s="12"/>
      <c r="LP217" s="12"/>
      <c r="LQ217" s="12"/>
      <c r="LR217" s="12"/>
      <c r="LS217" s="12"/>
      <c r="LT217" s="12"/>
      <c r="LU217" s="12"/>
      <c r="LV217" s="12"/>
      <c r="LW217" s="12"/>
      <c r="LX217" s="12"/>
      <c r="LY217" s="12"/>
      <c r="LZ217" s="12"/>
      <c r="MA217" s="12"/>
      <c r="MB217" s="12"/>
      <c r="MC217" s="12"/>
      <c r="MD217" s="12"/>
      <c r="ME217" s="12"/>
      <c r="MF217" s="12"/>
      <c r="MG217" s="12"/>
      <c r="MH217" s="12"/>
      <c r="MI217" s="12"/>
      <c r="MJ217" s="12"/>
      <c r="MK217" s="12"/>
      <c r="ML217" s="12"/>
      <c r="MM217" s="12"/>
      <c r="MN217" s="12"/>
      <c r="MO217" s="12"/>
      <c r="MP217" s="12"/>
      <c r="MQ217" s="12"/>
      <c r="MR217" s="12"/>
      <c r="MS217" s="12"/>
      <c r="MT217" s="12"/>
      <c r="MU217" s="12"/>
      <c r="MV217" s="12"/>
      <c r="MW217" s="12"/>
      <c r="MX217" s="12"/>
      <c r="MY217" s="12"/>
      <c r="MZ217" s="12"/>
      <c r="NA217" s="12"/>
      <c r="NB217" s="12"/>
      <c r="NC217" s="12"/>
      <c r="ND217" s="12"/>
      <c r="NE217" s="12"/>
      <c r="NF217" s="12"/>
      <c r="NG217" s="12"/>
      <c r="NH217" s="12"/>
      <c r="NI217" s="12"/>
      <c r="NJ217" s="12"/>
      <c r="NK217" s="12"/>
      <c r="NL217" s="12"/>
      <c r="NM217" s="12"/>
      <c r="NN217" s="12"/>
      <c r="NO217" s="12"/>
      <c r="NP217" s="12"/>
      <c r="NQ217" s="12"/>
      <c r="NR217" s="12"/>
      <c r="NS217" s="12"/>
      <c r="NT217" s="12"/>
      <c r="NU217" s="12"/>
      <c r="NV217" s="12"/>
      <c r="NW217" s="12"/>
      <c r="NX217" s="12"/>
      <c r="NY217" s="12"/>
      <c r="NZ217" s="12"/>
      <c r="OA217" s="12"/>
      <c r="OB217" s="12"/>
      <c r="OC217" s="12"/>
      <c r="OD217" s="12"/>
      <c r="OE217" s="12"/>
      <c r="OF217" s="12"/>
      <c r="OG217" s="12"/>
      <c r="OH217" s="12"/>
      <c r="OI217" s="12"/>
      <c r="OJ217" s="12"/>
      <c r="OK217" s="12"/>
      <c r="OL217" s="12"/>
      <c r="OM217" s="12"/>
      <c r="ON217" s="12"/>
      <c r="OO217" s="12"/>
      <c r="OP217" s="12"/>
      <c r="OQ217" s="12"/>
      <c r="OR217" s="12"/>
      <c r="OS217" s="12"/>
      <c r="OT217" s="12"/>
      <c r="OU217" s="12"/>
      <c r="OV217" s="12"/>
      <c r="OW217" s="12"/>
      <c r="OX217" s="12"/>
      <c r="OY217" s="12"/>
      <c r="OZ217" s="12"/>
      <c r="PA217" s="12"/>
      <c r="PB217" s="12"/>
      <c r="PC217" s="12"/>
      <c r="PD217" s="12"/>
      <c r="PE217" s="12"/>
      <c r="PF217" s="12"/>
      <c r="PG217" s="12"/>
      <c r="PH217" s="12"/>
      <c r="PI217" s="12"/>
      <c r="PJ217" s="12"/>
      <c r="PK217" s="12"/>
      <c r="PL217" s="12"/>
      <c r="PM217" s="12"/>
      <c r="PN217" s="12"/>
      <c r="PO217" s="12"/>
      <c r="PP217" s="12"/>
      <c r="PQ217" s="12"/>
      <c r="PR217" s="12"/>
      <c r="PS217" s="12"/>
      <c r="PT217" s="12"/>
      <c r="PU217" s="12"/>
      <c r="PV217" s="12"/>
      <c r="PW217" s="12"/>
      <c r="PX217" s="12"/>
      <c r="PY217" s="12"/>
      <c r="PZ217" s="12"/>
      <c r="QA217" s="12"/>
      <c r="QB217" s="12"/>
      <c r="QC217" s="12"/>
      <c r="QD217" s="12"/>
      <c r="QE217" s="12"/>
      <c r="QF217" s="12"/>
      <c r="QG217" s="12"/>
      <c r="QH217" s="12"/>
      <c r="QI217" s="12"/>
      <c r="QJ217" s="12"/>
      <c r="QK217" s="12"/>
      <c r="QL217" s="12"/>
      <c r="QM217" s="12"/>
      <c r="QN217" s="12"/>
      <c r="QO217" s="12"/>
      <c r="QP217" s="12"/>
      <c r="QQ217" s="12"/>
      <c r="QR217" s="12"/>
      <c r="QS217" s="12"/>
      <c r="QT217" s="12"/>
      <c r="QU217" s="12"/>
      <c r="QV217" s="12"/>
      <c r="QW217" s="12"/>
      <c r="QX217" s="12"/>
      <c r="QY217" s="12"/>
      <c r="QZ217" s="12"/>
      <c r="RA217" s="12"/>
      <c r="RB217" s="12"/>
      <c r="RC217" s="12"/>
      <c r="RD217" s="12"/>
      <c r="RE217" s="12"/>
      <c r="RF217" s="12"/>
      <c r="RG217" s="12"/>
      <c r="RH217" s="12"/>
      <c r="RI217" s="12"/>
      <c r="RJ217" s="12"/>
      <c r="RK217" s="12"/>
      <c r="RL217" s="12"/>
      <c r="RM217" s="12"/>
      <c r="RN217" s="12"/>
      <c r="RO217" s="12"/>
      <c r="RP217" s="12"/>
      <c r="RQ217" s="12"/>
      <c r="RR217" s="12"/>
      <c r="RS217" s="12"/>
      <c r="RT217" s="12"/>
      <c r="RU217" s="12"/>
      <c r="RV217" s="12"/>
      <c r="RW217" s="12"/>
      <c r="RX217" s="12"/>
      <c r="RY217" s="12"/>
      <c r="RZ217" s="12"/>
      <c r="SA217" s="12"/>
      <c r="SB217" s="12"/>
      <c r="SC217" s="12"/>
      <c r="SD217" s="12"/>
      <c r="SE217" s="12"/>
      <c r="SF217" s="12"/>
      <c r="SG217" s="12"/>
      <c r="SH217" s="12"/>
      <c r="SI217" s="12"/>
      <c r="SJ217" s="12"/>
      <c r="SK217" s="12"/>
      <c r="SL217" s="12"/>
      <c r="SM217" s="12"/>
      <c r="SN217" s="12"/>
      <c r="SO217" s="12"/>
      <c r="SP217" s="12"/>
      <c r="SQ217" s="12"/>
      <c r="SR217" s="12"/>
      <c r="SS217" s="12"/>
      <c r="ST217" s="12"/>
      <c r="SU217" s="12"/>
      <c r="SV217" s="12"/>
      <c r="SW217" s="12"/>
      <c r="SX217" s="12"/>
      <c r="SY217" s="12"/>
      <c r="SZ217" s="12"/>
      <c r="TA217" s="12"/>
      <c r="TB217" s="12"/>
      <c r="TC217" s="12"/>
      <c r="TD217" s="12"/>
      <c r="TE217" s="12"/>
      <c r="TF217" s="12"/>
      <c r="TG217" s="12"/>
      <c r="TH217" s="12"/>
      <c r="TI217" s="12"/>
      <c r="TJ217" s="12"/>
      <c r="TK217" s="12"/>
      <c r="TL217" s="12"/>
      <c r="TM217" s="12"/>
      <c r="TN217" s="12"/>
      <c r="TO217" s="12"/>
      <c r="TP217" s="12"/>
      <c r="TQ217" s="12"/>
      <c r="TR217" s="12"/>
      <c r="TS217" s="12"/>
      <c r="TT217" s="12"/>
      <c r="TU217" s="12"/>
      <c r="TV217" s="12"/>
      <c r="TW217" s="12"/>
      <c r="TX217" s="12"/>
      <c r="TY217" s="12"/>
      <c r="TZ217" s="12"/>
      <c r="UA217" s="12"/>
      <c r="UB217" s="12"/>
      <c r="UC217" s="12"/>
      <c r="UD217" s="12"/>
      <c r="UE217" s="12"/>
      <c r="UF217" s="12"/>
      <c r="UG217" s="12"/>
      <c r="UH217" s="12"/>
      <c r="UI217" s="12"/>
      <c r="UJ217" s="12"/>
      <c r="UK217" s="12"/>
      <c r="UL217" s="12"/>
      <c r="UM217" s="12"/>
      <c r="UN217" s="12"/>
      <c r="UO217" s="12"/>
      <c r="UP217" s="12"/>
      <c r="UQ217" s="12"/>
      <c r="UR217" s="12"/>
      <c r="US217" s="12"/>
      <c r="UT217" s="12"/>
      <c r="UU217" s="12"/>
      <c r="UV217" s="12"/>
      <c r="UW217" s="12"/>
      <c r="UX217" s="12"/>
      <c r="UY217" s="12"/>
      <c r="UZ217" s="12"/>
      <c r="VA217" s="12"/>
      <c r="VB217" s="12"/>
      <c r="VC217" s="12"/>
      <c r="VD217" s="12"/>
      <c r="VE217" s="12"/>
      <c r="VF217" s="12"/>
      <c r="VG217" s="12"/>
      <c r="VH217" s="12"/>
      <c r="VI217" s="12"/>
      <c r="VJ217" s="12"/>
      <c r="VK217" s="12"/>
      <c r="VL217" s="12"/>
      <c r="VM217" s="12"/>
      <c r="VN217" s="12"/>
      <c r="VO217" s="12"/>
      <c r="VP217" s="12"/>
      <c r="VQ217" s="12"/>
      <c r="VR217" s="12"/>
      <c r="VS217" s="12"/>
      <c r="VT217" s="12"/>
      <c r="VU217" s="12"/>
      <c r="VV217" s="12"/>
      <c r="VW217" s="12"/>
      <c r="VX217" s="12"/>
      <c r="VY217" s="12"/>
      <c r="VZ217" s="12"/>
      <c r="WA217" s="12"/>
      <c r="WB217" s="12"/>
      <c r="WC217" s="12"/>
      <c r="WD217" s="12"/>
      <c r="WE217" s="12"/>
      <c r="WF217" s="12"/>
      <c r="WG217" s="12"/>
      <c r="WH217" s="12"/>
      <c r="WI217" s="12"/>
      <c r="WJ217" s="12"/>
      <c r="WK217" s="12"/>
      <c r="WL217" s="12"/>
      <c r="WM217" s="12"/>
      <c r="WN217" s="12"/>
      <c r="WO217" s="12"/>
      <c r="WP217" s="12"/>
      <c r="WQ217" s="12"/>
      <c r="WR217" s="12"/>
      <c r="WS217" s="12"/>
      <c r="WT217" s="12"/>
      <c r="WU217" s="12"/>
      <c r="WV217" s="12"/>
      <c r="WW217" s="12"/>
      <c r="WX217" s="12"/>
      <c r="WY217" s="12"/>
      <c r="WZ217" s="12"/>
      <c r="XA217" s="12"/>
      <c r="XB217" s="12"/>
      <c r="XC217" s="12"/>
      <c r="XD217" s="12"/>
      <c r="XE217" s="12"/>
      <c r="XF217" s="12"/>
      <c r="XG217" s="12"/>
      <c r="XH217" s="12"/>
      <c r="XI217" s="12"/>
      <c r="XJ217" s="12"/>
      <c r="XK217" s="12"/>
      <c r="XL217" s="12"/>
      <c r="XM217" s="12"/>
      <c r="XN217" s="12"/>
      <c r="XO217" s="12"/>
      <c r="XP217" s="12"/>
      <c r="XQ217" s="12"/>
      <c r="XR217" s="12"/>
      <c r="XS217" s="12"/>
      <c r="XT217" s="12"/>
      <c r="XU217" s="12"/>
      <c r="XV217" s="12"/>
      <c r="XW217" s="12"/>
      <c r="XX217" s="12"/>
      <c r="XY217" s="12"/>
      <c r="XZ217" s="12"/>
      <c r="YA217" s="12"/>
      <c r="YB217" s="12"/>
      <c r="YC217" s="12"/>
      <c r="YD217" s="12"/>
      <c r="YE217" s="12"/>
      <c r="YF217" s="12"/>
      <c r="YG217" s="12"/>
      <c r="YH217" s="12"/>
      <c r="YI217" s="12"/>
      <c r="YJ217" s="12"/>
      <c r="YK217" s="12"/>
      <c r="YL217" s="12"/>
      <c r="YM217" s="12"/>
      <c r="YN217" s="12"/>
      <c r="YO217" s="12"/>
      <c r="YP217" s="12"/>
      <c r="YQ217" s="12"/>
      <c r="YR217" s="12"/>
      <c r="YS217" s="12"/>
      <c r="YT217" s="12"/>
      <c r="YU217" s="12"/>
      <c r="YV217" s="12"/>
      <c r="YW217" s="12"/>
      <c r="YX217" s="12"/>
      <c r="YY217" s="12"/>
      <c r="YZ217" s="12"/>
      <c r="ZA217" s="12"/>
      <c r="ZB217" s="12"/>
      <c r="ZC217" s="12"/>
      <c r="ZD217" s="12"/>
      <c r="ZE217" s="12"/>
      <c r="ZF217" s="12"/>
      <c r="ZG217" s="12"/>
      <c r="ZH217" s="12"/>
      <c r="ZI217" s="12"/>
      <c r="ZJ217" s="12"/>
      <c r="ZK217" s="12"/>
      <c r="ZL217" s="12"/>
      <c r="ZM217" s="12"/>
      <c r="ZN217" s="12"/>
      <c r="ZO217" s="12"/>
      <c r="ZP217" s="12"/>
      <c r="ZQ217" s="12"/>
      <c r="ZR217" s="12"/>
      <c r="ZS217" s="12"/>
      <c r="ZT217" s="12"/>
      <c r="ZU217" s="12"/>
      <c r="ZV217" s="12"/>
      <c r="ZW217" s="12"/>
      <c r="ZX217" s="12"/>
      <c r="ZY217" s="12"/>
      <c r="ZZ217" s="12"/>
      <c r="AAA217" s="12"/>
      <c r="AAB217" s="12"/>
      <c r="AAC217" s="12"/>
      <c r="AAD217" s="12"/>
      <c r="AAE217" s="12"/>
      <c r="AAF217" s="12"/>
      <c r="AAG217" s="12"/>
      <c r="AAH217" s="12"/>
      <c r="AAI217" s="12"/>
      <c r="AAJ217" s="12"/>
      <c r="AAK217" s="12"/>
      <c r="AAL217" s="12"/>
      <c r="AAM217" s="12"/>
      <c r="AAN217" s="12"/>
      <c r="AAO217" s="12"/>
      <c r="AAP217" s="12"/>
      <c r="AAQ217" s="12"/>
      <c r="AAR217" s="12"/>
      <c r="AAS217" s="12"/>
      <c r="AAT217" s="12"/>
      <c r="AAU217" s="12"/>
      <c r="AAV217" s="12"/>
      <c r="AAW217" s="12"/>
      <c r="AAX217" s="12"/>
      <c r="AAY217" s="12"/>
      <c r="AAZ217" s="12"/>
      <c r="ABA217" s="12"/>
      <c r="ABB217" s="12"/>
      <c r="ABC217" s="12"/>
      <c r="ABD217" s="12"/>
      <c r="ABE217" s="12"/>
      <c r="ABF217" s="12"/>
      <c r="ABG217" s="12"/>
      <c r="ABH217" s="12"/>
      <c r="ABI217" s="12"/>
      <c r="ABJ217" s="12"/>
      <c r="ABK217" s="12"/>
      <c r="ABL217" s="12"/>
      <c r="ABM217" s="12"/>
      <c r="ABN217" s="12"/>
      <c r="ABO217" s="12"/>
      <c r="ABP217" s="12"/>
      <c r="ABQ217" s="12"/>
      <c r="ABR217" s="12"/>
      <c r="ABS217" s="12"/>
      <c r="ABT217" s="12"/>
      <c r="ABU217" s="12"/>
      <c r="ABV217" s="12"/>
      <c r="ABW217" s="12"/>
      <c r="ABX217" s="12"/>
      <c r="ABY217" s="12"/>
      <c r="ABZ217" s="12"/>
      <c r="ACA217" s="12"/>
      <c r="ACB217" s="12"/>
      <c r="ACC217" s="12"/>
      <c r="ACD217" s="12"/>
      <c r="ACE217" s="12"/>
      <c r="ACF217" s="12"/>
      <c r="ACG217" s="12"/>
      <c r="ACH217" s="12"/>
      <c r="ACI217" s="12"/>
      <c r="ACJ217" s="12"/>
      <c r="ACK217" s="12"/>
      <c r="ACL217" s="12"/>
      <c r="ACM217" s="12"/>
      <c r="ACN217" s="12"/>
      <c r="ACO217" s="12"/>
      <c r="ACP217" s="12"/>
      <c r="ACQ217" s="12"/>
      <c r="ACR217" s="12"/>
      <c r="ACS217" s="12"/>
      <c r="ACT217" s="12"/>
      <c r="ACU217" s="12"/>
      <c r="ACV217" s="12"/>
      <c r="ACW217" s="12"/>
      <c r="ACX217" s="12"/>
      <c r="ACY217" s="12"/>
      <c r="ACZ217" s="12"/>
      <c r="ADA217" s="12"/>
      <c r="ADB217" s="12"/>
      <c r="ADC217" s="12"/>
      <c r="ADD217" s="12"/>
      <c r="ADE217" s="12"/>
      <c r="ADF217" s="12"/>
      <c r="ADG217" s="12"/>
      <c r="ADH217" s="12"/>
      <c r="ADI217" s="12"/>
      <c r="ADJ217" s="12"/>
      <c r="ADK217" s="12"/>
      <c r="ADL217" s="12"/>
      <c r="ADM217" s="12"/>
      <c r="ADN217" s="12"/>
      <c r="ADO217" s="12"/>
      <c r="ADP217" s="12"/>
      <c r="ADQ217" s="12"/>
      <c r="ADR217" s="12"/>
      <c r="ADS217" s="12"/>
      <c r="ADT217" s="12"/>
      <c r="ADU217" s="12"/>
      <c r="ADV217" s="12"/>
      <c r="ADW217" s="12"/>
      <c r="ADX217" s="12"/>
      <c r="ADY217" s="12"/>
      <c r="ADZ217" s="12"/>
      <c r="AEA217" s="12"/>
      <c r="AEB217" s="12"/>
      <c r="AEC217" s="12"/>
      <c r="AED217" s="12"/>
      <c r="AEE217" s="12"/>
      <c r="AEF217" s="12"/>
      <c r="AEG217" s="12"/>
      <c r="AEH217" s="12"/>
      <c r="AEI217" s="12"/>
      <c r="AEJ217" s="12"/>
      <c r="AEK217" s="12"/>
      <c r="AEL217" s="12"/>
      <c r="AEM217" s="12"/>
      <c r="AEN217" s="12"/>
      <c r="AEO217" s="12"/>
      <c r="AEP217" s="12"/>
      <c r="AEQ217" s="12"/>
      <c r="AER217" s="12"/>
      <c r="AES217" s="12"/>
      <c r="AET217" s="12"/>
      <c r="AEU217" s="12"/>
      <c r="AEV217" s="12"/>
      <c r="AEW217" s="12"/>
      <c r="AEX217" s="12"/>
      <c r="AEY217" s="12"/>
      <c r="AEZ217" s="12"/>
      <c r="AFA217" s="12"/>
      <c r="AFB217" s="12"/>
      <c r="AFC217" s="12"/>
      <c r="AFD217" s="12"/>
      <c r="AFE217" s="12"/>
      <c r="AFF217" s="12"/>
      <c r="AFG217" s="12"/>
      <c r="AFH217" s="12"/>
      <c r="AFI217" s="12"/>
      <c r="AFJ217" s="12"/>
      <c r="AFK217" s="12"/>
      <c r="AFL217" s="12"/>
      <c r="AFM217" s="12"/>
      <c r="AFN217" s="12"/>
      <c r="AFO217" s="12"/>
      <c r="AFP217" s="12"/>
      <c r="AFQ217" s="12"/>
      <c r="AFR217" s="12"/>
      <c r="AFS217" s="12"/>
      <c r="AFT217" s="12"/>
      <c r="AFU217" s="12"/>
      <c r="AFV217" s="12"/>
      <c r="AFW217" s="12"/>
      <c r="AFX217" s="12"/>
      <c r="AFY217" s="12"/>
      <c r="AFZ217" s="12"/>
      <c r="AGA217" s="12"/>
      <c r="AGB217" s="12"/>
      <c r="AGC217" s="12"/>
      <c r="AGD217" s="12"/>
      <c r="AGE217" s="12"/>
      <c r="AGF217" s="12"/>
      <c r="AGG217" s="12"/>
      <c r="AGH217" s="12"/>
      <c r="AGI217" s="12"/>
      <c r="AGJ217" s="12"/>
      <c r="AGK217" s="12"/>
      <c r="AGL217" s="12"/>
      <c r="AGM217" s="12"/>
      <c r="AGN217" s="12"/>
      <c r="AGO217" s="12"/>
      <c r="AGP217" s="12"/>
      <c r="AGQ217" s="12"/>
      <c r="AGR217" s="12"/>
      <c r="AGS217" s="12"/>
      <c r="AGT217" s="12"/>
      <c r="AGU217" s="12"/>
      <c r="AGV217" s="12"/>
      <c r="AGW217" s="12"/>
      <c r="AGX217" s="12"/>
      <c r="AGY217" s="12"/>
      <c r="AGZ217" s="12"/>
      <c r="AHA217" s="12"/>
      <c r="AHB217" s="12"/>
      <c r="AHC217" s="12"/>
      <c r="AHD217" s="12"/>
      <c r="AHE217" s="12"/>
      <c r="AHF217" s="12"/>
      <c r="AHG217" s="12"/>
      <c r="AHH217" s="12"/>
      <c r="AHI217" s="12"/>
      <c r="AHJ217" s="12"/>
      <c r="AHK217" s="12"/>
      <c r="AHL217" s="12"/>
      <c r="AHM217" s="12"/>
      <c r="AHN217" s="12"/>
      <c r="AHO217" s="12"/>
      <c r="AHP217" s="12"/>
      <c r="AHQ217" s="12"/>
      <c r="AHR217" s="12"/>
      <c r="AHS217" s="12"/>
      <c r="AHT217" s="12"/>
      <c r="AHU217" s="12"/>
      <c r="AHV217" s="12"/>
      <c r="AHW217" s="12"/>
      <c r="AHX217" s="12"/>
      <c r="AHY217" s="12"/>
      <c r="AHZ217" s="12"/>
      <c r="AIA217" s="12"/>
      <c r="AIB217" s="12"/>
      <c r="AIC217" s="12"/>
      <c r="AID217" s="12"/>
      <c r="AIE217" s="12"/>
      <c r="AIF217" s="12"/>
      <c r="AIG217" s="12"/>
      <c r="AIH217" s="12"/>
      <c r="AII217" s="12"/>
      <c r="AIJ217" s="12"/>
      <c r="AIK217" s="12"/>
      <c r="AIL217" s="12"/>
      <c r="AIM217" s="12"/>
      <c r="AIN217" s="12"/>
      <c r="AIO217" s="12"/>
      <c r="AIP217" s="12"/>
      <c r="AIQ217" s="12"/>
      <c r="AIR217" s="12"/>
      <c r="AIS217" s="12"/>
      <c r="AIT217" s="12"/>
      <c r="AIU217" s="12"/>
      <c r="AIV217" s="12"/>
      <c r="AIW217" s="12"/>
      <c r="AIX217" s="12"/>
      <c r="AIY217" s="12"/>
      <c r="AIZ217" s="12"/>
      <c r="AJA217" s="12"/>
      <c r="AJB217" s="12"/>
      <c r="AJC217" s="12"/>
      <c r="AJD217" s="12"/>
      <c r="AJE217" s="12"/>
      <c r="AJF217" s="12"/>
      <c r="AJG217" s="12"/>
      <c r="AJH217" s="12"/>
      <c r="AJI217" s="12"/>
      <c r="AJJ217" s="12"/>
      <c r="AJK217" s="12"/>
      <c r="AJL217" s="12"/>
      <c r="AJM217" s="12"/>
      <c r="AJN217" s="12"/>
      <c r="AJO217" s="12"/>
      <c r="AJP217" s="12"/>
      <c r="AJQ217" s="12"/>
      <c r="AJR217" s="12"/>
      <c r="AJS217" s="12"/>
      <c r="AJT217" s="12"/>
      <c r="AJU217" s="12"/>
      <c r="AJV217" s="12"/>
      <c r="AJW217" s="12"/>
      <c r="AJX217" s="12"/>
      <c r="AJY217" s="12"/>
      <c r="AJZ217" s="12"/>
      <c r="AKA217" s="12"/>
      <c r="AKB217" s="12"/>
      <c r="AKC217" s="12"/>
      <c r="AKD217" s="12"/>
      <c r="AKE217" s="12"/>
      <c r="AKF217" s="12"/>
      <c r="AKG217" s="12"/>
      <c r="AKH217" s="12"/>
      <c r="AKI217" s="12"/>
      <c r="AKJ217" s="12"/>
      <c r="AKK217" s="12"/>
      <c r="AKL217" s="12"/>
      <c r="AKM217" s="12"/>
      <c r="AKN217" s="12"/>
      <c r="AKO217" s="12"/>
      <c r="AKP217" s="12"/>
      <c r="AKQ217" s="12"/>
      <c r="AKR217" s="12"/>
      <c r="AKS217" s="12"/>
      <c r="AKT217" s="12"/>
      <c r="AKU217" s="12"/>
      <c r="AKV217" s="12"/>
      <c r="AKW217" s="12"/>
      <c r="AKX217" s="12"/>
      <c r="AKY217" s="12"/>
      <c r="AKZ217" s="12"/>
      <c r="ALA217" s="12"/>
      <c r="ALB217" s="12"/>
      <c r="ALC217" s="12"/>
      <c r="ALD217" s="12"/>
      <c r="ALE217" s="12"/>
      <c r="ALF217" s="12"/>
      <c r="ALG217" s="12"/>
      <c r="ALH217" s="12"/>
      <c r="ALI217" s="12"/>
      <c r="ALJ217" s="12"/>
      <c r="ALK217" s="12"/>
      <c r="ALL217" s="12"/>
      <c r="ALM217" s="12"/>
      <c r="ALN217" s="12"/>
      <c r="ALO217" s="12"/>
      <c r="ALP217" s="12"/>
      <c r="ALQ217" s="12"/>
      <c r="ALR217" s="12"/>
      <c r="ALS217" s="12"/>
      <c r="ALT217" s="12"/>
      <c r="ALU217" s="12"/>
      <c r="ALV217" s="12"/>
      <c r="ALW217" s="12"/>
      <c r="ALX217" s="12"/>
      <c r="ALY217" s="12"/>
      <c r="ALZ217" s="12"/>
      <c r="AMA217" s="12"/>
      <c r="AMB217" s="12"/>
      <c r="AMC217" s="12"/>
      <c r="AMD217" s="12"/>
      <c r="AME217" s="12"/>
      <c r="AMF217" s="12"/>
      <c r="AMG217" s="12"/>
      <c r="AMH217" s="12"/>
      <c r="AMI217" s="12"/>
      <c r="AMJ217" s="12"/>
      <c r="AMK217" s="12"/>
      <c r="AML217" s="12"/>
      <c r="AMM217" s="12"/>
      <c r="AMN217" s="12"/>
      <c r="AMO217" s="12"/>
      <c r="AMP217" s="12"/>
    </row>
    <row r="218" spans="1:1030" ht="312" customHeight="1">
      <c r="A218" s="174">
        <v>1</v>
      </c>
      <c r="B218" s="169">
        <v>26</v>
      </c>
      <c r="C218" s="169" t="s">
        <v>1093</v>
      </c>
      <c r="D218" s="169" t="s">
        <v>920</v>
      </c>
      <c r="E218" s="169" t="s">
        <v>1094</v>
      </c>
      <c r="F218" s="169">
        <v>8603010476</v>
      </c>
      <c r="G218" s="169" t="s">
        <v>1095</v>
      </c>
      <c r="H218" s="169" t="s">
        <v>1096</v>
      </c>
      <c r="I218" s="161" t="s">
        <v>6086</v>
      </c>
      <c r="J218" s="169" t="s">
        <v>417</v>
      </c>
      <c r="K218" s="169" t="s">
        <v>104</v>
      </c>
      <c r="L218" s="169" t="s">
        <v>6175</v>
      </c>
      <c r="M218" s="273" t="s">
        <v>3936</v>
      </c>
      <c r="N218" s="169" t="s">
        <v>600</v>
      </c>
      <c r="O218" s="169" t="s">
        <v>982</v>
      </c>
      <c r="P218" s="169" t="s">
        <v>51</v>
      </c>
      <c r="Q218" s="169" t="s">
        <v>1097</v>
      </c>
      <c r="R218" s="169" t="s">
        <v>4268</v>
      </c>
      <c r="S218" s="169" t="s">
        <v>1098</v>
      </c>
      <c r="T218" s="248" t="s">
        <v>1099</v>
      </c>
      <c r="U218" s="248" t="s">
        <v>1100</v>
      </c>
      <c r="V218" s="248" t="s">
        <v>1101</v>
      </c>
      <c r="W218" s="169" t="s">
        <v>3937</v>
      </c>
      <c r="X218" s="169" t="s">
        <v>4269</v>
      </c>
      <c r="Y218" s="169" t="s">
        <v>1100</v>
      </c>
      <c r="Z218" s="169" t="s">
        <v>1101</v>
      </c>
      <c r="AA218" s="220">
        <v>1</v>
      </c>
      <c r="AB218" s="219">
        <v>1</v>
      </c>
      <c r="AC218" s="220"/>
      <c r="AD218" s="169" t="s">
        <v>4709</v>
      </c>
      <c r="AE218" s="86"/>
      <c r="AF218" s="86"/>
      <c r="AG218" s="86"/>
      <c r="AH218" s="86"/>
      <c r="AI218" s="86"/>
      <c r="AJ218" s="86"/>
      <c r="AK218" s="12"/>
      <c r="AL218" s="12"/>
      <c r="AM218" s="12"/>
      <c r="AN218" s="12"/>
      <c r="AO218" s="12"/>
      <c r="AP218" s="12"/>
      <c r="AQ218" s="12"/>
      <c r="AR218" s="12"/>
      <c r="AS218" s="12"/>
      <c r="AT218" s="12"/>
      <c r="AU218" s="12"/>
      <c r="AV218" s="12"/>
      <c r="AW218" s="12"/>
      <c r="AX218" s="12"/>
      <c r="AY218" s="12"/>
      <c r="AZ218" s="12"/>
      <c r="BA218" s="12"/>
      <c r="BB218" s="12"/>
      <c r="BC218" s="12"/>
      <c r="BD218" s="12"/>
      <c r="BE218" s="12"/>
      <c r="BF218" s="12"/>
      <c r="BG218" s="12"/>
      <c r="BH218" s="12"/>
      <c r="BI218" s="12"/>
      <c r="BJ218" s="12"/>
      <c r="BK218" s="12"/>
      <c r="BL218" s="12"/>
      <c r="BM218" s="12"/>
      <c r="BN218" s="12"/>
      <c r="BO218" s="12"/>
      <c r="BP218" s="12"/>
      <c r="BQ218" s="12"/>
      <c r="BR218" s="12"/>
      <c r="BS218" s="12"/>
      <c r="BT218" s="12"/>
      <c r="BU218" s="12"/>
      <c r="BV218" s="12"/>
      <c r="BW218" s="12"/>
      <c r="BX218" s="12"/>
      <c r="BY218" s="12"/>
      <c r="BZ218" s="12"/>
      <c r="CA218" s="12"/>
      <c r="CB218" s="12"/>
      <c r="CC218" s="12"/>
      <c r="CD218" s="12"/>
      <c r="CE218" s="12"/>
      <c r="CF218" s="12"/>
      <c r="CG218" s="12"/>
      <c r="CH218" s="12"/>
      <c r="CI218" s="12"/>
      <c r="CJ218" s="12"/>
      <c r="CK218" s="12"/>
      <c r="CL218" s="12"/>
      <c r="CM218" s="12"/>
      <c r="CN218" s="12"/>
      <c r="CO218" s="12"/>
      <c r="CP218" s="12"/>
      <c r="CQ218" s="12"/>
      <c r="CR218" s="12"/>
      <c r="CS218" s="12"/>
      <c r="CT218" s="12"/>
      <c r="CU218" s="12"/>
      <c r="CV218" s="12"/>
      <c r="CW218" s="12"/>
      <c r="CX218" s="12"/>
      <c r="CY218" s="12"/>
      <c r="CZ218" s="12"/>
      <c r="DA218" s="12"/>
      <c r="DB218" s="12"/>
      <c r="DC218" s="12"/>
      <c r="DD218" s="12"/>
      <c r="DE218" s="12"/>
      <c r="DF218" s="12"/>
      <c r="DG218" s="12"/>
      <c r="DH218" s="12"/>
      <c r="DI218" s="12"/>
      <c r="DJ218" s="12"/>
      <c r="DK218" s="12"/>
      <c r="DL218" s="12"/>
      <c r="DM218" s="12"/>
      <c r="DN218" s="12"/>
      <c r="DO218" s="12"/>
      <c r="DP218" s="12"/>
      <c r="DQ218" s="12"/>
      <c r="DR218" s="12"/>
      <c r="DS218" s="12"/>
      <c r="DT218" s="12"/>
      <c r="DU218" s="12"/>
      <c r="DV218" s="12"/>
      <c r="DW218" s="12"/>
      <c r="DX218" s="12"/>
      <c r="DY218" s="12"/>
      <c r="DZ218" s="12"/>
      <c r="EA218" s="12"/>
      <c r="EB218" s="12"/>
      <c r="EC218" s="12"/>
      <c r="ED218" s="12"/>
      <c r="EE218" s="12"/>
      <c r="EF218" s="12"/>
      <c r="EG218" s="12"/>
      <c r="EH218" s="12"/>
      <c r="EI218" s="12"/>
      <c r="EJ218" s="12"/>
      <c r="EK218" s="12"/>
      <c r="EL218" s="12"/>
      <c r="EM218" s="12"/>
      <c r="EN218" s="12"/>
      <c r="EO218" s="12"/>
      <c r="EP218" s="12"/>
      <c r="EQ218" s="12"/>
      <c r="ER218" s="12"/>
      <c r="ES218" s="12"/>
      <c r="ET218" s="12"/>
      <c r="EU218" s="12"/>
      <c r="EV218" s="12"/>
      <c r="EW218" s="12"/>
      <c r="EX218" s="12"/>
      <c r="EY218" s="12"/>
      <c r="EZ218" s="12"/>
      <c r="FA218" s="12"/>
      <c r="FB218" s="12"/>
      <c r="FC218" s="12"/>
      <c r="FD218" s="12"/>
      <c r="FE218" s="12"/>
      <c r="FF218" s="12"/>
      <c r="FG218" s="12"/>
      <c r="FH218" s="12"/>
      <c r="FI218" s="12"/>
      <c r="FJ218" s="12"/>
      <c r="FK218" s="12"/>
      <c r="FL218" s="12"/>
      <c r="FM218" s="12"/>
      <c r="FN218" s="12"/>
      <c r="FO218" s="12"/>
      <c r="FP218" s="12"/>
      <c r="FQ218" s="12"/>
      <c r="FR218" s="12"/>
      <c r="FS218" s="12"/>
      <c r="FT218" s="12"/>
      <c r="FU218" s="12"/>
      <c r="FV218" s="12"/>
      <c r="FW218" s="12"/>
      <c r="FX218" s="12"/>
      <c r="FY218" s="12"/>
      <c r="FZ218" s="12"/>
      <c r="GA218" s="12"/>
      <c r="GB218" s="12"/>
      <c r="GC218" s="12"/>
      <c r="GD218" s="12"/>
      <c r="GE218" s="12"/>
      <c r="GF218" s="12"/>
      <c r="GG218" s="12"/>
      <c r="GH218" s="12"/>
      <c r="GI218" s="12"/>
      <c r="GJ218" s="12"/>
      <c r="GK218" s="12"/>
      <c r="GL218" s="12"/>
      <c r="GM218" s="12"/>
      <c r="GN218" s="12"/>
      <c r="GO218" s="12"/>
      <c r="GP218" s="12"/>
      <c r="GQ218" s="12"/>
      <c r="GR218" s="12"/>
      <c r="GS218" s="12"/>
      <c r="GT218" s="12"/>
      <c r="GU218" s="12"/>
      <c r="GV218" s="12"/>
      <c r="GW218" s="12"/>
      <c r="GX218" s="12"/>
      <c r="GY218" s="12"/>
      <c r="GZ218" s="12"/>
      <c r="HA218" s="12"/>
      <c r="HB218" s="12"/>
      <c r="HC218" s="12"/>
      <c r="HD218" s="12"/>
      <c r="HE218" s="12"/>
      <c r="HF218" s="12"/>
      <c r="HG218" s="12"/>
      <c r="HH218" s="12"/>
      <c r="HI218" s="12"/>
      <c r="HJ218" s="12"/>
      <c r="HK218" s="12"/>
      <c r="HL218" s="12"/>
      <c r="HM218" s="12"/>
      <c r="HN218" s="12"/>
      <c r="HO218" s="12"/>
      <c r="HP218" s="12"/>
      <c r="HQ218" s="12"/>
      <c r="HR218" s="12"/>
      <c r="HS218" s="12"/>
      <c r="HT218" s="12"/>
      <c r="HU218" s="12"/>
      <c r="HV218" s="12"/>
      <c r="HW218" s="12"/>
      <c r="HX218" s="12"/>
      <c r="HY218" s="12"/>
      <c r="HZ218" s="12"/>
      <c r="IA218" s="12"/>
      <c r="IB218" s="12"/>
      <c r="IC218" s="12"/>
      <c r="ID218" s="12"/>
      <c r="IE218" s="12"/>
      <c r="IF218" s="12"/>
      <c r="IG218" s="12"/>
      <c r="IH218" s="12"/>
      <c r="II218" s="12"/>
      <c r="IJ218" s="12"/>
      <c r="IK218" s="12"/>
      <c r="IL218" s="12"/>
      <c r="IM218" s="12"/>
      <c r="IN218" s="12"/>
      <c r="IO218" s="12"/>
      <c r="IP218" s="12"/>
      <c r="IQ218" s="12"/>
      <c r="IR218" s="12"/>
      <c r="IS218" s="12"/>
      <c r="IT218" s="12"/>
      <c r="IU218" s="12"/>
      <c r="IV218" s="12"/>
      <c r="IW218" s="12"/>
      <c r="IX218" s="12"/>
      <c r="IY218" s="12"/>
      <c r="IZ218" s="12"/>
      <c r="JA218" s="12"/>
      <c r="JB218" s="12"/>
      <c r="JC218" s="12"/>
      <c r="JD218" s="12"/>
      <c r="JE218" s="12"/>
      <c r="JF218" s="12"/>
      <c r="JG218" s="12"/>
      <c r="JH218" s="12"/>
      <c r="JI218" s="12"/>
      <c r="JJ218" s="12"/>
      <c r="JK218" s="12"/>
      <c r="JL218" s="12"/>
      <c r="JM218" s="12"/>
      <c r="JN218" s="12"/>
      <c r="JO218" s="12"/>
      <c r="JP218" s="12"/>
      <c r="JQ218" s="12"/>
      <c r="JR218" s="12"/>
      <c r="JS218" s="12"/>
      <c r="JT218" s="12"/>
      <c r="JU218" s="12"/>
      <c r="JV218" s="12"/>
      <c r="JW218" s="12"/>
      <c r="JX218" s="12"/>
      <c r="JY218" s="12"/>
      <c r="JZ218" s="12"/>
      <c r="KA218" s="12"/>
      <c r="KB218" s="12"/>
      <c r="KC218" s="12"/>
      <c r="KD218" s="12"/>
      <c r="KE218" s="12"/>
      <c r="KF218" s="12"/>
      <c r="KG218" s="12"/>
      <c r="KH218" s="12"/>
      <c r="KI218" s="12"/>
      <c r="KJ218" s="12"/>
      <c r="KK218" s="12"/>
      <c r="KL218" s="12"/>
      <c r="KM218" s="12"/>
      <c r="KN218" s="12"/>
      <c r="KO218" s="12"/>
      <c r="KP218" s="12"/>
      <c r="KQ218" s="12"/>
      <c r="KR218" s="12"/>
      <c r="KS218" s="12"/>
      <c r="KT218" s="12"/>
      <c r="KU218" s="12"/>
      <c r="KV218" s="12"/>
      <c r="KW218" s="12"/>
      <c r="KX218" s="12"/>
      <c r="KY218" s="12"/>
      <c r="KZ218" s="12"/>
      <c r="LA218" s="12"/>
      <c r="LB218" s="12"/>
      <c r="LC218" s="12"/>
      <c r="LD218" s="12"/>
      <c r="LE218" s="12"/>
      <c r="LF218" s="12"/>
      <c r="LG218" s="12"/>
      <c r="LH218" s="12"/>
      <c r="LI218" s="12"/>
      <c r="LJ218" s="12"/>
      <c r="LK218" s="12"/>
      <c r="LL218" s="12"/>
      <c r="LM218" s="12"/>
      <c r="LN218" s="12"/>
      <c r="LO218" s="12"/>
      <c r="LP218" s="12"/>
      <c r="LQ218" s="12"/>
      <c r="LR218" s="12"/>
      <c r="LS218" s="12"/>
      <c r="LT218" s="12"/>
      <c r="LU218" s="12"/>
      <c r="LV218" s="12"/>
      <c r="LW218" s="12"/>
      <c r="LX218" s="12"/>
      <c r="LY218" s="12"/>
      <c r="LZ218" s="12"/>
      <c r="MA218" s="12"/>
      <c r="MB218" s="12"/>
      <c r="MC218" s="12"/>
      <c r="MD218" s="12"/>
      <c r="ME218" s="12"/>
      <c r="MF218" s="12"/>
      <c r="MG218" s="12"/>
      <c r="MH218" s="12"/>
      <c r="MI218" s="12"/>
      <c r="MJ218" s="12"/>
      <c r="MK218" s="12"/>
      <c r="ML218" s="12"/>
      <c r="MM218" s="12"/>
      <c r="MN218" s="12"/>
      <c r="MO218" s="12"/>
      <c r="MP218" s="12"/>
      <c r="MQ218" s="12"/>
      <c r="MR218" s="12"/>
      <c r="MS218" s="12"/>
      <c r="MT218" s="12"/>
      <c r="MU218" s="12"/>
      <c r="MV218" s="12"/>
      <c r="MW218" s="12"/>
      <c r="MX218" s="12"/>
      <c r="MY218" s="12"/>
      <c r="MZ218" s="12"/>
      <c r="NA218" s="12"/>
      <c r="NB218" s="12"/>
      <c r="NC218" s="12"/>
      <c r="ND218" s="12"/>
      <c r="NE218" s="12"/>
      <c r="NF218" s="12"/>
      <c r="NG218" s="12"/>
      <c r="NH218" s="12"/>
      <c r="NI218" s="12"/>
      <c r="NJ218" s="12"/>
      <c r="NK218" s="12"/>
      <c r="NL218" s="12"/>
      <c r="NM218" s="12"/>
      <c r="NN218" s="12"/>
      <c r="NO218" s="12"/>
      <c r="NP218" s="12"/>
      <c r="NQ218" s="12"/>
      <c r="NR218" s="12"/>
      <c r="NS218" s="12"/>
      <c r="NT218" s="12"/>
      <c r="NU218" s="12"/>
      <c r="NV218" s="12"/>
      <c r="NW218" s="12"/>
      <c r="NX218" s="12"/>
      <c r="NY218" s="12"/>
      <c r="NZ218" s="12"/>
      <c r="OA218" s="12"/>
      <c r="OB218" s="12"/>
      <c r="OC218" s="12"/>
      <c r="OD218" s="12"/>
      <c r="OE218" s="12"/>
      <c r="OF218" s="12"/>
      <c r="OG218" s="12"/>
      <c r="OH218" s="12"/>
      <c r="OI218" s="12"/>
      <c r="OJ218" s="12"/>
      <c r="OK218" s="12"/>
      <c r="OL218" s="12"/>
      <c r="OM218" s="12"/>
      <c r="ON218" s="12"/>
      <c r="OO218" s="12"/>
      <c r="OP218" s="12"/>
      <c r="OQ218" s="12"/>
      <c r="OR218" s="12"/>
      <c r="OS218" s="12"/>
      <c r="OT218" s="12"/>
      <c r="OU218" s="12"/>
      <c r="OV218" s="12"/>
      <c r="OW218" s="12"/>
      <c r="OX218" s="12"/>
      <c r="OY218" s="12"/>
      <c r="OZ218" s="12"/>
      <c r="PA218" s="12"/>
      <c r="PB218" s="12"/>
      <c r="PC218" s="12"/>
      <c r="PD218" s="12"/>
      <c r="PE218" s="12"/>
      <c r="PF218" s="12"/>
      <c r="PG218" s="12"/>
      <c r="PH218" s="12"/>
      <c r="PI218" s="12"/>
      <c r="PJ218" s="12"/>
      <c r="PK218" s="12"/>
      <c r="PL218" s="12"/>
      <c r="PM218" s="12"/>
      <c r="PN218" s="12"/>
      <c r="PO218" s="12"/>
      <c r="PP218" s="12"/>
      <c r="PQ218" s="12"/>
      <c r="PR218" s="12"/>
      <c r="PS218" s="12"/>
      <c r="PT218" s="12"/>
      <c r="PU218" s="12"/>
      <c r="PV218" s="12"/>
      <c r="PW218" s="12"/>
      <c r="PX218" s="12"/>
      <c r="PY218" s="12"/>
      <c r="PZ218" s="12"/>
      <c r="QA218" s="12"/>
      <c r="QB218" s="12"/>
      <c r="QC218" s="12"/>
      <c r="QD218" s="12"/>
      <c r="QE218" s="12"/>
      <c r="QF218" s="12"/>
      <c r="QG218" s="12"/>
      <c r="QH218" s="12"/>
      <c r="QI218" s="12"/>
      <c r="QJ218" s="12"/>
      <c r="QK218" s="12"/>
      <c r="QL218" s="12"/>
      <c r="QM218" s="12"/>
      <c r="QN218" s="12"/>
      <c r="QO218" s="12"/>
      <c r="QP218" s="12"/>
      <c r="QQ218" s="12"/>
      <c r="QR218" s="12"/>
      <c r="QS218" s="12"/>
      <c r="QT218" s="12"/>
      <c r="QU218" s="12"/>
      <c r="QV218" s="12"/>
      <c r="QW218" s="12"/>
      <c r="QX218" s="12"/>
      <c r="QY218" s="12"/>
      <c r="QZ218" s="12"/>
      <c r="RA218" s="12"/>
      <c r="RB218" s="12"/>
      <c r="RC218" s="12"/>
      <c r="RD218" s="12"/>
      <c r="RE218" s="12"/>
      <c r="RF218" s="12"/>
      <c r="RG218" s="12"/>
      <c r="RH218" s="12"/>
      <c r="RI218" s="12"/>
      <c r="RJ218" s="12"/>
      <c r="RK218" s="12"/>
      <c r="RL218" s="12"/>
      <c r="RM218" s="12"/>
      <c r="RN218" s="12"/>
      <c r="RO218" s="12"/>
      <c r="RP218" s="12"/>
      <c r="RQ218" s="12"/>
      <c r="RR218" s="12"/>
      <c r="RS218" s="12"/>
      <c r="RT218" s="12"/>
      <c r="RU218" s="12"/>
      <c r="RV218" s="12"/>
      <c r="RW218" s="12"/>
      <c r="RX218" s="12"/>
      <c r="RY218" s="12"/>
      <c r="RZ218" s="12"/>
      <c r="SA218" s="12"/>
      <c r="SB218" s="12"/>
      <c r="SC218" s="12"/>
      <c r="SD218" s="12"/>
      <c r="SE218" s="12"/>
      <c r="SF218" s="12"/>
      <c r="SG218" s="12"/>
      <c r="SH218" s="12"/>
      <c r="SI218" s="12"/>
      <c r="SJ218" s="12"/>
      <c r="SK218" s="12"/>
      <c r="SL218" s="12"/>
      <c r="SM218" s="12"/>
      <c r="SN218" s="12"/>
      <c r="SO218" s="12"/>
      <c r="SP218" s="12"/>
      <c r="SQ218" s="12"/>
      <c r="SR218" s="12"/>
      <c r="SS218" s="12"/>
      <c r="ST218" s="12"/>
      <c r="SU218" s="12"/>
      <c r="SV218" s="12"/>
      <c r="SW218" s="12"/>
      <c r="SX218" s="12"/>
      <c r="SY218" s="12"/>
      <c r="SZ218" s="12"/>
      <c r="TA218" s="12"/>
      <c r="TB218" s="12"/>
      <c r="TC218" s="12"/>
      <c r="TD218" s="12"/>
      <c r="TE218" s="12"/>
      <c r="TF218" s="12"/>
      <c r="TG218" s="12"/>
      <c r="TH218" s="12"/>
      <c r="TI218" s="12"/>
      <c r="TJ218" s="12"/>
      <c r="TK218" s="12"/>
      <c r="TL218" s="12"/>
      <c r="TM218" s="12"/>
      <c r="TN218" s="12"/>
      <c r="TO218" s="12"/>
      <c r="TP218" s="12"/>
      <c r="TQ218" s="12"/>
      <c r="TR218" s="12"/>
      <c r="TS218" s="12"/>
      <c r="TT218" s="12"/>
      <c r="TU218" s="12"/>
      <c r="TV218" s="12"/>
      <c r="TW218" s="12"/>
      <c r="TX218" s="12"/>
      <c r="TY218" s="12"/>
      <c r="TZ218" s="12"/>
      <c r="UA218" s="12"/>
      <c r="UB218" s="12"/>
      <c r="UC218" s="12"/>
      <c r="UD218" s="12"/>
      <c r="UE218" s="12"/>
      <c r="UF218" s="12"/>
      <c r="UG218" s="12"/>
      <c r="UH218" s="12"/>
      <c r="UI218" s="12"/>
      <c r="UJ218" s="12"/>
      <c r="UK218" s="12"/>
      <c r="UL218" s="12"/>
      <c r="UM218" s="12"/>
      <c r="UN218" s="12"/>
      <c r="UO218" s="12"/>
      <c r="UP218" s="12"/>
      <c r="UQ218" s="12"/>
      <c r="UR218" s="12"/>
      <c r="US218" s="12"/>
      <c r="UT218" s="12"/>
      <c r="UU218" s="12"/>
      <c r="UV218" s="12"/>
      <c r="UW218" s="12"/>
      <c r="UX218" s="12"/>
      <c r="UY218" s="12"/>
      <c r="UZ218" s="12"/>
      <c r="VA218" s="12"/>
      <c r="VB218" s="12"/>
      <c r="VC218" s="12"/>
      <c r="VD218" s="12"/>
      <c r="VE218" s="12"/>
      <c r="VF218" s="12"/>
      <c r="VG218" s="12"/>
      <c r="VH218" s="12"/>
      <c r="VI218" s="12"/>
      <c r="VJ218" s="12"/>
      <c r="VK218" s="12"/>
      <c r="VL218" s="12"/>
      <c r="VM218" s="12"/>
      <c r="VN218" s="12"/>
      <c r="VO218" s="12"/>
      <c r="VP218" s="12"/>
      <c r="VQ218" s="12"/>
      <c r="VR218" s="12"/>
      <c r="VS218" s="12"/>
      <c r="VT218" s="12"/>
      <c r="VU218" s="12"/>
      <c r="VV218" s="12"/>
      <c r="VW218" s="12"/>
      <c r="VX218" s="12"/>
      <c r="VY218" s="12"/>
      <c r="VZ218" s="12"/>
      <c r="WA218" s="12"/>
      <c r="WB218" s="12"/>
      <c r="WC218" s="12"/>
      <c r="WD218" s="12"/>
      <c r="WE218" s="12"/>
      <c r="WF218" s="12"/>
      <c r="WG218" s="12"/>
      <c r="WH218" s="12"/>
      <c r="WI218" s="12"/>
      <c r="WJ218" s="12"/>
      <c r="WK218" s="12"/>
      <c r="WL218" s="12"/>
      <c r="WM218" s="12"/>
      <c r="WN218" s="12"/>
      <c r="WO218" s="12"/>
      <c r="WP218" s="12"/>
      <c r="WQ218" s="12"/>
      <c r="WR218" s="12"/>
      <c r="WS218" s="12"/>
      <c r="WT218" s="12"/>
      <c r="WU218" s="12"/>
      <c r="WV218" s="12"/>
      <c r="WW218" s="12"/>
      <c r="WX218" s="12"/>
      <c r="WY218" s="12"/>
      <c r="WZ218" s="12"/>
      <c r="XA218" s="12"/>
      <c r="XB218" s="12"/>
      <c r="XC218" s="12"/>
      <c r="XD218" s="12"/>
      <c r="XE218" s="12"/>
      <c r="XF218" s="12"/>
      <c r="XG218" s="12"/>
      <c r="XH218" s="12"/>
      <c r="XI218" s="12"/>
      <c r="XJ218" s="12"/>
      <c r="XK218" s="12"/>
      <c r="XL218" s="12"/>
      <c r="XM218" s="12"/>
      <c r="XN218" s="12"/>
      <c r="XO218" s="12"/>
      <c r="XP218" s="12"/>
      <c r="XQ218" s="12"/>
      <c r="XR218" s="12"/>
      <c r="XS218" s="12"/>
      <c r="XT218" s="12"/>
      <c r="XU218" s="12"/>
      <c r="XV218" s="12"/>
      <c r="XW218" s="12"/>
      <c r="XX218" s="12"/>
      <c r="XY218" s="12"/>
      <c r="XZ218" s="12"/>
      <c r="YA218" s="12"/>
      <c r="YB218" s="12"/>
      <c r="YC218" s="12"/>
      <c r="YD218" s="12"/>
      <c r="YE218" s="12"/>
      <c r="YF218" s="12"/>
      <c r="YG218" s="12"/>
      <c r="YH218" s="12"/>
      <c r="YI218" s="12"/>
      <c r="YJ218" s="12"/>
      <c r="YK218" s="12"/>
      <c r="YL218" s="12"/>
      <c r="YM218" s="12"/>
      <c r="YN218" s="12"/>
      <c r="YO218" s="12"/>
      <c r="YP218" s="12"/>
      <c r="YQ218" s="12"/>
      <c r="YR218" s="12"/>
      <c r="YS218" s="12"/>
      <c r="YT218" s="12"/>
      <c r="YU218" s="12"/>
      <c r="YV218" s="12"/>
      <c r="YW218" s="12"/>
      <c r="YX218" s="12"/>
      <c r="YY218" s="12"/>
      <c r="YZ218" s="12"/>
      <c r="ZA218" s="12"/>
      <c r="ZB218" s="12"/>
      <c r="ZC218" s="12"/>
      <c r="ZD218" s="12"/>
      <c r="ZE218" s="12"/>
      <c r="ZF218" s="12"/>
      <c r="ZG218" s="12"/>
      <c r="ZH218" s="12"/>
      <c r="ZI218" s="12"/>
      <c r="ZJ218" s="12"/>
      <c r="ZK218" s="12"/>
      <c r="ZL218" s="12"/>
      <c r="ZM218" s="12"/>
      <c r="ZN218" s="12"/>
      <c r="ZO218" s="12"/>
      <c r="ZP218" s="12"/>
      <c r="ZQ218" s="12"/>
      <c r="ZR218" s="12"/>
      <c r="ZS218" s="12"/>
      <c r="ZT218" s="12"/>
      <c r="ZU218" s="12"/>
      <c r="ZV218" s="12"/>
      <c r="ZW218" s="12"/>
      <c r="ZX218" s="12"/>
      <c r="ZY218" s="12"/>
      <c r="ZZ218" s="12"/>
      <c r="AAA218" s="12"/>
      <c r="AAB218" s="12"/>
      <c r="AAC218" s="12"/>
      <c r="AAD218" s="12"/>
      <c r="AAE218" s="12"/>
      <c r="AAF218" s="12"/>
      <c r="AAG218" s="12"/>
      <c r="AAH218" s="12"/>
      <c r="AAI218" s="12"/>
      <c r="AAJ218" s="12"/>
      <c r="AAK218" s="12"/>
      <c r="AAL218" s="12"/>
      <c r="AAM218" s="12"/>
      <c r="AAN218" s="12"/>
      <c r="AAO218" s="12"/>
      <c r="AAP218" s="12"/>
      <c r="AAQ218" s="12"/>
      <c r="AAR218" s="12"/>
      <c r="AAS218" s="12"/>
      <c r="AAT218" s="12"/>
      <c r="AAU218" s="12"/>
      <c r="AAV218" s="12"/>
      <c r="AAW218" s="12"/>
      <c r="AAX218" s="12"/>
      <c r="AAY218" s="12"/>
      <c r="AAZ218" s="12"/>
      <c r="ABA218" s="12"/>
      <c r="ABB218" s="12"/>
      <c r="ABC218" s="12"/>
      <c r="ABD218" s="12"/>
      <c r="ABE218" s="12"/>
      <c r="ABF218" s="12"/>
      <c r="ABG218" s="12"/>
      <c r="ABH218" s="12"/>
      <c r="ABI218" s="12"/>
      <c r="ABJ218" s="12"/>
      <c r="ABK218" s="12"/>
      <c r="ABL218" s="12"/>
      <c r="ABM218" s="12"/>
      <c r="ABN218" s="12"/>
      <c r="ABO218" s="12"/>
      <c r="ABP218" s="12"/>
      <c r="ABQ218" s="12"/>
      <c r="ABR218" s="12"/>
      <c r="ABS218" s="12"/>
      <c r="ABT218" s="12"/>
      <c r="ABU218" s="12"/>
      <c r="ABV218" s="12"/>
      <c r="ABW218" s="12"/>
      <c r="ABX218" s="12"/>
      <c r="ABY218" s="12"/>
      <c r="ABZ218" s="12"/>
      <c r="ACA218" s="12"/>
      <c r="ACB218" s="12"/>
      <c r="ACC218" s="12"/>
      <c r="ACD218" s="12"/>
      <c r="ACE218" s="12"/>
      <c r="ACF218" s="12"/>
      <c r="ACG218" s="12"/>
      <c r="ACH218" s="12"/>
      <c r="ACI218" s="12"/>
      <c r="ACJ218" s="12"/>
      <c r="ACK218" s="12"/>
      <c r="ACL218" s="12"/>
      <c r="ACM218" s="12"/>
      <c r="ACN218" s="12"/>
      <c r="ACO218" s="12"/>
      <c r="ACP218" s="12"/>
      <c r="ACQ218" s="12"/>
      <c r="ACR218" s="12"/>
      <c r="ACS218" s="12"/>
      <c r="ACT218" s="12"/>
      <c r="ACU218" s="12"/>
      <c r="ACV218" s="12"/>
      <c r="ACW218" s="12"/>
      <c r="ACX218" s="12"/>
      <c r="ACY218" s="12"/>
      <c r="ACZ218" s="12"/>
      <c r="ADA218" s="12"/>
      <c r="ADB218" s="12"/>
      <c r="ADC218" s="12"/>
      <c r="ADD218" s="12"/>
      <c r="ADE218" s="12"/>
      <c r="ADF218" s="12"/>
      <c r="ADG218" s="12"/>
      <c r="ADH218" s="12"/>
      <c r="ADI218" s="12"/>
      <c r="ADJ218" s="12"/>
      <c r="ADK218" s="12"/>
      <c r="ADL218" s="12"/>
      <c r="ADM218" s="12"/>
      <c r="ADN218" s="12"/>
      <c r="ADO218" s="12"/>
      <c r="ADP218" s="12"/>
      <c r="ADQ218" s="12"/>
      <c r="ADR218" s="12"/>
      <c r="ADS218" s="12"/>
      <c r="ADT218" s="12"/>
      <c r="ADU218" s="12"/>
      <c r="ADV218" s="12"/>
      <c r="ADW218" s="12"/>
      <c r="ADX218" s="12"/>
      <c r="ADY218" s="12"/>
      <c r="ADZ218" s="12"/>
      <c r="AEA218" s="12"/>
      <c r="AEB218" s="12"/>
      <c r="AEC218" s="12"/>
      <c r="AED218" s="12"/>
      <c r="AEE218" s="12"/>
      <c r="AEF218" s="12"/>
      <c r="AEG218" s="12"/>
      <c r="AEH218" s="12"/>
      <c r="AEI218" s="12"/>
      <c r="AEJ218" s="12"/>
      <c r="AEK218" s="12"/>
      <c r="AEL218" s="12"/>
      <c r="AEM218" s="12"/>
      <c r="AEN218" s="12"/>
      <c r="AEO218" s="12"/>
      <c r="AEP218" s="12"/>
      <c r="AEQ218" s="12"/>
      <c r="AER218" s="12"/>
      <c r="AES218" s="12"/>
      <c r="AET218" s="12"/>
      <c r="AEU218" s="12"/>
      <c r="AEV218" s="12"/>
      <c r="AEW218" s="12"/>
      <c r="AEX218" s="12"/>
      <c r="AEY218" s="12"/>
      <c r="AEZ218" s="12"/>
      <c r="AFA218" s="12"/>
      <c r="AFB218" s="12"/>
      <c r="AFC218" s="12"/>
      <c r="AFD218" s="12"/>
      <c r="AFE218" s="12"/>
      <c r="AFF218" s="12"/>
      <c r="AFG218" s="12"/>
      <c r="AFH218" s="12"/>
      <c r="AFI218" s="12"/>
      <c r="AFJ218" s="12"/>
      <c r="AFK218" s="12"/>
      <c r="AFL218" s="12"/>
      <c r="AFM218" s="12"/>
      <c r="AFN218" s="12"/>
      <c r="AFO218" s="12"/>
      <c r="AFP218" s="12"/>
      <c r="AFQ218" s="12"/>
      <c r="AFR218" s="12"/>
      <c r="AFS218" s="12"/>
      <c r="AFT218" s="12"/>
      <c r="AFU218" s="12"/>
      <c r="AFV218" s="12"/>
      <c r="AFW218" s="12"/>
      <c r="AFX218" s="12"/>
      <c r="AFY218" s="12"/>
      <c r="AFZ218" s="12"/>
      <c r="AGA218" s="12"/>
      <c r="AGB218" s="12"/>
      <c r="AGC218" s="12"/>
      <c r="AGD218" s="12"/>
      <c r="AGE218" s="12"/>
      <c r="AGF218" s="12"/>
      <c r="AGG218" s="12"/>
      <c r="AGH218" s="12"/>
      <c r="AGI218" s="12"/>
      <c r="AGJ218" s="12"/>
      <c r="AGK218" s="12"/>
      <c r="AGL218" s="12"/>
      <c r="AGM218" s="12"/>
      <c r="AGN218" s="12"/>
      <c r="AGO218" s="12"/>
      <c r="AGP218" s="12"/>
      <c r="AGQ218" s="12"/>
      <c r="AGR218" s="12"/>
      <c r="AGS218" s="12"/>
      <c r="AGT218" s="12"/>
      <c r="AGU218" s="12"/>
      <c r="AGV218" s="12"/>
      <c r="AGW218" s="12"/>
      <c r="AGX218" s="12"/>
      <c r="AGY218" s="12"/>
      <c r="AGZ218" s="12"/>
      <c r="AHA218" s="12"/>
      <c r="AHB218" s="12"/>
      <c r="AHC218" s="12"/>
      <c r="AHD218" s="12"/>
      <c r="AHE218" s="12"/>
      <c r="AHF218" s="12"/>
      <c r="AHG218" s="12"/>
      <c r="AHH218" s="12"/>
      <c r="AHI218" s="12"/>
      <c r="AHJ218" s="12"/>
      <c r="AHK218" s="12"/>
      <c r="AHL218" s="12"/>
      <c r="AHM218" s="12"/>
      <c r="AHN218" s="12"/>
      <c r="AHO218" s="12"/>
      <c r="AHP218" s="12"/>
      <c r="AHQ218" s="12"/>
      <c r="AHR218" s="12"/>
      <c r="AHS218" s="12"/>
      <c r="AHT218" s="12"/>
      <c r="AHU218" s="12"/>
      <c r="AHV218" s="12"/>
      <c r="AHW218" s="12"/>
      <c r="AHX218" s="12"/>
      <c r="AHY218" s="12"/>
      <c r="AHZ218" s="12"/>
      <c r="AIA218" s="12"/>
      <c r="AIB218" s="12"/>
      <c r="AIC218" s="12"/>
      <c r="AID218" s="12"/>
      <c r="AIE218" s="12"/>
      <c r="AIF218" s="12"/>
      <c r="AIG218" s="12"/>
      <c r="AIH218" s="12"/>
      <c r="AII218" s="12"/>
      <c r="AIJ218" s="12"/>
      <c r="AIK218" s="12"/>
      <c r="AIL218" s="12"/>
      <c r="AIM218" s="12"/>
      <c r="AIN218" s="12"/>
      <c r="AIO218" s="12"/>
      <c r="AIP218" s="12"/>
      <c r="AIQ218" s="12"/>
      <c r="AIR218" s="12"/>
      <c r="AIS218" s="12"/>
      <c r="AIT218" s="12"/>
      <c r="AIU218" s="12"/>
      <c r="AIV218" s="12"/>
      <c r="AIW218" s="12"/>
      <c r="AIX218" s="12"/>
      <c r="AIY218" s="12"/>
      <c r="AIZ218" s="12"/>
      <c r="AJA218" s="12"/>
      <c r="AJB218" s="12"/>
      <c r="AJC218" s="12"/>
      <c r="AJD218" s="12"/>
      <c r="AJE218" s="12"/>
      <c r="AJF218" s="12"/>
      <c r="AJG218" s="12"/>
      <c r="AJH218" s="12"/>
      <c r="AJI218" s="12"/>
      <c r="AJJ218" s="12"/>
      <c r="AJK218" s="12"/>
      <c r="AJL218" s="12"/>
      <c r="AJM218" s="12"/>
      <c r="AJN218" s="12"/>
      <c r="AJO218" s="12"/>
      <c r="AJP218" s="12"/>
      <c r="AJQ218" s="12"/>
      <c r="AJR218" s="12"/>
      <c r="AJS218" s="12"/>
      <c r="AJT218" s="12"/>
      <c r="AJU218" s="12"/>
      <c r="AJV218" s="12"/>
      <c r="AJW218" s="12"/>
      <c r="AJX218" s="12"/>
      <c r="AJY218" s="12"/>
      <c r="AJZ218" s="12"/>
      <c r="AKA218" s="12"/>
      <c r="AKB218" s="12"/>
      <c r="AKC218" s="12"/>
      <c r="AKD218" s="12"/>
      <c r="AKE218" s="12"/>
      <c r="AKF218" s="12"/>
      <c r="AKG218" s="12"/>
      <c r="AKH218" s="12"/>
      <c r="AKI218" s="12"/>
      <c r="AKJ218" s="12"/>
      <c r="AKK218" s="12"/>
      <c r="AKL218" s="12"/>
      <c r="AKM218" s="12"/>
      <c r="AKN218" s="12"/>
      <c r="AKO218" s="12"/>
      <c r="AKP218" s="12"/>
      <c r="AKQ218" s="12"/>
      <c r="AKR218" s="12"/>
      <c r="AKS218" s="12"/>
      <c r="AKT218" s="12"/>
      <c r="AKU218" s="12"/>
      <c r="AKV218" s="12"/>
      <c r="AKW218" s="12"/>
      <c r="AKX218" s="12"/>
      <c r="AKY218" s="12"/>
      <c r="AKZ218" s="12"/>
      <c r="ALA218" s="12"/>
      <c r="ALB218" s="12"/>
      <c r="ALC218" s="12"/>
      <c r="ALD218" s="12"/>
      <c r="ALE218" s="12"/>
      <c r="ALF218" s="12"/>
      <c r="ALG218" s="12"/>
      <c r="ALH218" s="12"/>
      <c r="ALI218" s="12"/>
      <c r="ALJ218" s="12"/>
      <c r="ALK218" s="12"/>
      <c r="ALL218" s="12"/>
      <c r="ALM218" s="12"/>
      <c r="ALN218" s="12"/>
      <c r="ALO218" s="12"/>
      <c r="ALP218" s="12"/>
      <c r="ALQ218" s="12"/>
      <c r="ALR218" s="12"/>
      <c r="ALS218" s="12"/>
      <c r="ALT218" s="12"/>
      <c r="ALU218" s="12"/>
      <c r="ALV218" s="12"/>
      <c r="ALW218" s="12"/>
      <c r="ALX218" s="12"/>
      <c r="ALY218" s="12"/>
      <c r="ALZ218" s="12"/>
      <c r="AMA218" s="12"/>
      <c r="AMB218" s="12"/>
      <c r="AMC218" s="12"/>
      <c r="AMD218" s="12"/>
      <c r="AME218" s="12"/>
      <c r="AMF218" s="12"/>
      <c r="AMG218" s="12"/>
      <c r="AMH218" s="12"/>
      <c r="AMI218" s="12"/>
      <c r="AMJ218" s="12"/>
      <c r="AMK218" s="12"/>
      <c r="AML218" s="12"/>
      <c r="AMM218" s="12"/>
      <c r="AMN218" s="12"/>
      <c r="AMO218" s="12"/>
      <c r="AMP218" s="12"/>
    </row>
    <row r="219" spans="1:1030" ht="243.75">
      <c r="A219" s="174">
        <v>1</v>
      </c>
      <c r="B219" s="169">
        <v>27</v>
      </c>
      <c r="C219" s="169" t="s">
        <v>2787</v>
      </c>
      <c r="D219" s="169" t="s">
        <v>920</v>
      </c>
      <c r="E219" s="169" t="s">
        <v>1108</v>
      </c>
      <c r="F219" s="169">
        <v>8603004296</v>
      </c>
      <c r="G219" s="169" t="s">
        <v>1109</v>
      </c>
      <c r="H219" s="169" t="s">
        <v>2788</v>
      </c>
      <c r="I219" s="161" t="s">
        <v>6087</v>
      </c>
      <c r="J219" s="169" t="s">
        <v>417</v>
      </c>
      <c r="K219" s="169" t="s">
        <v>104</v>
      </c>
      <c r="L219" s="169" t="s">
        <v>3938</v>
      </c>
      <c r="M219" s="273" t="s">
        <v>3939</v>
      </c>
      <c r="N219" s="169" t="s">
        <v>963</v>
      </c>
      <c r="O219" s="169" t="s">
        <v>982</v>
      </c>
      <c r="P219" s="169" t="s">
        <v>51</v>
      </c>
      <c r="Q219" s="169" t="s">
        <v>1103</v>
      </c>
      <c r="R219" s="169" t="s">
        <v>3634</v>
      </c>
      <c r="S219" s="169" t="s">
        <v>2789</v>
      </c>
      <c r="T219" s="248" t="s">
        <v>1110</v>
      </c>
      <c r="U219" s="248" t="s">
        <v>2790</v>
      </c>
      <c r="V219" s="248" t="s">
        <v>1111</v>
      </c>
      <c r="W219" s="169" t="s">
        <v>3940</v>
      </c>
      <c r="X219" s="169" t="s">
        <v>6176</v>
      </c>
      <c r="Y219" s="169" t="s">
        <v>2790</v>
      </c>
      <c r="Z219" s="169" t="s">
        <v>1111</v>
      </c>
      <c r="AA219" s="220">
        <v>1</v>
      </c>
      <c r="AB219" s="219">
        <v>1</v>
      </c>
      <c r="AC219" s="220"/>
      <c r="AD219" s="159" t="s">
        <v>4710</v>
      </c>
      <c r="AE219" s="86"/>
      <c r="AF219" s="86"/>
      <c r="AG219" s="86"/>
      <c r="AH219" s="86"/>
      <c r="AI219" s="86"/>
      <c r="AJ219" s="86"/>
      <c r="AK219" s="12"/>
      <c r="AL219" s="12"/>
      <c r="AM219" s="12"/>
      <c r="AN219" s="12"/>
      <c r="AO219" s="12"/>
      <c r="AP219" s="12"/>
      <c r="AQ219" s="12"/>
      <c r="AR219" s="12"/>
      <c r="AS219" s="12"/>
      <c r="AT219" s="12"/>
      <c r="AU219" s="12"/>
      <c r="AV219" s="12"/>
      <c r="AW219" s="12"/>
      <c r="AX219" s="12"/>
      <c r="AY219" s="12"/>
      <c r="AZ219" s="12"/>
      <c r="BA219" s="12"/>
      <c r="BB219" s="12"/>
      <c r="BC219" s="12"/>
      <c r="BD219" s="12"/>
      <c r="BE219" s="12"/>
      <c r="BF219" s="12"/>
      <c r="BG219" s="12"/>
      <c r="BH219" s="12"/>
      <c r="BI219" s="12"/>
      <c r="BJ219" s="12"/>
      <c r="BK219" s="12"/>
      <c r="BL219" s="12"/>
      <c r="BM219" s="12"/>
      <c r="BN219" s="12"/>
      <c r="BO219" s="12"/>
      <c r="BP219" s="12"/>
      <c r="BQ219" s="12"/>
      <c r="BR219" s="12"/>
      <c r="BS219" s="12"/>
      <c r="BT219" s="12"/>
      <c r="BU219" s="12"/>
      <c r="BV219" s="12"/>
      <c r="BW219" s="12"/>
      <c r="BX219" s="12"/>
      <c r="BY219" s="12"/>
      <c r="BZ219" s="12"/>
      <c r="CA219" s="12"/>
      <c r="CB219" s="12"/>
      <c r="CC219" s="12"/>
      <c r="CD219" s="12"/>
      <c r="CE219" s="12"/>
      <c r="CF219" s="12"/>
      <c r="CG219" s="12"/>
      <c r="CH219" s="12"/>
      <c r="CI219" s="12"/>
      <c r="CJ219" s="12"/>
      <c r="CK219" s="12"/>
      <c r="CL219" s="12"/>
      <c r="CM219" s="12"/>
      <c r="CN219" s="12"/>
      <c r="CO219" s="12"/>
      <c r="CP219" s="12"/>
      <c r="CQ219" s="12"/>
      <c r="CR219" s="12"/>
      <c r="CS219" s="12"/>
      <c r="CT219" s="12"/>
      <c r="CU219" s="12"/>
      <c r="CV219" s="12"/>
      <c r="CW219" s="12"/>
      <c r="CX219" s="12"/>
      <c r="CY219" s="12"/>
      <c r="CZ219" s="12"/>
      <c r="DA219" s="12"/>
      <c r="DB219" s="12"/>
      <c r="DC219" s="12"/>
      <c r="DD219" s="12"/>
      <c r="DE219" s="12"/>
      <c r="DF219" s="12"/>
      <c r="DG219" s="12"/>
      <c r="DH219" s="12"/>
      <c r="DI219" s="12"/>
      <c r="DJ219" s="12"/>
      <c r="DK219" s="12"/>
      <c r="DL219" s="12"/>
      <c r="DM219" s="12"/>
      <c r="DN219" s="12"/>
      <c r="DO219" s="12"/>
      <c r="DP219" s="12"/>
      <c r="DQ219" s="12"/>
      <c r="DR219" s="12"/>
      <c r="DS219" s="12"/>
      <c r="DT219" s="12"/>
      <c r="DU219" s="12"/>
      <c r="DV219" s="12"/>
      <c r="DW219" s="12"/>
      <c r="DX219" s="12"/>
      <c r="DY219" s="12"/>
      <c r="DZ219" s="12"/>
      <c r="EA219" s="12"/>
      <c r="EB219" s="12"/>
      <c r="EC219" s="12"/>
      <c r="ED219" s="12"/>
      <c r="EE219" s="12"/>
      <c r="EF219" s="12"/>
      <c r="EG219" s="12"/>
      <c r="EH219" s="12"/>
      <c r="EI219" s="12"/>
      <c r="EJ219" s="12"/>
      <c r="EK219" s="12"/>
      <c r="EL219" s="12"/>
      <c r="EM219" s="12"/>
      <c r="EN219" s="12"/>
      <c r="EO219" s="12"/>
      <c r="EP219" s="12"/>
      <c r="EQ219" s="12"/>
      <c r="ER219" s="12"/>
      <c r="ES219" s="12"/>
      <c r="ET219" s="12"/>
      <c r="EU219" s="12"/>
      <c r="EV219" s="12"/>
      <c r="EW219" s="12"/>
      <c r="EX219" s="12"/>
      <c r="EY219" s="12"/>
      <c r="EZ219" s="12"/>
      <c r="FA219" s="12"/>
      <c r="FB219" s="12"/>
      <c r="FC219" s="12"/>
      <c r="FD219" s="12"/>
      <c r="FE219" s="12"/>
      <c r="FF219" s="12"/>
      <c r="FG219" s="12"/>
      <c r="FH219" s="12"/>
      <c r="FI219" s="12"/>
      <c r="FJ219" s="12"/>
      <c r="FK219" s="12"/>
      <c r="FL219" s="12"/>
      <c r="FM219" s="12"/>
      <c r="FN219" s="12"/>
      <c r="FO219" s="12"/>
      <c r="FP219" s="12"/>
      <c r="FQ219" s="12"/>
      <c r="FR219" s="12"/>
      <c r="FS219" s="12"/>
      <c r="FT219" s="12"/>
      <c r="FU219" s="12"/>
      <c r="FV219" s="12"/>
      <c r="FW219" s="12"/>
      <c r="FX219" s="12"/>
      <c r="FY219" s="12"/>
      <c r="FZ219" s="12"/>
      <c r="GA219" s="12"/>
      <c r="GB219" s="12"/>
      <c r="GC219" s="12"/>
      <c r="GD219" s="12"/>
      <c r="GE219" s="12"/>
      <c r="GF219" s="12"/>
      <c r="GG219" s="12"/>
      <c r="GH219" s="12"/>
      <c r="GI219" s="12"/>
      <c r="GJ219" s="12"/>
      <c r="GK219" s="12"/>
      <c r="GL219" s="12"/>
      <c r="GM219" s="12"/>
      <c r="GN219" s="12"/>
      <c r="GO219" s="12"/>
      <c r="GP219" s="12"/>
      <c r="GQ219" s="12"/>
      <c r="GR219" s="12"/>
      <c r="GS219" s="12"/>
      <c r="GT219" s="12"/>
      <c r="GU219" s="12"/>
      <c r="GV219" s="12"/>
      <c r="GW219" s="12"/>
      <c r="GX219" s="12"/>
      <c r="GY219" s="12"/>
      <c r="GZ219" s="12"/>
      <c r="HA219" s="12"/>
      <c r="HB219" s="12"/>
      <c r="HC219" s="12"/>
      <c r="HD219" s="12"/>
      <c r="HE219" s="12"/>
      <c r="HF219" s="12"/>
      <c r="HG219" s="12"/>
      <c r="HH219" s="12"/>
      <c r="HI219" s="12"/>
      <c r="HJ219" s="12"/>
      <c r="HK219" s="12"/>
      <c r="HL219" s="12"/>
      <c r="HM219" s="12"/>
      <c r="HN219" s="12"/>
      <c r="HO219" s="12"/>
      <c r="HP219" s="12"/>
      <c r="HQ219" s="12"/>
      <c r="HR219" s="12"/>
      <c r="HS219" s="12"/>
      <c r="HT219" s="12"/>
      <c r="HU219" s="12"/>
      <c r="HV219" s="12"/>
      <c r="HW219" s="12"/>
      <c r="HX219" s="12"/>
      <c r="HY219" s="12"/>
      <c r="HZ219" s="12"/>
      <c r="IA219" s="12"/>
      <c r="IB219" s="12"/>
      <c r="IC219" s="12"/>
      <c r="ID219" s="12"/>
      <c r="IE219" s="12"/>
      <c r="IF219" s="12"/>
      <c r="IG219" s="12"/>
      <c r="IH219" s="12"/>
      <c r="II219" s="12"/>
      <c r="IJ219" s="12"/>
      <c r="IK219" s="12"/>
      <c r="IL219" s="12"/>
      <c r="IM219" s="12"/>
      <c r="IN219" s="12"/>
      <c r="IO219" s="12"/>
      <c r="IP219" s="12"/>
      <c r="IQ219" s="12"/>
      <c r="IR219" s="12"/>
      <c r="IS219" s="12"/>
      <c r="IT219" s="12"/>
      <c r="IU219" s="12"/>
      <c r="IV219" s="12"/>
      <c r="IW219" s="12"/>
      <c r="IX219" s="12"/>
      <c r="IY219" s="12"/>
      <c r="IZ219" s="12"/>
      <c r="JA219" s="12"/>
      <c r="JB219" s="12"/>
      <c r="JC219" s="12"/>
      <c r="JD219" s="12"/>
      <c r="JE219" s="12"/>
      <c r="JF219" s="12"/>
      <c r="JG219" s="12"/>
      <c r="JH219" s="12"/>
      <c r="JI219" s="12"/>
      <c r="JJ219" s="12"/>
      <c r="JK219" s="12"/>
      <c r="JL219" s="12"/>
      <c r="JM219" s="12"/>
      <c r="JN219" s="12"/>
      <c r="JO219" s="12"/>
      <c r="JP219" s="12"/>
      <c r="JQ219" s="12"/>
      <c r="JR219" s="12"/>
      <c r="JS219" s="12"/>
      <c r="JT219" s="12"/>
      <c r="JU219" s="12"/>
      <c r="JV219" s="12"/>
      <c r="JW219" s="12"/>
      <c r="JX219" s="12"/>
      <c r="JY219" s="12"/>
      <c r="JZ219" s="12"/>
      <c r="KA219" s="12"/>
      <c r="KB219" s="12"/>
      <c r="KC219" s="12"/>
      <c r="KD219" s="12"/>
      <c r="KE219" s="12"/>
      <c r="KF219" s="12"/>
      <c r="KG219" s="12"/>
      <c r="KH219" s="12"/>
      <c r="KI219" s="12"/>
      <c r="KJ219" s="12"/>
      <c r="KK219" s="12"/>
      <c r="KL219" s="12"/>
      <c r="KM219" s="12"/>
      <c r="KN219" s="12"/>
      <c r="KO219" s="12"/>
      <c r="KP219" s="12"/>
      <c r="KQ219" s="12"/>
      <c r="KR219" s="12"/>
      <c r="KS219" s="12"/>
      <c r="KT219" s="12"/>
      <c r="KU219" s="12"/>
      <c r="KV219" s="12"/>
      <c r="KW219" s="12"/>
      <c r="KX219" s="12"/>
      <c r="KY219" s="12"/>
      <c r="KZ219" s="12"/>
      <c r="LA219" s="12"/>
      <c r="LB219" s="12"/>
      <c r="LC219" s="12"/>
      <c r="LD219" s="12"/>
      <c r="LE219" s="12"/>
      <c r="LF219" s="12"/>
      <c r="LG219" s="12"/>
      <c r="LH219" s="12"/>
      <c r="LI219" s="12"/>
      <c r="LJ219" s="12"/>
      <c r="LK219" s="12"/>
      <c r="LL219" s="12"/>
      <c r="LM219" s="12"/>
      <c r="LN219" s="12"/>
      <c r="LO219" s="12"/>
      <c r="LP219" s="12"/>
      <c r="LQ219" s="12"/>
      <c r="LR219" s="12"/>
      <c r="LS219" s="12"/>
      <c r="LT219" s="12"/>
      <c r="LU219" s="12"/>
      <c r="LV219" s="12"/>
      <c r="LW219" s="12"/>
      <c r="LX219" s="12"/>
      <c r="LY219" s="12"/>
      <c r="LZ219" s="12"/>
      <c r="MA219" s="12"/>
      <c r="MB219" s="12"/>
      <c r="MC219" s="12"/>
      <c r="MD219" s="12"/>
      <c r="ME219" s="12"/>
      <c r="MF219" s="12"/>
      <c r="MG219" s="12"/>
      <c r="MH219" s="12"/>
      <c r="MI219" s="12"/>
      <c r="MJ219" s="12"/>
      <c r="MK219" s="12"/>
      <c r="ML219" s="12"/>
      <c r="MM219" s="12"/>
      <c r="MN219" s="12"/>
      <c r="MO219" s="12"/>
      <c r="MP219" s="12"/>
      <c r="MQ219" s="12"/>
      <c r="MR219" s="12"/>
      <c r="MS219" s="12"/>
      <c r="MT219" s="12"/>
      <c r="MU219" s="12"/>
      <c r="MV219" s="12"/>
      <c r="MW219" s="12"/>
      <c r="MX219" s="12"/>
      <c r="MY219" s="12"/>
      <c r="MZ219" s="12"/>
      <c r="NA219" s="12"/>
      <c r="NB219" s="12"/>
      <c r="NC219" s="12"/>
      <c r="ND219" s="12"/>
      <c r="NE219" s="12"/>
      <c r="NF219" s="12"/>
      <c r="NG219" s="12"/>
      <c r="NH219" s="12"/>
      <c r="NI219" s="12"/>
      <c r="NJ219" s="12"/>
      <c r="NK219" s="12"/>
      <c r="NL219" s="12"/>
      <c r="NM219" s="12"/>
      <c r="NN219" s="12"/>
      <c r="NO219" s="12"/>
      <c r="NP219" s="12"/>
      <c r="NQ219" s="12"/>
      <c r="NR219" s="12"/>
      <c r="NS219" s="12"/>
      <c r="NT219" s="12"/>
      <c r="NU219" s="12"/>
      <c r="NV219" s="12"/>
      <c r="NW219" s="12"/>
      <c r="NX219" s="12"/>
      <c r="NY219" s="12"/>
      <c r="NZ219" s="12"/>
      <c r="OA219" s="12"/>
      <c r="OB219" s="12"/>
      <c r="OC219" s="12"/>
      <c r="OD219" s="12"/>
      <c r="OE219" s="12"/>
      <c r="OF219" s="12"/>
      <c r="OG219" s="12"/>
      <c r="OH219" s="12"/>
      <c r="OI219" s="12"/>
      <c r="OJ219" s="12"/>
      <c r="OK219" s="12"/>
      <c r="OL219" s="12"/>
      <c r="OM219" s="12"/>
      <c r="ON219" s="12"/>
      <c r="OO219" s="12"/>
      <c r="OP219" s="12"/>
      <c r="OQ219" s="12"/>
      <c r="OR219" s="12"/>
      <c r="OS219" s="12"/>
      <c r="OT219" s="12"/>
      <c r="OU219" s="12"/>
      <c r="OV219" s="12"/>
      <c r="OW219" s="12"/>
      <c r="OX219" s="12"/>
      <c r="OY219" s="12"/>
      <c r="OZ219" s="12"/>
      <c r="PA219" s="12"/>
      <c r="PB219" s="12"/>
      <c r="PC219" s="12"/>
      <c r="PD219" s="12"/>
      <c r="PE219" s="12"/>
      <c r="PF219" s="12"/>
      <c r="PG219" s="12"/>
      <c r="PH219" s="12"/>
      <c r="PI219" s="12"/>
      <c r="PJ219" s="12"/>
      <c r="PK219" s="12"/>
      <c r="PL219" s="12"/>
      <c r="PM219" s="12"/>
      <c r="PN219" s="12"/>
      <c r="PO219" s="12"/>
      <c r="PP219" s="12"/>
      <c r="PQ219" s="12"/>
      <c r="PR219" s="12"/>
      <c r="PS219" s="12"/>
      <c r="PT219" s="12"/>
      <c r="PU219" s="12"/>
      <c r="PV219" s="12"/>
      <c r="PW219" s="12"/>
      <c r="PX219" s="12"/>
      <c r="PY219" s="12"/>
      <c r="PZ219" s="12"/>
      <c r="QA219" s="12"/>
      <c r="QB219" s="12"/>
      <c r="QC219" s="12"/>
      <c r="QD219" s="12"/>
      <c r="QE219" s="12"/>
      <c r="QF219" s="12"/>
      <c r="QG219" s="12"/>
      <c r="QH219" s="12"/>
      <c r="QI219" s="12"/>
      <c r="QJ219" s="12"/>
      <c r="QK219" s="12"/>
      <c r="QL219" s="12"/>
      <c r="QM219" s="12"/>
      <c r="QN219" s="12"/>
      <c r="QO219" s="12"/>
      <c r="QP219" s="12"/>
      <c r="QQ219" s="12"/>
      <c r="QR219" s="12"/>
      <c r="QS219" s="12"/>
      <c r="QT219" s="12"/>
      <c r="QU219" s="12"/>
      <c r="QV219" s="12"/>
      <c r="QW219" s="12"/>
      <c r="QX219" s="12"/>
      <c r="QY219" s="12"/>
      <c r="QZ219" s="12"/>
      <c r="RA219" s="12"/>
      <c r="RB219" s="12"/>
      <c r="RC219" s="12"/>
      <c r="RD219" s="12"/>
      <c r="RE219" s="12"/>
      <c r="RF219" s="12"/>
      <c r="RG219" s="12"/>
      <c r="RH219" s="12"/>
      <c r="RI219" s="12"/>
      <c r="RJ219" s="12"/>
      <c r="RK219" s="12"/>
      <c r="RL219" s="12"/>
      <c r="RM219" s="12"/>
      <c r="RN219" s="12"/>
      <c r="RO219" s="12"/>
      <c r="RP219" s="12"/>
      <c r="RQ219" s="12"/>
      <c r="RR219" s="12"/>
      <c r="RS219" s="12"/>
      <c r="RT219" s="12"/>
      <c r="RU219" s="12"/>
      <c r="RV219" s="12"/>
      <c r="RW219" s="12"/>
      <c r="RX219" s="12"/>
      <c r="RY219" s="12"/>
      <c r="RZ219" s="12"/>
      <c r="SA219" s="12"/>
      <c r="SB219" s="12"/>
      <c r="SC219" s="12"/>
      <c r="SD219" s="12"/>
      <c r="SE219" s="12"/>
      <c r="SF219" s="12"/>
      <c r="SG219" s="12"/>
      <c r="SH219" s="12"/>
      <c r="SI219" s="12"/>
      <c r="SJ219" s="12"/>
      <c r="SK219" s="12"/>
      <c r="SL219" s="12"/>
      <c r="SM219" s="12"/>
      <c r="SN219" s="12"/>
      <c r="SO219" s="12"/>
      <c r="SP219" s="12"/>
      <c r="SQ219" s="12"/>
      <c r="SR219" s="12"/>
      <c r="SS219" s="12"/>
      <c r="ST219" s="12"/>
      <c r="SU219" s="12"/>
      <c r="SV219" s="12"/>
      <c r="SW219" s="12"/>
      <c r="SX219" s="12"/>
      <c r="SY219" s="12"/>
      <c r="SZ219" s="12"/>
      <c r="TA219" s="12"/>
      <c r="TB219" s="12"/>
      <c r="TC219" s="12"/>
      <c r="TD219" s="12"/>
      <c r="TE219" s="12"/>
      <c r="TF219" s="12"/>
      <c r="TG219" s="12"/>
      <c r="TH219" s="12"/>
      <c r="TI219" s="12"/>
      <c r="TJ219" s="12"/>
      <c r="TK219" s="12"/>
      <c r="TL219" s="12"/>
      <c r="TM219" s="12"/>
      <c r="TN219" s="12"/>
      <c r="TO219" s="12"/>
      <c r="TP219" s="12"/>
      <c r="TQ219" s="12"/>
      <c r="TR219" s="12"/>
      <c r="TS219" s="12"/>
      <c r="TT219" s="12"/>
      <c r="TU219" s="12"/>
      <c r="TV219" s="12"/>
      <c r="TW219" s="12"/>
      <c r="TX219" s="12"/>
      <c r="TY219" s="12"/>
      <c r="TZ219" s="12"/>
      <c r="UA219" s="12"/>
      <c r="UB219" s="12"/>
      <c r="UC219" s="12"/>
      <c r="UD219" s="12"/>
      <c r="UE219" s="12"/>
      <c r="UF219" s="12"/>
      <c r="UG219" s="12"/>
      <c r="UH219" s="12"/>
      <c r="UI219" s="12"/>
      <c r="UJ219" s="12"/>
      <c r="UK219" s="12"/>
      <c r="UL219" s="12"/>
      <c r="UM219" s="12"/>
      <c r="UN219" s="12"/>
      <c r="UO219" s="12"/>
      <c r="UP219" s="12"/>
      <c r="UQ219" s="12"/>
      <c r="UR219" s="12"/>
      <c r="US219" s="12"/>
      <c r="UT219" s="12"/>
      <c r="UU219" s="12"/>
      <c r="UV219" s="12"/>
      <c r="UW219" s="12"/>
      <c r="UX219" s="12"/>
      <c r="UY219" s="12"/>
      <c r="UZ219" s="12"/>
      <c r="VA219" s="12"/>
      <c r="VB219" s="12"/>
      <c r="VC219" s="12"/>
      <c r="VD219" s="12"/>
      <c r="VE219" s="12"/>
      <c r="VF219" s="12"/>
      <c r="VG219" s="12"/>
      <c r="VH219" s="12"/>
      <c r="VI219" s="12"/>
      <c r="VJ219" s="12"/>
      <c r="VK219" s="12"/>
      <c r="VL219" s="12"/>
      <c r="VM219" s="12"/>
      <c r="VN219" s="12"/>
      <c r="VO219" s="12"/>
      <c r="VP219" s="12"/>
      <c r="VQ219" s="12"/>
      <c r="VR219" s="12"/>
      <c r="VS219" s="12"/>
      <c r="VT219" s="12"/>
      <c r="VU219" s="12"/>
      <c r="VV219" s="12"/>
      <c r="VW219" s="12"/>
      <c r="VX219" s="12"/>
      <c r="VY219" s="12"/>
      <c r="VZ219" s="12"/>
      <c r="WA219" s="12"/>
      <c r="WB219" s="12"/>
      <c r="WC219" s="12"/>
      <c r="WD219" s="12"/>
      <c r="WE219" s="12"/>
      <c r="WF219" s="12"/>
      <c r="WG219" s="12"/>
      <c r="WH219" s="12"/>
      <c r="WI219" s="12"/>
      <c r="WJ219" s="12"/>
      <c r="WK219" s="12"/>
      <c r="WL219" s="12"/>
      <c r="WM219" s="12"/>
      <c r="WN219" s="12"/>
      <c r="WO219" s="12"/>
      <c r="WP219" s="12"/>
      <c r="WQ219" s="12"/>
      <c r="WR219" s="12"/>
      <c r="WS219" s="12"/>
      <c r="WT219" s="12"/>
      <c r="WU219" s="12"/>
      <c r="WV219" s="12"/>
      <c r="WW219" s="12"/>
      <c r="WX219" s="12"/>
      <c r="WY219" s="12"/>
      <c r="WZ219" s="12"/>
      <c r="XA219" s="12"/>
      <c r="XB219" s="12"/>
      <c r="XC219" s="12"/>
      <c r="XD219" s="12"/>
      <c r="XE219" s="12"/>
      <c r="XF219" s="12"/>
      <c r="XG219" s="12"/>
      <c r="XH219" s="12"/>
      <c r="XI219" s="12"/>
      <c r="XJ219" s="12"/>
      <c r="XK219" s="12"/>
      <c r="XL219" s="12"/>
      <c r="XM219" s="12"/>
      <c r="XN219" s="12"/>
      <c r="XO219" s="12"/>
      <c r="XP219" s="12"/>
      <c r="XQ219" s="12"/>
      <c r="XR219" s="12"/>
      <c r="XS219" s="12"/>
      <c r="XT219" s="12"/>
      <c r="XU219" s="12"/>
      <c r="XV219" s="12"/>
      <c r="XW219" s="12"/>
      <c r="XX219" s="12"/>
      <c r="XY219" s="12"/>
      <c r="XZ219" s="12"/>
      <c r="YA219" s="12"/>
      <c r="YB219" s="12"/>
      <c r="YC219" s="12"/>
      <c r="YD219" s="12"/>
      <c r="YE219" s="12"/>
      <c r="YF219" s="12"/>
      <c r="YG219" s="12"/>
      <c r="YH219" s="12"/>
      <c r="YI219" s="12"/>
      <c r="YJ219" s="12"/>
      <c r="YK219" s="12"/>
      <c r="YL219" s="12"/>
      <c r="YM219" s="12"/>
      <c r="YN219" s="12"/>
      <c r="YO219" s="12"/>
      <c r="YP219" s="12"/>
      <c r="YQ219" s="12"/>
      <c r="YR219" s="12"/>
      <c r="YS219" s="12"/>
      <c r="YT219" s="12"/>
      <c r="YU219" s="12"/>
      <c r="YV219" s="12"/>
      <c r="YW219" s="12"/>
      <c r="YX219" s="12"/>
      <c r="YY219" s="12"/>
      <c r="YZ219" s="12"/>
      <c r="ZA219" s="12"/>
      <c r="ZB219" s="12"/>
      <c r="ZC219" s="12"/>
      <c r="ZD219" s="12"/>
      <c r="ZE219" s="12"/>
      <c r="ZF219" s="12"/>
      <c r="ZG219" s="12"/>
      <c r="ZH219" s="12"/>
      <c r="ZI219" s="12"/>
      <c r="ZJ219" s="12"/>
      <c r="ZK219" s="12"/>
      <c r="ZL219" s="12"/>
      <c r="ZM219" s="12"/>
      <c r="ZN219" s="12"/>
      <c r="ZO219" s="12"/>
      <c r="ZP219" s="12"/>
      <c r="ZQ219" s="12"/>
      <c r="ZR219" s="12"/>
      <c r="ZS219" s="12"/>
      <c r="ZT219" s="12"/>
      <c r="ZU219" s="12"/>
      <c r="ZV219" s="12"/>
      <c r="ZW219" s="12"/>
      <c r="ZX219" s="12"/>
      <c r="ZY219" s="12"/>
      <c r="ZZ219" s="12"/>
      <c r="AAA219" s="12"/>
      <c r="AAB219" s="12"/>
      <c r="AAC219" s="12"/>
      <c r="AAD219" s="12"/>
      <c r="AAE219" s="12"/>
      <c r="AAF219" s="12"/>
      <c r="AAG219" s="12"/>
      <c r="AAH219" s="12"/>
      <c r="AAI219" s="12"/>
      <c r="AAJ219" s="12"/>
      <c r="AAK219" s="12"/>
      <c r="AAL219" s="12"/>
      <c r="AAM219" s="12"/>
      <c r="AAN219" s="12"/>
      <c r="AAO219" s="12"/>
      <c r="AAP219" s="12"/>
      <c r="AAQ219" s="12"/>
      <c r="AAR219" s="12"/>
      <c r="AAS219" s="12"/>
      <c r="AAT219" s="12"/>
      <c r="AAU219" s="12"/>
      <c r="AAV219" s="12"/>
      <c r="AAW219" s="12"/>
      <c r="AAX219" s="12"/>
      <c r="AAY219" s="12"/>
      <c r="AAZ219" s="12"/>
      <c r="ABA219" s="12"/>
      <c r="ABB219" s="12"/>
      <c r="ABC219" s="12"/>
      <c r="ABD219" s="12"/>
      <c r="ABE219" s="12"/>
      <c r="ABF219" s="12"/>
      <c r="ABG219" s="12"/>
      <c r="ABH219" s="12"/>
      <c r="ABI219" s="12"/>
      <c r="ABJ219" s="12"/>
      <c r="ABK219" s="12"/>
      <c r="ABL219" s="12"/>
      <c r="ABM219" s="12"/>
      <c r="ABN219" s="12"/>
      <c r="ABO219" s="12"/>
      <c r="ABP219" s="12"/>
      <c r="ABQ219" s="12"/>
      <c r="ABR219" s="12"/>
      <c r="ABS219" s="12"/>
      <c r="ABT219" s="12"/>
      <c r="ABU219" s="12"/>
      <c r="ABV219" s="12"/>
      <c r="ABW219" s="12"/>
      <c r="ABX219" s="12"/>
      <c r="ABY219" s="12"/>
      <c r="ABZ219" s="12"/>
      <c r="ACA219" s="12"/>
      <c r="ACB219" s="12"/>
      <c r="ACC219" s="12"/>
      <c r="ACD219" s="12"/>
      <c r="ACE219" s="12"/>
      <c r="ACF219" s="12"/>
      <c r="ACG219" s="12"/>
      <c r="ACH219" s="12"/>
      <c r="ACI219" s="12"/>
      <c r="ACJ219" s="12"/>
      <c r="ACK219" s="12"/>
      <c r="ACL219" s="12"/>
      <c r="ACM219" s="12"/>
      <c r="ACN219" s="12"/>
      <c r="ACO219" s="12"/>
      <c r="ACP219" s="12"/>
      <c r="ACQ219" s="12"/>
      <c r="ACR219" s="12"/>
      <c r="ACS219" s="12"/>
      <c r="ACT219" s="12"/>
      <c r="ACU219" s="12"/>
      <c r="ACV219" s="12"/>
      <c r="ACW219" s="12"/>
      <c r="ACX219" s="12"/>
      <c r="ACY219" s="12"/>
      <c r="ACZ219" s="12"/>
      <c r="ADA219" s="12"/>
      <c r="ADB219" s="12"/>
      <c r="ADC219" s="12"/>
      <c r="ADD219" s="12"/>
      <c r="ADE219" s="12"/>
      <c r="ADF219" s="12"/>
      <c r="ADG219" s="12"/>
      <c r="ADH219" s="12"/>
      <c r="ADI219" s="12"/>
      <c r="ADJ219" s="12"/>
      <c r="ADK219" s="12"/>
      <c r="ADL219" s="12"/>
      <c r="ADM219" s="12"/>
      <c r="ADN219" s="12"/>
      <c r="ADO219" s="12"/>
      <c r="ADP219" s="12"/>
      <c r="ADQ219" s="12"/>
      <c r="ADR219" s="12"/>
      <c r="ADS219" s="12"/>
      <c r="ADT219" s="12"/>
      <c r="ADU219" s="12"/>
      <c r="ADV219" s="12"/>
      <c r="ADW219" s="12"/>
      <c r="ADX219" s="12"/>
      <c r="ADY219" s="12"/>
      <c r="ADZ219" s="12"/>
      <c r="AEA219" s="12"/>
      <c r="AEB219" s="12"/>
      <c r="AEC219" s="12"/>
      <c r="AED219" s="12"/>
      <c r="AEE219" s="12"/>
      <c r="AEF219" s="12"/>
      <c r="AEG219" s="12"/>
      <c r="AEH219" s="12"/>
      <c r="AEI219" s="12"/>
      <c r="AEJ219" s="12"/>
      <c r="AEK219" s="12"/>
      <c r="AEL219" s="12"/>
      <c r="AEM219" s="12"/>
      <c r="AEN219" s="12"/>
      <c r="AEO219" s="12"/>
      <c r="AEP219" s="12"/>
      <c r="AEQ219" s="12"/>
      <c r="AER219" s="12"/>
      <c r="AES219" s="12"/>
      <c r="AET219" s="12"/>
      <c r="AEU219" s="12"/>
      <c r="AEV219" s="12"/>
      <c r="AEW219" s="12"/>
      <c r="AEX219" s="12"/>
      <c r="AEY219" s="12"/>
      <c r="AEZ219" s="12"/>
      <c r="AFA219" s="12"/>
      <c r="AFB219" s="12"/>
      <c r="AFC219" s="12"/>
      <c r="AFD219" s="12"/>
      <c r="AFE219" s="12"/>
      <c r="AFF219" s="12"/>
      <c r="AFG219" s="12"/>
      <c r="AFH219" s="12"/>
      <c r="AFI219" s="12"/>
      <c r="AFJ219" s="12"/>
      <c r="AFK219" s="12"/>
      <c r="AFL219" s="12"/>
      <c r="AFM219" s="12"/>
      <c r="AFN219" s="12"/>
      <c r="AFO219" s="12"/>
      <c r="AFP219" s="12"/>
      <c r="AFQ219" s="12"/>
      <c r="AFR219" s="12"/>
      <c r="AFS219" s="12"/>
      <c r="AFT219" s="12"/>
      <c r="AFU219" s="12"/>
      <c r="AFV219" s="12"/>
      <c r="AFW219" s="12"/>
      <c r="AFX219" s="12"/>
      <c r="AFY219" s="12"/>
      <c r="AFZ219" s="12"/>
      <c r="AGA219" s="12"/>
      <c r="AGB219" s="12"/>
      <c r="AGC219" s="12"/>
      <c r="AGD219" s="12"/>
      <c r="AGE219" s="12"/>
      <c r="AGF219" s="12"/>
      <c r="AGG219" s="12"/>
      <c r="AGH219" s="12"/>
      <c r="AGI219" s="12"/>
      <c r="AGJ219" s="12"/>
      <c r="AGK219" s="12"/>
      <c r="AGL219" s="12"/>
      <c r="AGM219" s="12"/>
      <c r="AGN219" s="12"/>
      <c r="AGO219" s="12"/>
      <c r="AGP219" s="12"/>
      <c r="AGQ219" s="12"/>
      <c r="AGR219" s="12"/>
      <c r="AGS219" s="12"/>
      <c r="AGT219" s="12"/>
      <c r="AGU219" s="12"/>
      <c r="AGV219" s="12"/>
      <c r="AGW219" s="12"/>
      <c r="AGX219" s="12"/>
      <c r="AGY219" s="12"/>
      <c r="AGZ219" s="12"/>
      <c r="AHA219" s="12"/>
      <c r="AHB219" s="12"/>
      <c r="AHC219" s="12"/>
      <c r="AHD219" s="12"/>
      <c r="AHE219" s="12"/>
      <c r="AHF219" s="12"/>
      <c r="AHG219" s="12"/>
      <c r="AHH219" s="12"/>
      <c r="AHI219" s="12"/>
      <c r="AHJ219" s="12"/>
      <c r="AHK219" s="12"/>
      <c r="AHL219" s="12"/>
      <c r="AHM219" s="12"/>
      <c r="AHN219" s="12"/>
      <c r="AHO219" s="12"/>
      <c r="AHP219" s="12"/>
      <c r="AHQ219" s="12"/>
      <c r="AHR219" s="12"/>
      <c r="AHS219" s="12"/>
      <c r="AHT219" s="12"/>
      <c r="AHU219" s="12"/>
      <c r="AHV219" s="12"/>
      <c r="AHW219" s="12"/>
      <c r="AHX219" s="12"/>
      <c r="AHY219" s="12"/>
      <c r="AHZ219" s="12"/>
      <c r="AIA219" s="12"/>
      <c r="AIB219" s="12"/>
      <c r="AIC219" s="12"/>
      <c r="AID219" s="12"/>
      <c r="AIE219" s="12"/>
      <c r="AIF219" s="12"/>
      <c r="AIG219" s="12"/>
      <c r="AIH219" s="12"/>
      <c r="AII219" s="12"/>
      <c r="AIJ219" s="12"/>
      <c r="AIK219" s="12"/>
      <c r="AIL219" s="12"/>
      <c r="AIM219" s="12"/>
      <c r="AIN219" s="12"/>
      <c r="AIO219" s="12"/>
      <c r="AIP219" s="12"/>
      <c r="AIQ219" s="12"/>
      <c r="AIR219" s="12"/>
      <c r="AIS219" s="12"/>
      <c r="AIT219" s="12"/>
      <c r="AIU219" s="12"/>
      <c r="AIV219" s="12"/>
      <c r="AIW219" s="12"/>
      <c r="AIX219" s="12"/>
      <c r="AIY219" s="12"/>
      <c r="AIZ219" s="12"/>
      <c r="AJA219" s="12"/>
      <c r="AJB219" s="12"/>
      <c r="AJC219" s="12"/>
      <c r="AJD219" s="12"/>
      <c r="AJE219" s="12"/>
      <c r="AJF219" s="12"/>
      <c r="AJG219" s="12"/>
      <c r="AJH219" s="12"/>
      <c r="AJI219" s="12"/>
      <c r="AJJ219" s="12"/>
      <c r="AJK219" s="12"/>
      <c r="AJL219" s="12"/>
      <c r="AJM219" s="12"/>
      <c r="AJN219" s="12"/>
      <c r="AJO219" s="12"/>
      <c r="AJP219" s="12"/>
      <c r="AJQ219" s="12"/>
      <c r="AJR219" s="12"/>
      <c r="AJS219" s="12"/>
      <c r="AJT219" s="12"/>
      <c r="AJU219" s="12"/>
      <c r="AJV219" s="12"/>
      <c r="AJW219" s="12"/>
      <c r="AJX219" s="12"/>
      <c r="AJY219" s="12"/>
      <c r="AJZ219" s="12"/>
      <c r="AKA219" s="12"/>
      <c r="AKB219" s="12"/>
      <c r="AKC219" s="12"/>
      <c r="AKD219" s="12"/>
      <c r="AKE219" s="12"/>
      <c r="AKF219" s="12"/>
      <c r="AKG219" s="12"/>
      <c r="AKH219" s="12"/>
      <c r="AKI219" s="12"/>
      <c r="AKJ219" s="12"/>
      <c r="AKK219" s="12"/>
      <c r="AKL219" s="12"/>
      <c r="AKM219" s="12"/>
      <c r="AKN219" s="12"/>
      <c r="AKO219" s="12"/>
      <c r="AKP219" s="12"/>
      <c r="AKQ219" s="12"/>
      <c r="AKR219" s="12"/>
      <c r="AKS219" s="12"/>
      <c r="AKT219" s="12"/>
      <c r="AKU219" s="12"/>
      <c r="AKV219" s="12"/>
      <c r="AKW219" s="12"/>
      <c r="AKX219" s="12"/>
      <c r="AKY219" s="12"/>
      <c r="AKZ219" s="12"/>
      <c r="ALA219" s="12"/>
      <c r="ALB219" s="12"/>
      <c r="ALC219" s="12"/>
      <c r="ALD219" s="12"/>
      <c r="ALE219" s="12"/>
      <c r="ALF219" s="12"/>
      <c r="ALG219" s="12"/>
      <c r="ALH219" s="12"/>
      <c r="ALI219" s="12"/>
      <c r="ALJ219" s="12"/>
      <c r="ALK219" s="12"/>
      <c r="ALL219" s="12"/>
      <c r="ALM219" s="12"/>
      <c r="ALN219" s="12"/>
      <c r="ALO219" s="12"/>
      <c r="ALP219" s="12"/>
      <c r="ALQ219" s="12"/>
      <c r="ALR219" s="12"/>
      <c r="ALS219" s="12"/>
      <c r="ALT219" s="12"/>
      <c r="ALU219" s="12"/>
      <c r="ALV219" s="12"/>
      <c r="ALW219" s="12"/>
      <c r="ALX219" s="12"/>
      <c r="ALY219" s="12"/>
      <c r="ALZ219" s="12"/>
      <c r="AMA219" s="12"/>
      <c r="AMB219" s="12"/>
      <c r="AMC219" s="12"/>
      <c r="AMD219" s="12"/>
      <c r="AME219" s="12"/>
      <c r="AMF219" s="12"/>
      <c r="AMG219" s="12"/>
      <c r="AMH219" s="12"/>
      <c r="AMI219" s="12"/>
      <c r="AMJ219" s="12"/>
      <c r="AMK219" s="12"/>
      <c r="AML219" s="12"/>
      <c r="AMM219" s="12"/>
      <c r="AMN219" s="12"/>
      <c r="AMO219" s="12"/>
      <c r="AMP219" s="12"/>
    </row>
    <row r="220" spans="1:1030" ht="409.5">
      <c r="A220" s="174">
        <v>1</v>
      </c>
      <c r="B220" s="169">
        <v>28</v>
      </c>
      <c r="C220" s="169" t="s">
        <v>1112</v>
      </c>
      <c r="D220" s="169" t="s">
        <v>920</v>
      </c>
      <c r="E220" s="169" t="s">
        <v>1113</v>
      </c>
      <c r="F220" s="169">
        <v>8603018330</v>
      </c>
      <c r="G220" s="169" t="s">
        <v>1114</v>
      </c>
      <c r="H220" s="169" t="s">
        <v>1115</v>
      </c>
      <c r="I220" s="161" t="s">
        <v>6088</v>
      </c>
      <c r="J220" s="169" t="s">
        <v>417</v>
      </c>
      <c r="K220" s="169" t="s">
        <v>104</v>
      </c>
      <c r="L220" s="169" t="s">
        <v>3941</v>
      </c>
      <c r="M220" s="273" t="s">
        <v>3942</v>
      </c>
      <c r="N220" s="169" t="s">
        <v>963</v>
      </c>
      <c r="O220" s="169" t="s">
        <v>982</v>
      </c>
      <c r="P220" s="169" t="s">
        <v>51</v>
      </c>
      <c r="Q220" s="169" t="s">
        <v>1116</v>
      </c>
      <c r="R220" s="169" t="s">
        <v>4271</v>
      </c>
      <c r="S220" s="169" t="s">
        <v>1117</v>
      </c>
      <c r="T220" s="248" t="s">
        <v>1118</v>
      </c>
      <c r="U220" s="248" t="s">
        <v>1119</v>
      </c>
      <c r="V220" s="248" t="s">
        <v>1120</v>
      </c>
      <c r="W220" s="169" t="s">
        <v>3943</v>
      </c>
      <c r="X220" s="169" t="s">
        <v>4270</v>
      </c>
      <c r="Y220" s="169" t="s">
        <v>1119</v>
      </c>
      <c r="Z220" s="169" t="s">
        <v>3944</v>
      </c>
      <c r="AA220" s="220">
        <v>1</v>
      </c>
      <c r="AB220" s="219">
        <v>1</v>
      </c>
      <c r="AC220" s="220"/>
      <c r="AD220" s="169" t="s">
        <v>6089</v>
      </c>
      <c r="AE220" s="86"/>
      <c r="AF220" s="86"/>
      <c r="AG220" s="86"/>
      <c r="AH220" s="86"/>
      <c r="AI220" s="86"/>
      <c r="AJ220" s="86"/>
      <c r="AK220" s="12"/>
      <c r="AL220" s="12"/>
      <c r="AM220" s="12"/>
      <c r="AN220" s="12"/>
      <c r="AO220" s="12"/>
      <c r="AP220" s="12"/>
      <c r="AQ220" s="12"/>
      <c r="AR220" s="12"/>
      <c r="AS220" s="12"/>
      <c r="AT220" s="12"/>
      <c r="AU220" s="12"/>
      <c r="AV220" s="12"/>
      <c r="AW220" s="12"/>
      <c r="AX220" s="12"/>
      <c r="AY220" s="12"/>
      <c r="AZ220" s="12"/>
      <c r="BA220" s="12"/>
      <c r="BB220" s="12"/>
      <c r="BC220" s="12"/>
      <c r="BD220" s="12"/>
      <c r="BE220" s="12"/>
      <c r="BF220" s="12"/>
      <c r="BG220" s="12"/>
      <c r="BH220" s="12"/>
      <c r="BI220" s="12"/>
      <c r="BJ220" s="12"/>
      <c r="BK220" s="12"/>
      <c r="BL220" s="12"/>
      <c r="BM220" s="12"/>
      <c r="BN220" s="12"/>
      <c r="BO220" s="12"/>
      <c r="BP220" s="12"/>
      <c r="BQ220" s="12"/>
      <c r="BR220" s="12"/>
      <c r="BS220" s="12"/>
      <c r="BT220" s="12"/>
      <c r="BU220" s="12"/>
      <c r="BV220" s="12"/>
      <c r="BW220" s="12"/>
      <c r="BX220" s="12"/>
      <c r="BY220" s="12"/>
      <c r="BZ220" s="12"/>
      <c r="CA220" s="12"/>
      <c r="CB220" s="12"/>
      <c r="CC220" s="12"/>
      <c r="CD220" s="12"/>
      <c r="CE220" s="12"/>
      <c r="CF220" s="12"/>
      <c r="CG220" s="12"/>
      <c r="CH220" s="12"/>
      <c r="CI220" s="12"/>
      <c r="CJ220" s="12"/>
      <c r="CK220" s="12"/>
      <c r="CL220" s="12"/>
      <c r="CM220" s="12"/>
      <c r="CN220" s="12"/>
      <c r="CO220" s="12"/>
      <c r="CP220" s="12"/>
      <c r="CQ220" s="12"/>
      <c r="CR220" s="12"/>
      <c r="CS220" s="12"/>
      <c r="CT220" s="12"/>
      <c r="CU220" s="12"/>
      <c r="CV220" s="12"/>
      <c r="CW220" s="12"/>
      <c r="CX220" s="12"/>
      <c r="CY220" s="12"/>
      <c r="CZ220" s="12"/>
      <c r="DA220" s="12"/>
      <c r="DB220" s="12"/>
      <c r="DC220" s="12"/>
      <c r="DD220" s="12"/>
      <c r="DE220" s="12"/>
      <c r="DF220" s="12"/>
      <c r="DG220" s="12"/>
      <c r="DH220" s="12"/>
      <c r="DI220" s="12"/>
      <c r="DJ220" s="12"/>
      <c r="DK220" s="12"/>
      <c r="DL220" s="12"/>
      <c r="DM220" s="12"/>
      <c r="DN220" s="12"/>
      <c r="DO220" s="12"/>
      <c r="DP220" s="12"/>
      <c r="DQ220" s="12"/>
      <c r="DR220" s="12"/>
      <c r="DS220" s="12"/>
      <c r="DT220" s="12"/>
      <c r="DU220" s="12"/>
      <c r="DV220" s="12"/>
      <c r="DW220" s="12"/>
      <c r="DX220" s="12"/>
      <c r="DY220" s="12"/>
      <c r="DZ220" s="12"/>
      <c r="EA220" s="12"/>
      <c r="EB220" s="12"/>
      <c r="EC220" s="12"/>
      <c r="ED220" s="12"/>
      <c r="EE220" s="12"/>
      <c r="EF220" s="12"/>
      <c r="EG220" s="12"/>
      <c r="EH220" s="12"/>
      <c r="EI220" s="12"/>
      <c r="EJ220" s="12"/>
      <c r="EK220" s="12"/>
      <c r="EL220" s="12"/>
      <c r="EM220" s="12"/>
      <c r="EN220" s="12"/>
      <c r="EO220" s="12"/>
      <c r="EP220" s="12"/>
      <c r="EQ220" s="12"/>
      <c r="ER220" s="12"/>
      <c r="ES220" s="12"/>
      <c r="ET220" s="12"/>
      <c r="EU220" s="12"/>
      <c r="EV220" s="12"/>
      <c r="EW220" s="12"/>
      <c r="EX220" s="12"/>
      <c r="EY220" s="12"/>
      <c r="EZ220" s="12"/>
      <c r="FA220" s="12"/>
      <c r="FB220" s="12"/>
      <c r="FC220" s="12"/>
      <c r="FD220" s="12"/>
      <c r="FE220" s="12"/>
      <c r="FF220" s="12"/>
      <c r="FG220" s="12"/>
      <c r="FH220" s="12"/>
      <c r="FI220" s="12"/>
      <c r="FJ220" s="12"/>
      <c r="FK220" s="12"/>
      <c r="FL220" s="12"/>
      <c r="FM220" s="12"/>
      <c r="FN220" s="12"/>
      <c r="FO220" s="12"/>
      <c r="FP220" s="12"/>
      <c r="FQ220" s="12"/>
      <c r="FR220" s="12"/>
      <c r="FS220" s="12"/>
      <c r="FT220" s="12"/>
      <c r="FU220" s="12"/>
      <c r="FV220" s="12"/>
      <c r="FW220" s="12"/>
      <c r="FX220" s="12"/>
      <c r="FY220" s="12"/>
      <c r="FZ220" s="12"/>
      <c r="GA220" s="12"/>
      <c r="GB220" s="12"/>
      <c r="GC220" s="12"/>
      <c r="GD220" s="12"/>
      <c r="GE220" s="12"/>
      <c r="GF220" s="12"/>
      <c r="GG220" s="12"/>
      <c r="GH220" s="12"/>
      <c r="GI220" s="12"/>
      <c r="GJ220" s="12"/>
      <c r="GK220" s="12"/>
      <c r="GL220" s="12"/>
      <c r="GM220" s="12"/>
      <c r="GN220" s="12"/>
      <c r="GO220" s="12"/>
      <c r="GP220" s="12"/>
      <c r="GQ220" s="12"/>
      <c r="GR220" s="12"/>
      <c r="GS220" s="12"/>
      <c r="GT220" s="12"/>
      <c r="GU220" s="12"/>
      <c r="GV220" s="12"/>
      <c r="GW220" s="12"/>
      <c r="GX220" s="12"/>
      <c r="GY220" s="12"/>
      <c r="GZ220" s="12"/>
      <c r="HA220" s="12"/>
      <c r="HB220" s="12"/>
      <c r="HC220" s="12"/>
      <c r="HD220" s="12"/>
      <c r="HE220" s="12"/>
      <c r="HF220" s="12"/>
      <c r="HG220" s="12"/>
      <c r="HH220" s="12"/>
      <c r="HI220" s="12"/>
      <c r="HJ220" s="12"/>
      <c r="HK220" s="12"/>
      <c r="HL220" s="12"/>
      <c r="HM220" s="12"/>
      <c r="HN220" s="12"/>
      <c r="HO220" s="12"/>
      <c r="HP220" s="12"/>
      <c r="HQ220" s="12"/>
      <c r="HR220" s="12"/>
      <c r="HS220" s="12"/>
      <c r="HT220" s="12"/>
      <c r="HU220" s="12"/>
      <c r="HV220" s="12"/>
      <c r="HW220" s="12"/>
      <c r="HX220" s="12"/>
      <c r="HY220" s="12"/>
      <c r="HZ220" s="12"/>
      <c r="IA220" s="12"/>
      <c r="IB220" s="12"/>
      <c r="IC220" s="12"/>
      <c r="ID220" s="12"/>
      <c r="IE220" s="12"/>
      <c r="IF220" s="12"/>
      <c r="IG220" s="12"/>
      <c r="IH220" s="12"/>
      <c r="II220" s="12"/>
      <c r="IJ220" s="12"/>
      <c r="IK220" s="12"/>
      <c r="IL220" s="12"/>
      <c r="IM220" s="12"/>
      <c r="IN220" s="12"/>
      <c r="IO220" s="12"/>
      <c r="IP220" s="12"/>
      <c r="IQ220" s="12"/>
      <c r="IR220" s="12"/>
      <c r="IS220" s="12"/>
      <c r="IT220" s="12"/>
      <c r="IU220" s="12"/>
      <c r="IV220" s="12"/>
      <c r="IW220" s="12"/>
      <c r="IX220" s="12"/>
      <c r="IY220" s="12"/>
      <c r="IZ220" s="12"/>
      <c r="JA220" s="12"/>
      <c r="JB220" s="12"/>
      <c r="JC220" s="12"/>
      <c r="JD220" s="12"/>
      <c r="JE220" s="12"/>
      <c r="JF220" s="12"/>
      <c r="JG220" s="12"/>
      <c r="JH220" s="12"/>
      <c r="JI220" s="12"/>
      <c r="JJ220" s="12"/>
      <c r="JK220" s="12"/>
      <c r="JL220" s="12"/>
      <c r="JM220" s="12"/>
      <c r="JN220" s="12"/>
      <c r="JO220" s="12"/>
      <c r="JP220" s="12"/>
      <c r="JQ220" s="12"/>
      <c r="JR220" s="12"/>
      <c r="JS220" s="12"/>
      <c r="JT220" s="12"/>
      <c r="JU220" s="12"/>
      <c r="JV220" s="12"/>
      <c r="JW220" s="12"/>
      <c r="JX220" s="12"/>
      <c r="JY220" s="12"/>
      <c r="JZ220" s="12"/>
      <c r="KA220" s="12"/>
      <c r="KB220" s="12"/>
      <c r="KC220" s="12"/>
      <c r="KD220" s="12"/>
      <c r="KE220" s="12"/>
      <c r="KF220" s="12"/>
      <c r="KG220" s="12"/>
      <c r="KH220" s="12"/>
      <c r="KI220" s="12"/>
      <c r="KJ220" s="12"/>
      <c r="KK220" s="12"/>
      <c r="KL220" s="12"/>
      <c r="KM220" s="12"/>
      <c r="KN220" s="12"/>
      <c r="KO220" s="12"/>
      <c r="KP220" s="12"/>
      <c r="KQ220" s="12"/>
      <c r="KR220" s="12"/>
      <c r="KS220" s="12"/>
      <c r="KT220" s="12"/>
      <c r="KU220" s="12"/>
      <c r="KV220" s="12"/>
      <c r="KW220" s="12"/>
      <c r="KX220" s="12"/>
      <c r="KY220" s="12"/>
      <c r="KZ220" s="12"/>
      <c r="LA220" s="12"/>
      <c r="LB220" s="12"/>
      <c r="LC220" s="12"/>
      <c r="LD220" s="12"/>
      <c r="LE220" s="12"/>
      <c r="LF220" s="12"/>
      <c r="LG220" s="12"/>
      <c r="LH220" s="12"/>
      <c r="LI220" s="12"/>
      <c r="LJ220" s="12"/>
      <c r="LK220" s="12"/>
      <c r="LL220" s="12"/>
      <c r="LM220" s="12"/>
      <c r="LN220" s="12"/>
      <c r="LO220" s="12"/>
      <c r="LP220" s="12"/>
      <c r="LQ220" s="12"/>
      <c r="LR220" s="12"/>
      <c r="LS220" s="12"/>
      <c r="LT220" s="12"/>
      <c r="LU220" s="12"/>
      <c r="LV220" s="12"/>
      <c r="LW220" s="12"/>
      <c r="LX220" s="12"/>
      <c r="LY220" s="12"/>
      <c r="LZ220" s="12"/>
      <c r="MA220" s="12"/>
      <c r="MB220" s="12"/>
      <c r="MC220" s="12"/>
      <c r="MD220" s="12"/>
      <c r="ME220" s="12"/>
      <c r="MF220" s="12"/>
      <c r="MG220" s="12"/>
      <c r="MH220" s="12"/>
      <c r="MI220" s="12"/>
      <c r="MJ220" s="12"/>
      <c r="MK220" s="12"/>
      <c r="ML220" s="12"/>
      <c r="MM220" s="12"/>
      <c r="MN220" s="12"/>
      <c r="MO220" s="12"/>
      <c r="MP220" s="12"/>
      <c r="MQ220" s="12"/>
      <c r="MR220" s="12"/>
      <c r="MS220" s="12"/>
      <c r="MT220" s="12"/>
      <c r="MU220" s="12"/>
      <c r="MV220" s="12"/>
      <c r="MW220" s="12"/>
      <c r="MX220" s="12"/>
      <c r="MY220" s="12"/>
      <c r="MZ220" s="12"/>
      <c r="NA220" s="12"/>
      <c r="NB220" s="12"/>
      <c r="NC220" s="12"/>
      <c r="ND220" s="12"/>
      <c r="NE220" s="12"/>
      <c r="NF220" s="12"/>
      <c r="NG220" s="12"/>
      <c r="NH220" s="12"/>
      <c r="NI220" s="12"/>
      <c r="NJ220" s="12"/>
      <c r="NK220" s="12"/>
      <c r="NL220" s="12"/>
      <c r="NM220" s="12"/>
      <c r="NN220" s="12"/>
      <c r="NO220" s="12"/>
      <c r="NP220" s="12"/>
      <c r="NQ220" s="12"/>
      <c r="NR220" s="12"/>
      <c r="NS220" s="12"/>
      <c r="NT220" s="12"/>
      <c r="NU220" s="12"/>
      <c r="NV220" s="12"/>
      <c r="NW220" s="12"/>
      <c r="NX220" s="12"/>
      <c r="NY220" s="12"/>
      <c r="NZ220" s="12"/>
      <c r="OA220" s="12"/>
      <c r="OB220" s="12"/>
      <c r="OC220" s="12"/>
      <c r="OD220" s="12"/>
      <c r="OE220" s="12"/>
      <c r="OF220" s="12"/>
      <c r="OG220" s="12"/>
      <c r="OH220" s="12"/>
      <c r="OI220" s="12"/>
      <c r="OJ220" s="12"/>
      <c r="OK220" s="12"/>
      <c r="OL220" s="12"/>
      <c r="OM220" s="12"/>
      <c r="ON220" s="12"/>
      <c r="OO220" s="12"/>
      <c r="OP220" s="12"/>
      <c r="OQ220" s="12"/>
      <c r="OR220" s="12"/>
      <c r="OS220" s="12"/>
      <c r="OT220" s="12"/>
      <c r="OU220" s="12"/>
      <c r="OV220" s="12"/>
      <c r="OW220" s="12"/>
      <c r="OX220" s="12"/>
      <c r="OY220" s="12"/>
      <c r="OZ220" s="12"/>
      <c r="PA220" s="12"/>
      <c r="PB220" s="12"/>
      <c r="PC220" s="12"/>
      <c r="PD220" s="12"/>
      <c r="PE220" s="12"/>
      <c r="PF220" s="12"/>
      <c r="PG220" s="12"/>
      <c r="PH220" s="12"/>
      <c r="PI220" s="12"/>
      <c r="PJ220" s="12"/>
      <c r="PK220" s="12"/>
      <c r="PL220" s="12"/>
      <c r="PM220" s="12"/>
      <c r="PN220" s="12"/>
      <c r="PO220" s="12"/>
      <c r="PP220" s="12"/>
      <c r="PQ220" s="12"/>
      <c r="PR220" s="12"/>
      <c r="PS220" s="12"/>
      <c r="PT220" s="12"/>
      <c r="PU220" s="12"/>
      <c r="PV220" s="12"/>
      <c r="PW220" s="12"/>
      <c r="PX220" s="12"/>
      <c r="PY220" s="12"/>
      <c r="PZ220" s="12"/>
      <c r="QA220" s="12"/>
      <c r="QB220" s="12"/>
      <c r="QC220" s="12"/>
      <c r="QD220" s="12"/>
      <c r="QE220" s="12"/>
      <c r="QF220" s="12"/>
      <c r="QG220" s="12"/>
      <c r="QH220" s="12"/>
      <c r="QI220" s="12"/>
      <c r="QJ220" s="12"/>
      <c r="QK220" s="12"/>
      <c r="QL220" s="12"/>
      <c r="QM220" s="12"/>
      <c r="QN220" s="12"/>
      <c r="QO220" s="12"/>
      <c r="QP220" s="12"/>
      <c r="QQ220" s="12"/>
      <c r="QR220" s="12"/>
      <c r="QS220" s="12"/>
      <c r="QT220" s="12"/>
      <c r="QU220" s="12"/>
      <c r="QV220" s="12"/>
      <c r="QW220" s="12"/>
      <c r="QX220" s="12"/>
      <c r="QY220" s="12"/>
      <c r="QZ220" s="12"/>
      <c r="RA220" s="12"/>
      <c r="RB220" s="12"/>
      <c r="RC220" s="12"/>
      <c r="RD220" s="12"/>
      <c r="RE220" s="12"/>
      <c r="RF220" s="12"/>
      <c r="RG220" s="12"/>
      <c r="RH220" s="12"/>
      <c r="RI220" s="12"/>
      <c r="RJ220" s="12"/>
      <c r="RK220" s="12"/>
      <c r="RL220" s="12"/>
      <c r="RM220" s="12"/>
      <c r="RN220" s="12"/>
      <c r="RO220" s="12"/>
      <c r="RP220" s="12"/>
      <c r="RQ220" s="12"/>
      <c r="RR220" s="12"/>
      <c r="RS220" s="12"/>
      <c r="RT220" s="12"/>
      <c r="RU220" s="12"/>
      <c r="RV220" s="12"/>
      <c r="RW220" s="12"/>
      <c r="RX220" s="12"/>
      <c r="RY220" s="12"/>
      <c r="RZ220" s="12"/>
      <c r="SA220" s="12"/>
      <c r="SB220" s="12"/>
      <c r="SC220" s="12"/>
      <c r="SD220" s="12"/>
      <c r="SE220" s="12"/>
      <c r="SF220" s="12"/>
      <c r="SG220" s="12"/>
      <c r="SH220" s="12"/>
      <c r="SI220" s="12"/>
      <c r="SJ220" s="12"/>
      <c r="SK220" s="12"/>
      <c r="SL220" s="12"/>
      <c r="SM220" s="12"/>
      <c r="SN220" s="12"/>
      <c r="SO220" s="12"/>
      <c r="SP220" s="12"/>
      <c r="SQ220" s="12"/>
      <c r="SR220" s="12"/>
      <c r="SS220" s="12"/>
      <c r="ST220" s="12"/>
      <c r="SU220" s="12"/>
      <c r="SV220" s="12"/>
      <c r="SW220" s="12"/>
      <c r="SX220" s="12"/>
      <c r="SY220" s="12"/>
      <c r="SZ220" s="12"/>
      <c r="TA220" s="12"/>
      <c r="TB220" s="12"/>
      <c r="TC220" s="12"/>
      <c r="TD220" s="12"/>
      <c r="TE220" s="12"/>
      <c r="TF220" s="12"/>
      <c r="TG220" s="12"/>
      <c r="TH220" s="12"/>
      <c r="TI220" s="12"/>
      <c r="TJ220" s="12"/>
      <c r="TK220" s="12"/>
      <c r="TL220" s="12"/>
      <c r="TM220" s="12"/>
      <c r="TN220" s="12"/>
      <c r="TO220" s="12"/>
      <c r="TP220" s="12"/>
      <c r="TQ220" s="12"/>
      <c r="TR220" s="12"/>
      <c r="TS220" s="12"/>
      <c r="TT220" s="12"/>
      <c r="TU220" s="12"/>
      <c r="TV220" s="12"/>
      <c r="TW220" s="12"/>
      <c r="TX220" s="12"/>
      <c r="TY220" s="12"/>
      <c r="TZ220" s="12"/>
      <c r="UA220" s="12"/>
      <c r="UB220" s="12"/>
      <c r="UC220" s="12"/>
      <c r="UD220" s="12"/>
      <c r="UE220" s="12"/>
      <c r="UF220" s="12"/>
      <c r="UG220" s="12"/>
      <c r="UH220" s="12"/>
      <c r="UI220" s="12"/>
      <c r="UJ220" s="12"/>
      <c r="UK220" s="12"/>
      <c r="UL220" s="12"/>
      <c r="UM220" s="12"/>
      <c r="UN220" s="12"/>
      <c r="UO220" s="12"/>
      <c r="UP220" s="12"/>
      <c r="UQ220" s="12"/>
      <c r="UR220" s="12"/>
      <c r="US220" s="12"/>
      <c r="UT220" s="12"/>
      <c r="UU220" s="12"/>
      <c r="UV220" s="12"/>
      <c r="UW220" s="12"/>
      <c r="UX220" s="12"/>
      <c r="UY220" s="12"/>
      <c r="UZ220" s="12"/>
      <c r="VA220" s="12"/>
      <c r="VB220" s="12"/>
      <c r="VC220" s="12"/>
      <c r="VD220" s="12"/>
      <c r="VE220" s="12"/>
      <c r="VF220" s="12"/>
      <c r="VG220" s="12"/>
      <c r="VH220" s="12"/>
      <c r="VI220" s="12"/>
      <c r="VJ220" s="12"/>
      <c r="VK220" s="12"/>
      <c r="VL220" s="12"/>
      <c r="VM220" s="12"/>
      <c r="VN220" s="12"/>
      <c r="VO220" s="12"/>
      <c r="VP220" s="12"/>
      <c r="VQ220" s="12"/>
      <c r="VR220" s="12"/>
      <c r="VS220" s="12"/>
      <c r="VT220" s="12"/>
      <c r="VU220" s="12"/>
      <c r="VV220" s="12"/>
      <c r="VW220" s="12"/>
      <c r="VX220" s="12"/>
      <c r="VY220" s="12"/>
      <c r="VZ220" s="12"/>
      <c r="WA220" s="12"/>
      <c r="WB220" s="12"/>
      <c r="WC220" s="12"/>
      <c r="WD220" s="12"/>
      <c r="WE220" s="12"/>
      <c r="WF220" s="12"/>
      <c r="WG220" s="12"/>
      <c r="WH220" s="12"/>
      <c r="WI220" s="12"/>
      <c r="WJ220" s="12"/>
      <c r="WK220" s="12"/>
      <c r="WL220" s="12"/>
      <c r="WM220" s="12"/>
      <c r="WN220" s="12"/>
      <c r="WO220" s="12"/>
      <c r="WP220" s="12"/>
      <c r="WQ220" s="12"/>
      <c r="WR220" s="12"/>
      <c r="WS220" s="12"/>
      <c r="WT220" s="12"/>
      <c r="WU220" s="12"/>
      <c r="WV220" s="12"/>
      <c r="WW220" s="12"/>
      <c r="WX220" s="12"/>
      <c r="WY220" s="12"/>
      <c r="WZ220" s="12"/>
      <c r="XA220" s="12"/>
      <c r="XB220" s="12"/>
      <c r="XC220" s="12"/>
      <c r="XD220" s="12"/>
      <c r="XE220" s="12"/>
      <c r="XF220" s="12"/>
      <c r="XG220" s="12"/>
      <c r="XH220" s="12"/>
      <c r="XI220" s="12"/>
      <c r="XJ220" s="12"/>
      <c r="XK220" s="12"/>
      <c r="XL220" s="12"/>
      <c r="XM220" s="12"/>
      <c r="XN220" s="12"/>
      <c r="XO220" s="12"/>
      <c r="XP220" s="12"/>
      <c r="XQ220" s="12"/>
      <c r="XR220" s="12"/>
      <c r="XS220" s="12"/>
      <c r="XT220" s="12"/>
      <c r="XU220" s="12"/>
      <c r="XV220" s="12"/>
      <c r="XW220" s="12"/>
      <c r="XX220" s="12"/>
      <c r="XY220" s="12"/>
      <c r="XZ220" s="12"/>
      <c r="YA220" s="12"/>
      <c r="YB220" s="12"/>
      <c r="YC220" s="12"/>
      <c r="YD220" s="12"/>
      <c r="YE220" s="12"/>
      <c r="YF220" s="12"/>
      <c r="YG220" s="12"/>
      <c r="YH220" s="12"/>
      <c r="YI220" s="12"/>
      <c r="YJ220" s="12"/>
      <c r="YK220" s="12"/>
      <c r="YL220" s="12"/>
      <c r="YM220" s="12"/>
      <c r="YN220" s="12"/>
      <c r="YO220" s="12"/>
      <c r="YP220" s="12"/>
      <c r="YQ220" s="12"/>
      <c r="YR220" s="12"/>
      <c r="YS220" s="12"/>
      <c r="YT220" s="12"/>
      <c r="YU220" s="12"/>
      <c r="YV220" s="12"/>
      <c r="YW220" s="12"/>
      <c r="YX220" s="12"/>
      <c r="YY220" s="12"/>
      <c r="YZ220" s="12"/>
      <c r="ZA220" s="12"/>
      <c r="ZB220" s="12"/>
      <c r="ZC220" s="12"/>
      <c r="ZD220" s="12"/>
      <c r="ZE220" s="12"/>
      <c r="ZF220" s="12"/>
      <c r="ZG220" s="12"/>
      <c r="ZH220" s="12"/>
      <c r="ZI220" s="12"/>
      <c r="ZJ220" s="12"/>
      <c r="ZK220" s="12"/>
      <c r="ZL220" s="12"/>
      <c r="ZM220" s="12"/>
      <c r="ZN220" s="12"/>
      <c r="ZO220" s="12"/>
      <c r="ZP220" s="12"/>
      <c r="ZQ220" s="12"/>
      <c r="ZR220" s="12"/>
      <c r="ZS220" s="12"/>
      <c r="ZT220" s="12"/>
      <c r="ZU220" s="12"/>
      <c r="ZV220" s="12"/>
      <c r="ZW220" s="12"/>
      <c r="ZX220" s="12"/>
      <c r="ZY220" s="12"/>
      <c r="ZZ220" s="12"/>
      <c r="AAA220" s="12"/>
      <c r="AAB220" s="12"/>
      <c r="AAC220" s="12"/>
      <c r="AAD220" s="12"/>
      <c r="AAE220" s="12"/>
      <c r="AAF220" s="12"/>
      <c r="AAG220" s="12"/>
      <c r="AAH220" s="12"/>
      <c r="AAI220" s="12"/>
      <c r="AAJ220" s="12"/>
      <c r="AAK220" s="12"/>
      <c r="AAL220" s="12"/>
      <c r="AAM220" s="12"/>
      <c r="AAN220" s="12"/>
      <c r="AAO220" s="12"/>
      <c r="AAP220" s="12"/>
      <c r="AAQ220" s="12"/>
      <c r="AAR220" s="12"/>
      <c r="AAS220" s="12"/>
      <c r="AAT220" s="12"/>
      <c r="AAU220" s="12"/>
      <c r="AAV220" s="12"/>
      <c r="AAW220" s="12"/>
      <c r="AAX220" s="12"/>
      <c r="AAY220" s="12"/>
      <c r="AAZ220" s="12"/>
      <c r="ABA220" s="12"/>
      <c r="ABB220" s="12"/>
      <c r="ABC220" s="12"/>
      <c r="ABD220" s="12"/>
      <c r="ABE220" s="12"/>
      <c r="ABF220" s="12"/>
      <c r="ABG220" s="12"/>
      <c r="ABH220" s="12"/>
      <c r="ABI220" s="12"/>
      <c r="ABJ220" s="12"/>
      <c r="ABK220" s="12"/>
      <c r="ABL220" s="12"/>
      <c r="ABM220" s="12"/>
      <c r="ABN220" s="12"/>
      <c r="ABO220" s="12"/>
      <c r="ABP220" s="12"/>
      <c r="ABQ220" s="12"/>
      <c r="ABR220" s="12"/>
      <c r="ABS220" s="12"/>
      <c r="ABT220" s="12"/>
      <c r="ABU220" s="12"/>
      <c r="ABV220" s="12"/>
      <c r="ABW220" s="12"/>
      <c r="ABX220" s="12"/>
      <c r="ABY220" s="12"/>
      <c r="ABZ220" s="12"/>
      <c r="ACA220" s="12"/>
      <c r="ACB220" s="12"/>
      <c r="ACC220" s="12"/>
      <c r="ACD220" s="12"/>
      <c r="ACE220" s="12"/>
      <c r="ACF220" s="12"/>
      <c r="ACG220" s="12"/>
      <c r="ACH220" s="12"/>
      <c r="ACI220" s="12"/>
      <c r="ACJ220" s="12"/>
      <c r="ACK220" s="12"/>
      <c r="ACL220" s="12"/>
      <c r="ACM220" s="12"/>
      <c r="ACN220" s="12"/>
      <c r="ACO220" s="12"/>
      <c r="ACP220" s="12"/>
      <c r="ACQ220" s="12"/>
      <c r="ACR220" s="12"/>
      <c r="ACS220" s="12"/>
      <c r="ACT220" s="12"/>
      <c r="ACU220" s="12"/>
      <c r="ACV220" s="12"/>
      <c r="ACW220" s="12"/>
      <c r="ACX220" s="12"/>
      <c r="ACY220" s="12"/>
      <c r="ACZ220" s="12"/>
      <c r="ADA220" s="12"/>
      <c r="ADB220" s="12"/>
      <c r="ADC220" s="12"/>
      <c r="ADD220" s="12"/>
      <c r="ADE220" s="12"/>
      <c r="ADF220" s="12"/>
      <c r="ADG220" s="12"/>
      <c r="ADH220" s="12"/>
      <c r="ADI220" s="12"/>
      <c r="ADJ220" s="12"/>
      <c r="ADK220" s="12"/>
      <c r="ADL220" s="12"/>
      <c r="ADM220" s="12"/>
      <c r="ADN220" s="12"/>
      <c r="ADO220" s="12"/>
      <c r="ADP220" s="12"/>
      <c r="ADQ220" s="12"/>
      <c r="ADR220" s="12"/>
      <c r="ADS220" s="12"/>
      <c r="ADT220" s="12"/>
      <c r="ADU220" s="12"/>
      <c r="ADV220" s="12"/>
      <c r="ADW220" s="12"/>
      <c r="ADX220" s="12"/>
      <c r="ADY220" s="12"/>
      <c r="ADZ220" s="12"/>
      <c r="AEA220" s="12"/>
      <c r="AEB220" s="12"/>
      <c r="AEC220" s="12"/>
      <c r="AED220" s="12"/>
      <c r="AEE220" s="12"/>
      <c r="AEF220" s="12"/>
      <c r="AEG220" s="12"/>
      <c r="AEH220" s="12"/>
      <c r="AEI220" s="12"/>
      <c r="AEJ220" s="12"/>
      <c r="AEK220" s="12"/>
      <c r="AEL220" s="12"/>
      <c r="AEM220" s="12"/>
      <c r="AEN220" s="12"/>
      <c r="AEO220" s="12"/>
      <c r="AEP220" s="12"/>
      <c r="AEQ220" s="12"/>
      <c r="AER220" s="12"/>
      <c r="AES220" s="12"/>
      <c r="AET220" s="12"/>
      <c r="AEU220" s="12"/>
      <c r="AEV220" s="12"/>
      <c r="AEW220" s="12"/>
      <c r="AEX220" s="12"/>
      <c r="AEY220" s="12"/>
      <c r="AEZ220" s="12"/>
      <c r="AFA220" s="12"/>
      <c r="AFB220" s="12"/>
      <c r="AFC220" s="12"/>
      <c r="AFD220" s="12"/>
      <c r="AFE220" s="12"/>
      <c r="AFF220" s="12"/>
      <c r="AFG220" s="12"/>
      <c r="AFH220" s="12"/>
      <c r="AFI220" s="12"/>
      <c r="AFJ220" s="12"/>
      <c r="AFK220" s="12"/>
      <c r="AFL220" s="12"/>
      <c r="AFM220" s="12"/>
      <c r="AFN220" s="12"/>
      <c r="AFO220" s="12"/>
      <c r="AFP220" s="12"/>
      <c r="AFQ220" s="12"/>
      <c r="AFR220" s="12"/>
      <c r="AFS220" s="12"/>
      <c r="AFT220" s="12"/>
      <c r="AFU220" s="12"/>
      <c r="AFV220" s="12"/>
      <c r="AFW220" s="12"/>
      <c r="AFX220" s="12"/>
      <c r="AFY220" s="12"/>
      <c r="AFZ220" s="12"/>
      <c r="AGA220" s="12"/>
      <c r="AGB220" s="12"/>
      <c r="AGC220" s="12"/>
      <c r="AGD220" s="12"/>
      <c r="AGE220" s="12"/>
      <c r="AGF220" s="12"/>
      <c r="AGG220" s="12"/>
      <c r="AGH220" s="12"/>
      <c r="AGI220" s="12"/>
      <c r="AGJ220" s="12"/>
      <c r="AGK220" s="12"/>
      <c r="AGL220" s="12"/>
      <c r="AGM220" s="12"/>
      <c r="AGN220" s="12"/>
      <c r="AGO220" s="12"/>
      <c r="AGP220" s="12"/>
      <c r="AGQ220" s="12"/>
      <c r="AGR220" s="12"/>
      <c r="AGS220" s="12"/>
      <c r="AGT220" s="12"/>
      <c r="AGU220" s="12"/>
      <c r="AGV220" s="12"/>
      <c r="AGW220" s="12"/>
      <c r="AGX220" s="12"/>
      <c r="AGY220" s="12"/>
      <c r="AGZ220" s="12"/>
      <c r="AHA220" s="12"/>
      <c r="AHB220" s="12"/>
      <c r="AHC220" s="12"/>
      <c r="AHD220" s="12"/>
      <c r="AHE220" s="12"/>
      <c r="AHF220" s="12"/>
      <c r="AHG220" s="12"/>
      <c r="AHH220" s="12"/>
      <c r="AHI220" s="12"/>
      <c r="AHJ220" s="12"/>
      <c r="AHK220" s="12"/>
      <c r="AHL220" s="12"/>
      <c r="AHM220" s="12"/>
      <c r="AHN220" s="12"/>
      <c r="AHO220" s="12"/>
      <c r="AHP220" s="12"/>
      <c r="AHQ220" s="12"/>
      <c r="AHR220" s="12"/>
      <c r="AHS220" s="12"/>
      <c r="AHT220" s="12"/>
      <c r="AHU220" s="12"/>
      <c r="AHV220" s="12"/>
      <c r="AHW220" s="12"/>
      <c r="AHX220" s="12"/>
      <c r="AHY220" s="12"/>
      <c r="AHZ220" s="12"/>
      <c r="AIA220" s="12"/>
      <c r="AIB220" s="12"/>
      <c r="AIC220" s="12"/>
      <c r="AID220" s="12"/>
      <c r="AIE220" s="12"/>
      <c r="AIF220" s="12"/>
      <c r="AIG220" s="12"/>
      <c r="AIH220" s="12"/>
      <c r="AII220" s="12"/>
      <c r="AIJ220" s="12"/>
      <c r="AIK220" s="12"/>
      <c r="AIL220" s="12"/>
      <c r="AIM220" s="12"/>
      <c r="AIN220" s="12"/>
      <c r="AIO220" s="12"/>
      <c r="AIP220" s="12"/>
      <c r="AIQ220" s="12"/>
      <c r="AIR220" s="12"/>
      <c r="AIS220" s="12"/>
      <c r="AIT220" s="12"/>
      <c r="AIU220" s="12"/>
      <c r="AIV220" s="12"/>
      <c r="AIW220" s="12"/>
      <c r="AIX220" s="12"/>
      <c r="AIY220" s="12"/>
      <c r="AIZ220" s="12"/>
      <c r="AJA220" s="12"/>
      <c r="AJB220" s="12"/>
      <c r="AJC220" s="12"/>
      <c r="AJD220" s="12"/>
      <c r="AJE220" s="12"/>
      <c r="AJF220" s="12"/>
      <c r="AJG220" s="12"/>
      <c r="AJH220" s="12"/>
      <c r="AJI220" s="12"/>
      <c r="AJJ220" s="12"/>
      <c r="AJK220" s="12"/>
      <c r="AJL220" s="12"/>
      <c r="AJM220" s="12"/>
      <c r="AJN220" s="12"/>
      <c r="AJO220" s="12"/>
      <c r="AJP220" s="12"/>
      <c r="AJQ220" s="12"/>
      <c r="AJR220" s="12"/>
      <c r="AJS220" s="12"/>
      <c r="AJT220" s="12"/>
      <c r="AJU220" s="12"/>
      <c r="AJV220" s="12"/>
      <c r="AJW220" s="12"/>
      <c r="AJX220" s="12"/>
      <c r="AJY220" s="12"/>
      <c r="AJZ220" s="12"/>
      <c r="AKA220" s="12"/>
      <c r="AKB220" s="12"/>
      <c r="AKC220" s="12"/>
      <c r="AKD220" s="12"/>
      <c r="AKE220" s="12"/>
      <c r="AKF220" s="12"/>
      <c r="AKG220" s="12"/>
      <c r="AKH220" s="12"/>
      <c r="AKI220" s="12"/>
      <c r="AKJ220" s="12"/>
      <c r="AKK220" s="12"/>
      <c r="AKL220" s="12"/>
      <c r="AKM220" s="12"/>
      <c r="AKN220" s="12"/>
      <c r="AKO220" s="12"/>
      <c r="AKP220" s="12"/>
      <c r="AKQ220" s="12"/>
      <c r="AKR220" s="12"/>
      <c r="AKS220" s="12"/>
      <c r="AKT220" s="12"/>
      <c r="AKU220" s="12"/>
      <c r="AKV220" s="12"/>
      <c r="AKW220" s="12"/>
      <c r="AKX220" s="12"/>
      <c r="AKY220" s="12"/>
      <c r="AKZ220" s="12"/>
      <c r="ALA220" s="12"/>
      <c r="ALB220" s="12"/>
      <c r="ALC220" s="12"/>
      <c r="ALD220" s="12"/>
      <c r="ALE220" s="12"/>
      <c r="ALF220" s="12"/>
      <c r="ALG220" s="12"/>
      <c r="ALH220" s="12"/>
      <c r="ALI220" s="12"/>
      <c r="ALJ220" s="12"/>
      <c r="ALK220" s="12"/>
      <c r="ALL220" s="12"/>
      <c r="ALM220" s="12"/>
      <c r="ALN220" s="12"/>
      <c r="ALO220" s="12"/>
      <c r="ALP220" s="12"/>
      <c r="ALQ220" s="12"/>
      <c r="ALR220" s="12"/>
      <c r="ALS220" s="12"/>
      <c r="ALT220" s="12"/>
      <c r="ALU220" s="12"/>
      <c r="ALV220" s="12"/>
      <c r="ALW220" s="12"/>
      <c r="ALX220" s="12"/>
      <c r="ALY220" s="12"/>
      <c r="ALZ220" s="12"/>
      <c r="AMA220" s="12"/>
      <c r="AMB220" s="12"/>
      <c r="AMC220" s="12"/>
      <c r="AMD220" s="12"/>
      <c r="AME220" s="12"/>
      <c r="AMF220" s="12"/>
      <c r="AMG220" s="12"/>
      <c r="AMH220" s="12"/>
      <c r="AMI220" s="12"/>
      <c r="AMJ220" s="12"/>
      <c r="AMK220" s="12"/>
      <c r="AML220" s="12"/>
      <c r="AMM220" s="12"/>
      <c r="AMN220" s="12"/>
      <c r="AMO220" s="12"/>
      <c r="AMP220" s="12"/>
    </row>
    <row r="221" spans="1:1030" ht="225">
      <c r="A221" s="174">
        <v>1</v>
      </c>
      <c r="B221" s="169">
        <v>29</v>
      </c>
      <c r="C221" s="169" t="s">
        <v>1126</v>
      </c>
      <c r="D221" s="169" t="s">
        <v>920</v>
      </c>
      <c r="E221" s="169" t="s">
        <v>1127</v>
      </c>
      <c r="F221" s="169">
        <v>8603021372</v>
      </c>
      <c r="G221" s="169" t="s">
        <v>1128</v>
      </c>
      <c r="H221" s="169" t="s">
        <v>1129</v>
      </c>
      <c r="I221" s="161" t="s">
        <v>6090</v>
      </c>
      <c r="J221" s="169" t="s">
        <v>417</v>
      </c>
      <c r="K221" s="169" t="s">
        <v>104</v>
      </c>
      <c r="L221" s="169" t="s">
        <v>3945</v>
      </c>
      <c r="M221" s="273" t="s">
        <v>3942</v>
      </c>
      <c r="N221" s="169" t="s">
        <v>600</v>
      </c>
      <c r="O221" s="169" t="s">
        <v>982</v>
      </c>
      <c r="P221" s="169" t="s">
        <v>51</v>
      </c>
      <c r="Q221" s="169" t="s">
        <v>1130</v>
      </c>
      <c r="R221" s="169" t="s">
        <v>4272</v>
      </c>
      <c r="S221" s="169" t="s">
        <v>1131</v>
      </c>
      <c r="T221" s="248" t="s">
        <v>1132</v>
      </c>
      <c r="U221" s="248" t="s">
        <v>1133</v>
      </c>
      <c r="V221" s="248" t="s">
        <v>1134</v>
      </c>
      <c r="W221" s="169" t="s">
        <v>3946</v>
      </c>
      <c r="X221" s="169" t="s">
        <v>6091</v>
      </c>
      <c r="Y221" s="169" t="s">
        <v>1133</v>
      </c>
      <c r="Z221" s="169" t="s">
        <v>1134</v>
      </c>
      <c r="AA221" s="220">
        <v>1</v>
      </c>
      <c r="AB221" s="219">
        <v>1</v>
      </c>
      <c r="AC221" s="220"/>
      <c r="AD221" s="159" t="s">
        <v>6092</v>
      </c>
      <c r="AE221" s="86"/>
      <c r="AF221" s="86"/>
      <c r="AG221" s="86"/>
      <c r="AH221" s="86"/>
      <c r="AI221" s="86"/>
      <c r="AJ221" s="86"/>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12"/>
      <c r="BP221" s="12"/>
      <c r="BQ221" s="12"/>
      <c r="BR221" s="12"/>
      <c r="BS221" s="12"/>
      <c r="BT221" s="12"/>
      <c r="BU221" s="12"/>
      <c r="BV221" s="12"/>
      <c r="BW221" s="12"/>
      <c r="BX221" s="12"/>
      <c r="BY221" s="12"/>
      <c r="BZ221" s="12"/>
      <c r="CA221" s="12"/>
      <c r="CB221" s="12"/>
      <c r="CC221" s="12"/>
      <c r="CD221" s="12"/>
      <c r="CE221" s="12"/>
      <c r="CF221" s="12"/>
      <c r="CG221" s="12"/>
      <c r="CH221" s="12"/>
      <c r="CI221" s="12"/>
      <c r="CJ221" s="12"/>
      <c r="CK221" s="12"/>
      <c r="CL221" s="12"/>
      <c r="CM221" s="12"/>
      <c r="CN221" s="12"/>
      <c r="CO221" s="12"/>
      <c r="CP221" s="12"/>
      <c r="CQ221" s="12"/>
      <c r="CR221" s="12"/>
      <c r="CS221" s="12"/>
      <c r="CT221" s="12"/>
      <c r="CU221" s="12"/>
      <c r="CV221" s="12"/>
      <c r="CW221" s="12"/>
      <c r="CX221" s="12"/>
      <c r="CY221" s="12"/>
      <c r="CZ221" s="12"/>
      <c r="DA221" s="12"/>
      <c r="DB221" s="12"/>
      <c r="DC221" s="12"/>
      <c r="DD221" s="12"/>
      <c r="DE221" s="12"/>
      <c r="DF221" s="12"/>
      <c r="DG221" s="12"/>
      <c r="DH221" s="12"/>
      <c r="DI221" s="12"/>
      <c r="DJ221" s="12"/>
      <c r="DK221" s="12"/>
      <c r="DL221" s="12"/>
      <c r="DM221" s="12"/>
      <c r="DN221" s="12"/>
      <c r="DO221" s="12"/>
      <c r="DP221" s="12"/>
      <c r="DQ221" s="12"/>
      <c r="DR221" s="12"/>
      <c r="DS221" s="12"/>
      <c r="DT221" s="12"/>
      <c r="DU221" s="12"/>
      <c r="DV221" s="12"/>
      <c r="DW221" s="12"/>
      <c r="DX221" s="12"/>
      <c r="DY221" s="12"/>
      <c r="DZ221" s="12"/>
      <c r="EA221" s="12"/>
      <c r="EB221" s="12"/>
      <c r="EC221" s="12"/>
      <c r="ED221" s="12"/>
      <c r="EE221" s="12"/>
      <c r="EF221" s="12"/>
      <c r="EG221" s="12"/>
      <c r="EH221" s="12"/>
      <c r="EI221" s="12"/>
      <c r="EJ221" s="12"/>
      <c r="EK221" s="12"/>
      <c r="EL221" s="12"/>
      <c r="EM221" s="12"/>
      <c r="EN221" s="12"/>
      <c r="EO221" s="12"/>
      <c r="EP221" s="12"/>
      <c r="EQ221" s="12"/>
      <c r="ER221" s="12"/>
      <c r="ES221" s="12"/>
      <c r="ET221" s="12"/>
      <c r="EU221" s="12"/>
      <c r="EV221" s="12"/>
      <c r="EW221" s="12"/>
      <c r="EX221" s="12"/>
      <c r="EY221" s="12"/>
      <c r="EZ221" s="12"/>
      <c r="FA221" s="12"/>
      <c r="FB221" s="12"/>
      <c r="FC221" s="12"/>
      <c r="FD221" s="12"/>
      <c r="FE221" s="12"/>
      <c r="FF221" s="12"/>
      <c r="FG221" s="12"/>
      <c r="FH221" s="12"/>
      <c r="FI221" s="12"/>
      <c r="FJ221" s="12"/>
      <c r="FK221" s="12"/>
      <c r="FL221" s="12"/>
      <c r="FM221" s="12"/>
      <c r="FN221" s="12"/>
      <c r="FO221" s="12"/>
      <c r="FP221" s="12"/>
      <c r="FQ221" s="12"/>
      <c r="FR221" s="12"/>
      <c r="FS221" s="12"/>
      <c r="FT221" s="12"/>
      <c r="FU221" s="12"/>
      <c r="FV221" s="12"/>
      <c r="FW221" s="12"/>
      <c r="FX221" s="12"/>
      <c r="FY221" s="12"/>
      <c r="FZ221" s="12"/>
      <c r="GA221" s="12"/>
      <c r="GB221" s="12"/>
      <c r="GC221" s="12"/>
      <c r="GD221" s="12"/>
      <c r="GE221" s="12"/>
      <c r="GF221" s="12"/>
      <c r="GG221" s="12"/>
      <c r="GH221" s="12"/>
      <c r="GI221" s="12"/>
      <c r="GJ221" s="12"/>
      <c r="GK221" s="12"/>
      <c r="GL221" s="12"/>
      <c r="GM221" s="12"/>
      <c r="GN221" s="12"/>
      <c r="GO221" s="12"/>
      <c r="GP221" s="12"/>
      <c r="GQ221" s="12"/>
      <c r="GR221" s="12"/>
      <c r="GS221" s="12"/>
      <c r="GT221" s="12"/>
      <c r="GU221" s="12"/>
      <c r="GV221" s="12"/>
      <c r="GW221" s="12"/>
      <c r="GX221" s="12"/>
      <c r="GY221" s="12"/>
      <c r="GZ221" s="12"/>
      <c r="HA221" s="12"/>
      <c r="HB221" s="12"/>
      <c r="HC221" s="12"/>
      <c r="HD221" s="12"/>
      <c r="HE221" s="12"/>
      <c r="HF221" s="12"/>
      <c r="HG221" s="12"/>
      <c r="HH221" s="12"/>
      <c r="HI221" s="12"/>
      <c r="HJ221" s="12"/>
      <c r="HK221" s="12"/>
      <c r="HL221" s="12"/>
      <c r="HM221" s="12"/>
      <c r="HN221" s="12"/>
      <c r="HO221" s="12"/>
      <c r="HP221" s="12"/>
      <c r="HQ221" s="12"/>
      <c r="HR221" s="12"/>
      <c r="HS221" s="12"/>
      <c r="HT221" s="12"/>
      <c r="HU221" s="12"/>
      <c r="HV221" s="12"/>
      <c r="HW221" s="12"/>
      <c r="HX221" s="12"/>
      <c r="HY221" s="12"/>
      <c r="HZ221" s="12"/>
      <c r="IA221" s="12"/>
      <c r="IB221" s="12"/>
      <c r="IC221" s="12"/>
      <c r="ID221" s="12"/>
      <c r="IE221" s="12"/>
      <c r="IF221" s="12"/>
      <c r="IG221" s="12"/>
      <c r="IH221" s="12"/>
      <c r="II221" s="12"/>
      <c r="IJ221" s="12"/>
      <c r="IK221" s="12"/>
      <c r="IL221" s="12"/>
      <c r="IM221" s="12"/>
      <c r="IN221" s="12"/>
      <c r="IO221" s="12"/>
      <c r="IP221" s="12"/>
      <c r="IQ221" s="12"/>
      <c r="IR221" s="12"/>
      <c r="IS221" s="12"/>
      <c r="IT221" s="12"/>
      <c r="IU221" s="12"/>
      <c r="IV221" s="12"/>
      <c r="IW221" s="12"/>
      <c r="IX221" s="12"/>
      <c r="IY221" s="12"/>
      <c r="IZ221" s="12"/>
      <c r="JA221" s="12"/>
      <c r="JB221" s="12"/>
      <c r="JC221" s="12"/>
      <c r="JD221" s="12"/>
      <c r="JE221" s="12"/>
      <c r="JF221" s="12"/>
      <c r="JG221" s="12"/>
      <c r="JH221" s="12"/>
      <c r="JI221" s="12"/>
      <c r="JJ221" s="12"/>
      <c r="JK221" s="12"/>
      <c r="JL221" s="12"/>
      <c r="JM221" s="12"/>
      <c r="JN221" s="12"/>
      <c r="JO221" s="12"/>
      <c r="JP221" s="12"/>
      <c r="JQ221" s="12"/>
      <c r="JR221" s="12"/>
      <c r="JS221" s="12"/>
      <c r="JT221" s="12"/>
      <c r="JU221" s="12"/>
      <c r="JV221" s="12"/>
      <c r="JW221" s="12"/>
      <c r="JX221" s="12"/>
      <c r="JY221" s="12"/>
      <c r="JZ221" s="12"/>
      <c r="KA221" s="12"/>
      <c r="KB221" s="12"/>
      <c r="KC221" s="12"/>
      <c r="KD221" s="12"/>
      <c r="KE221" s="12"/>
      <c r="KF221" s="12"/>
      <c r="KG221" s="12"/>
      <c r="KH221" s="12"/>
      <c r="KI221" s="12"/>
      <c r="KJ221" s="12"/>
      <c r="KK221" s="12"/>
      <c r="KL221" s="12"/>
      <c r="KM221" s="12"/>
      <c r="KN221" s="12"/>
      <c r="KO221" s="12"/>
      <c r="KP221" s="12"/>
      <c r="KQ221" s="12"/>
      <c r="KR221" s="12"/>
      <c r="KS221" s="12"/>
      <c r="KT221" s="12"/>
      <c r="KU221" s="12"/>
      <c r="KV221" s="12"/>
      <c r="KW221" s="12"/>
      <c r="KX221" s="12"/>
      <c r="KY221" s="12"/>
      <c r="KZ221" s="12"/>
      <c r="LA221" s="12"/>
      <c r="LB221" s="12"/>
      <c r="LC221" s="12"/>
      <c r="LD221" s="12"/>
      <c r="LE221" s="12"/>
      <c r="LF221" s="12"/>
      <c r="LG221" s="12"/>
      <c r="LH221" s="12"/>
      <c r="LI221" s="12"/>
      <c r="LJ221" s="12"/>
      <c r="LK221" s="12"/>
      <c r="LL221" s="12"/>
      <c r="LM221" s="12"/>
      <c r="LN221" s="12"/>
      <c r="LO221" s="12"/>
      <c r="LP221" s="12"/>
      <c r="LQ221" s="12"/>
      <c r="LR221" s="12"/>
      <c r="LS221" s="12"/>
      <c r="LT221" s="12"/>
      <c r="LU221" s="12"/>
      <c r="LV221" s="12"/>
      <c r="LW221" s="12"/>
      <c r="LX221" s="12"/>
      <c r="LY221" s="12"/>
      <c r="LZ221" s="12"/>
      <c r="MA221" s="12"/>
      <c r="MB221" s="12"/>
      <c r="MC221" s="12"/>
      <c r="MD221" s="12"/>
      <c r="ME221" s="12"/>
      <c r="MF221" s="12"/>
      <c r="MG221" s="12"/>
      <c r="MH221" s="12"/>
      <c r="MI221" s="12"/>
      <c r="MJ221" s="12"/>
      <c r="MK221" s="12"/>
      <c r="ML221" s="12"/>
      <c r="MM221" s="12"/>
      <c r="MN221" s="12"/>
      <c r="MO221" s="12"/>
      <c r="MP221" s="12"/>
      <c r="MQ221" s="12"/>
      <c r="MR221" s="12"/>
      <c r="MS221" s="12"/>
      <c r="MT221" s="12"/>
      <c r="MU221" s="12"/>
      <c r="MV221" s="12"/>
      <c r="MW221" s="12"/>
      <c r="MX221" s="12"/>
      <c r="MY221" s="12"/>
      <c r="MZ221" s="12"/>
      <c r="NA221" s="12"/>
      <c r="NB221" s="12"/>
      <c r="NC221" s="12"/>
      <c r="ND221" s="12"/>
      <c r="NE221" s="12"/>
      <c r="NF221" s="12"/>
      <c r="NG221" s="12"/>
      <c r="NH221" s="12"/>
      <c r="NI221" s="12"/>
      <c r="NJ221" s="12"/>
      <c r="NK221" s="12"/>
      <c r="NL221" s="12"/>
      <c r="NM221" s="12"/>
      <c r="NN221" s="12"/>
      <c r="NO221" s="12"/>
      <c r="NP221" s="12"/>
      <c r="NQ221" s="12"/>
      <c r="NR221" s="12"/>
      <c r="NS221" s="12"/>
      <c r="NT221" s="12"/>
      <c r="NU221" s="12"/>
      <c r="NV221" s="12"/>
      <c r="NW221" s="12"/>
      <c r="NX221" s="12"/>
      <c r="NY221" s="12"/>
      <c r="NZ221" s="12"/>
      <c r="OA221" s="12"/>
      <c r="OB221" s="12"/>
      <c r="OC221" s="12"/>
      <c r="OD221" s="12"/>
      <c r="OE221" s="12"/>
      <c r="OF221" s="12"/>
      <c r="OG221" s="12"/>
      <c r="OH221" s="12"/>
      <c r="OI221" s="12"/>
      <c r="OJ221" s="12"/>
      <c r="OK221" s="12"/>
      <c r="OL221" s="12"/>
      <c r="OM221" s="12"/>
      <c r="ON221" s="12"/>
      <c r="OO221" s="12"/>
      <c r="OP221" s="12"/>
      <c r="OQ221" s="12"/>
      <c r="OR221" s="12"/>
      <c r="OS221" s="12"/>
      <c r="OT221" s="12"/>
      <c r="OU221" s="12"/>
      <c r="OV221" s="12"/>
      <c r="OW221" s="12"/>
      <c r="OX221" s="12"/>
      <c r="OY221" s="12"/>
      <c r="OZ221" s="12"/>
      <c r="PA221" s="12"/>
      <c r="PB221" s="12"/>
      <c r="PC221" s="12"/>
      <c r="PD221" s="12"/>
      <c r="PE221" s="12"/>
      <c r="PF221" s="12"/>
      <c r="PG221" s="12"/>
      <c r="PH221" s="12"/>
      <c r="PI221" s="12"/>
      <c r="PJ221" s="12"/>
      <c r="PK221" s="12"/>
      <c r="PL221" s="12"/>
      <c r="PM221" s="12"/>
      <c r="PN221" s="12"/>
      <c r="PO221" s="12"/>
      <c r="PP221" s="12"/>
      <c r="PQ221" s="12"/>
      <c r="PR221" s="12"/>
      <c r="PS221" s="12"/>
      <c r="PT221" s="12"/>
      <c r="PU221" s="12"/>
      <c r="PV221" s="12"/>
      <c r="PW221" s="12"/>
      <c r="PX221" s="12"/>
      <c r="PY221" s="12"/>
      <c r="PZ221" s="12"/>
      <c r="QA221" s="12"/>
      <c r="QB221" s="12"/>
      <c r="QC221" s="12"/>
      <c r="QD221" s="12"/>
      <c r="QE221" s="12"/>
      <c r="QF221" s="12"/>
      <c r="QG221" s="12"/>
      <c r="QH221" s="12"/>
      <c r="QI221" s="12"/>
      <c r="QJ221" s="12"/>
      <c r="QK221" s="12"/>
      <c r="QL221" s="12"/>
      <c r="QM221" s="12"/>
      <c r="QN221" s="12"/>
      <c r="QO221" s="12"/>
      <c r="QP221" s="12"/>
      <c r="QQ221" s="12"/>
      <c r="QR221" s="12"/>
      <c r="QS221" s="12"/>
      <c r="QT221" s="12"/>
      <c r="QU221" s="12"/>
      <c r="QV221" s="12"/>
      <c r="QW221" s="12"/>
      <c r="QX221" s="12"/>
      <c r="QY221" s="12"/>
      <c r="QZ221" s="12"/>
      <c r="RA221" s="12"/>
      <c r="RB221" s="12"/>
      <c r="RC221" s="12"/>
      <c r="RD221" s="12"/>
      <c r="RE221" s="12"/>
      <c r="RF221" s="12"/>
      <c r="RG221" s="12"/>
      <c r="RH221" s="12"/>
      <c r="RI221" s="12"/>
      <c r="RJ221" s="12"/>
      <c r="RK221" s="12"/>
      <c r="RL221" s="12"/>
      <c r="RM221" s="12"/>
      <c r="RN221" s="12"/>
      <c r="RO221" s="12"/>
      <c r="RP221" s="12"/>
      <c r="RQ221" s="12"/>
      <c r="RR221" s="12"/>
      <c r="RS221" s="12"/>
      <c r="RT221" s="12"/>
      <c r="RU221" s="12"/>
      <c r="RV221" s="12"/>
      <c r="RW221" s="12"/>
      <c r="RX221" s="12"/>
      <c r="RY221" s="12"/>
      <c r="RZ221" s="12"/>
      <c r="SA221" s="12"/>
      <c r="SB221" s="12"/>
      <c r="SC221" s="12"/>
      <c r="SD221" s="12"/>
      <c r="SE221" s="12"/>
      <c r="SF221" s="12"/>
      <c r="SG221" s="12"/>
      <c r="SH221" s="12"/>
      <c r="SI221" s="12"/>
      <c r="SJ221" s="12"/>
      <c r="SK221" s="12"/>
      <c r="SL221" s="12"/>
      <c r="SM221" s="12"/>
      <c r="SN221" s="12"/>
      <c r="SO221" s="12"/>
      <c r="SP221" s="12"/>
      <c r="SQ221" s="12"/>
      <c r="SR221" s="12"/>
      <c r="SS221" s="12"/>
      <c r="ST221" s="12"/>
      <c r="SU221" s="12"/>
      <c r="SV221" s="12"/>
      <c r="SW221" s="12"/>
      <c r="SX221" s="12"/>
      <c r="SY221" s="12"/>
      <c r="SZ221" s="12"/>
      <c r="TA221" s="12"/>
      <c r="TB221" s="12"/>
      <c r="TC221" s="12"/>
      <c r="TD221" s="12"/>
      <c r="TE221" s="12"/>
      <c r="TF221" s="12"/>
      <c r="TG221" s="12"/>
      <c r="TH221" s="12"/>
      <c r="TI221" s="12"/>
      <c r="TJ221" s="12"/>
      <c r="TK221" s="12"/>
      <c r="TL221" s="12"/>
      <c r="TM221" s="12"/>
      <c r="TN221" s="12"/>
      <c r="TO221" s="12"/>
      <c r="TP221" s="12"/>
      <c r="TQ221" s="12"/>
      <c r="TR221" s="12"/>
      <c r="TS221" s="12"/>
      <c r="TT221" s="12"/>
      <c r="TU221" s="12"/>
      <c r="TV221" s="12"/>
      <c r="TW221" s="12"/>
      <c r="TX221" s="12"/>
      <c r="TY221" s="12"/>
      <c r="TZ221" s="12"/>
      <c r="UA221" s="12"/>
      <c r="UB221" s="12"/>
      <c r="UC221" s="12"/>
      <c r="UD221" s="12"/>
      <c r="UE221" s="12"/>
      <c r="UF221" s="12"/>
      <c r="UG221" s="12"/>
      <c r="UH221" s="12"/>
      <c r="UI221" s="12"/>
      <c r="UJ221" s="12"/>
      <c r="UK221" s="12"/>
      <c r="UL221" s="12"/>
      <c r="UM221" s="12"/>
      <c r="UN221" s="12"/>
      <c r="UO221" s="12"/>
      <c r="UP221" s="12"/>
      <c r="UQ221" s="12"/>
      <c r="UR221" s="12"/>
      <c r="US221" s="12"/>
      <c r="UT221" s="12"/>
      <c r="UU221" s="12"/>
      <c r="UV221" s="12"/>
      <c r="UW221" s="12"/>
      <c r="UX221" s="12"/>
      <c r="UY221" s="12"/>
      <c r="UZ221" s="12"/>
      <c r="VA221" s="12"/>
      <c r="VB221" s="12"/>
      <c r="VC221" s="12"/>
      <c r="VD221" s="12"/>
      <c r="VE221" s="12"/>
      <c r="VF221" s="12"/>
      <c r="VG221" s="12"/>
      <c r="VH221" s="12"/>
      <c r="VI221" s="12"/>
      <c r="VJ221" s="12"/>
      <c r="VK221" s="12"/>
      <c r="VL221" s="12"/>
      <c r="VM221" s="12"/>
      <c r="VN221" s="12"/>
      <c r="VO221" s="12"/>
      <c r="VP221" s="12"/>
      <c r="VQ221" s="12"/>
      <c r="VR221" s="12"/>
      <c r="VS221" s="12"/>
      <c r="VT221" s="12"/>
      <c r="VU221" s="12"/>
      <c r="VV221" s="12"/>
      <c r="VW221" s="12"/>
      <c r="VX221" s="12"/>
      <c r="VY221" s="12"/>
      <c r="VZ221" s="12"/>
      <c r="WA221" s="12"/>
      <c r="WB221" s="12"/>
      <c r="WC221" s="12"/>
      <c r="WD221" s="12"/>
      <c r="WE221" s="12"/>
      <c r="WF221" s="12"/>
      <c r="WG221" s="12"/>
      <c r="WH221" s="12"/>
      <c r="WI221" s="12"/>
      <c r="WJ221" s="12"/>
      <c r="WK221" s="12"/>
      <c r="WL221" s="12"/>
      <c r="WM221" s="12"/>
      <c r="WN221" s="12"/>
      <c r="WO221" s="12"/>
      <c r="WP221" s="12"/>
      <c r="WQ221" s="12"/>
      <c r="WR221" s="12"/>
      <c r="WS221" s="12"/>
      <c r="WT221" s="12"/>
      <c r="WU221" s="12"/>
      <c r="WV221" s="12"/>
      <c r="WW221" s="12"/>
      <c r="WX221" s="12"/>
      <c r="WY221" s="12"/>
      <c r="WZ221" s="12"/>
      <c r="XA221" s="12"/>
      <c r="XB221" s="12"/>
      <c r="XC221" s="12"/>
      <c r="XD221" s="12"/>
      <c r="XE221" s="12"/>
      <c r="XF221" s="12"/>
      <c r="XG221" s="12"/>
      <c r="XH221" s="12"/>
      <c r="XI221" s="12"/>
      <c r="XJ221" s="12"/>
      <c r="XK221" s="12"/>
      <c r="XL221" s="12"/>
      <c r="XM221" s="12"/>
      <c r="XN221" s="12"/>
      <c r="XO221" s="12"/>
      <c r="XP221" s="12"/>
      <c r="XQ221" s="12"/>
      <c r="XR221" s="12"/>
      <c r="XS221" s="12"/>
      <c r="XT221" s="12"/>
      <c r="XU221" s="12"/>
      <c r="XV221" s="12"/>
      <c r="XW221" s="12"/>
      <c r="XX221" s="12"/>
      <c r="XY221" s="12"/>
      <c r="XZ221" s="12"/>
      <c r="YA221" s="12"/>
      <c r="YB221" s="12"/>
      <c r="YC221" s="12"/>
      <c r="YD221" s="12"/>
      <c r="YE221" s="12"/>
      <c r="YF221" s="12"/>
      <c r="YG221" s="12"/>
      <c r="YH221" s="12"/>
      <c r="YI221" s="12"/>
      <c r="YJ221" s="12"/>
      <c r="YK221" s="12"/>
      <c r="YL221" s="12"/>
      <c r="YM221" s="12"/>
      <c r="YN221" s="12"/>
      <c r="YO221" s="12"/>
      <c r="YP221" s="12"/>
      <c r="YQ221" s="12"/>
      <c r="YR221" s="12"/>
      <c r="YS221" s="12"/>
      <c r="YT221" s="12"/>
      <c r="YU221" s="12"/>
      <c r="YV221" s="12"/>
      <c r="YW221" s="12"/>
      <c r="YX221" s="12"/>
      <c r="YY221" s="12"/>
      <c r="YZ221" s="12"/>
      <c r="ZA221" s="12"/>
      <c r="ZB221" s="12"/>
      <c r="ZC221" s="12"/>
      <c r="ZD221" s="12"/>
      <c r="ZE221" s="12"/>
      <c r="ZF221" s="12"/>
      <c r="ZG221" s="12"/>
      <c r="ZH221" s="12"/>
      <c r="ZI221" s="12"/>
      <c r="ZJ221" s="12"/>
      <c r="ZK221" s="12"/>
      <c r="ZL221" s="12"/>
      <c r="ZM221" s="12"/>
      <c r="ZN221" s="12"/>
      <c r="ZO221" s="12"/>
      <c r="ZP221" s="12"/>
      <c r="ZQ221" s="12"/>
      <c r="ZR221" s="12"/>
      <c r="ZS221" s="12"/>
      <c r="ZT221" s="12"/>
      <c r="ZU221" s="12"/>
      <c r="ZV221" s="12"/>
      <c r="ZW221" s="12"/>
      <c r="ZX221" s="12"/>
      <c r="ZY221" s="12"/>
      <c r="ZZ221" s="12"/>
      <c r="AAA221" s="12"/>
      <c r="AAB221" s="12"/>
      <c r="AAC221" s="12"/>
      <c r="AAD221" s="12"/>
      <c r="AAE221" s="12"/>
      <c r="AAF221" s="12"/>
      <c r="AAG221" s="12"/>
      <c r="AAH221" s="12"/>
      <c r="AAI221" s="12"/>
      <c r="AAJ221" s="12"/>
      <c r="AAK221" s="12"/>
      <c r="AAL221" s="12"/>
      <c r="AAM221" s="12"/>
      <c r="AAN221" s="12"/>
      <c r="AAO221" s="12"/>
      <c r="AAP221" s="12"/>
      <c r="AAQ221" s="12"/>
      <c r="AAR221" s="12"/>
      <c r="AAS221" s="12"/>
      <c r="AAT221" s="12"/>
      <c r="AAU221" s="12"/>
      <c r="AAV221" s="12"/>
      <c r="AAW221" s="12"/>
      <c r="AAX221" s="12"/>
      <c r="AAY221" s="12"/>
      <c r="AAZ221" s="12"/>
      <c r="ABA221" s="12"/>
      <c r="ABB221" s="12"/>
      <c r="ABC221" s="12"/>
      <c r="ABD221" s="12"/>
      <c r="ABE221" s="12"/>
      <c r="ABF221" s="12"/>
      <c r="ABG221" s="12"/>
      <c r="ABH221" s="12"/>
      <c r="ABI221" s="12"/>
      <c r="ABJ221" s="12"/>
      <c r="ABK221" s="12"/>
      <c r="ABL221" s="12"/>
      <c r="ABM221" s="12"/>
      <c r="ABN221" s="12"/>
      <c r="ABO221" s="12"/>
      <c r="ABP221" s="12"/>
      <c r="ABQ221" s="12"/>
      <c r="ABR221" s="12"/>
      <c r="ABS221" s="12"/>
      <c r="ABT221" s="12"/>
      <c r="ABU221" s="12"/>
      <c r="ABV221" s="12"/>
      <c r="ABW221" s="12"/>
      <c r="ABX221" s="12"/>
      <c r="ABY221" s="12"/>
      <c r="ABZ221" s="12"/>
      <c r="ACA221" s="12"/>
      <c r="ACB221" s="12"/>
      <c r="ACC221" s="12"/>
      <c r="ACD221" s="12"/>
      <c r="ACE221" s="12"/>
      <c r="ACF221" s="12"/>
      <c r="ACG221" s="12"/>
      <c r="ACH221" s="12"/>
      <c r="ACI221" s="12"/>
      <c r="ACJ221" s="12"/>
      <c r="ACK221" s="12"/>
      <c r="ACL221" s="12"/>
      <c r="ACM221" s="12"/>
      <c r="ACN221" s="12"/>
      <c r="ACO221" s="12"/>
      <c r="ACP221" s="12"/>
      <c r="ACQ221" s="12"/>
      <c r="ACR221" s="12"/>
      <c r="ACS221" s="12"/>
      <c r="ACT221" s="12"/>
      <c r="ACU221" s="12"/>
      <c r="ACV221" s="12"/>
      <c r="ACW221" s="12"/>
      <c r="ACX221" s="12"/>
      <c r="ACY221" s="12"/>
      <c r="ACZ221" s="12"/>
      <c r="ADA221" s="12"/>
      <c r="ADB221" s="12"/>
      <c r="ADC221" s="12"/>
      <c r="ADD221" s="12"/>
      <c r="ADE221" s="12"/>
      <c r="ADF221" s="12"/>
      <c r="ADG221" s="12"/>
      <c r="ADH221" s="12"/>
      <c r="ADI221" s="12"/>
      <c r="ADJ221" s="12"/>
      <c r="ADK221" s="12"/>
      <c r="ADL221" s="12"/>
      <c r="ADM221" s="12"/>
      <c r="ADN221" s="12"/>
      <c r="ADO221" s="12"/>
      <c r="ADP221" s="12"/>
      <c r="ADQ221" s="12"/>
      <c r="ADR221" s="12"/>
      <c r="ADS221" s="12"/>
      <c r="ADT221" s="12"/>
      <c r="ADU221" s="12"/>
      <c r="ADV221" s="12"/>
      <c r="ADW221" s="12"/>
      <c r="ADX221" s="12"/>
      <c r="ADY221" s="12"/>
      <c r="ADZ221" s="12"/>
      <c r="AEA221" s="12"/>
      <c r="AEB221" s="12"/>
      <c r="AEC221" s="12"/>
      <c r="AED221" s="12"/>
      <c r="AEE221" s="12"/>
      <c r="AEF221" s="12"/>
      <c r="AEG221" s="12"/>
      <c r="AEH221" s="12"/>
      <c r="AEI221" s="12"/>
      <c r="AEJ221" s="12"/>
      <c r="AEK221" s="12"/>
      <c r="AEL221" s="12"/>
      <c r="AEM221" s="12"/>
      <c r="AEN221" s="12"/>
      <c r="AEO221" s="12"/>
      <c r="AEP221" s="12"/>
      <c r="AEQ221" s="12"/>
      <c r="AER221" s="12"/>
      <c r="AES221" s="12"/>
      <c r="AET221" s="12"/>
      <c r="AEU221" s="12"/>
      <c r="AEV221" s="12"/>
      <c r="AEW221" s="12"/>
      <c r="AEX221" s="12"/>
      <c r="AEY221" s="12"/>
      <c r="AEZ221" s="12"/>
      <c r="AFA221" s="12"/>
      <c r="AFB221" s="12"/>
      <c r="AFC221" s="12"/>
      <c r="AFD221" s="12"/>
      <c r="AFE221" s="12"/>
      <c r="AFF221" s="12"/>
      <c r="AFG221" s="12"/>
      <c r="AFH221" s="12"/>
      <c r="AFI221" s="12"/>
      <c r="AFJ221" s="12"/>
      <c r="AFK221" s="12"/>
      <c r="AFL221" s="12"/>
      <c r="AFM221" s="12"/>
      <c r="AFN221" s="12"/>
      <c r="AFO221" s="12"/>
      <c r="AFP221" s="12"/>
      <c r="AFQ221" s="12"/>
      <c r="AFR221" s="12"/>
      <c r="AFS221" s="12"/>
      <c r="AFT221" s="12"/>
      <c r="AFU221" s="12"/>
      <c r="AFV221" s="12"/>
      <c r="AFW221" s="12"/>
      <c r="AFX221" s="12"/>
      <c r="AFY221" s="12"/>
      <c r="AFZ221" s="12"/>
      <c r="AGA221" s="12"/>
      <c r="AGB221" s="12"/>
      <c r="AGC221" s="12"/>
      <c r="AGD221" s="12"/>
      <c r="AGE221" s="12"/>
      <c r="AGF221" s="12"/>
      <c r="AGG221" s="12"/>
      <c r="AGH221" s="12"/>
      <c r="AGI221" s="12"/>
      <c r="AGJ221" s="12"/>
      <c r="AGK221" s="12"/>
      <c r="AGL221" s="12"/>
      <c r="AGM221" s="12"/>
      <c r="AGN221" s="12"/>
      <c r="AGO221" s="12"/>
      <c r="AGP221" s="12"/>
      <c r="AGQ221" s="12"/>
      <c r="AGR221" s="12"/>
      <c r="AGS221" s="12"/>
      <c r="AGT221" s="12"/>
      <c r="AGU221" s="12"/>
      <c r="AGV221" s="12"/>
      <c r="AGW221" s="12"/>
      <c r="AGX221" s="12"/>
      <c r="AGY221" s="12"/>
      <c r="AGZ221" s="12"/>
      <c r="AHA221" s="12"/>
      <c r="AHB221" s="12"/>
      <c r="AHC221" s="12"/>
      <c r="AHD221" s="12"/>
      <c r="AHE221" s="12"/>
      <c r="AHF221" s="12"/>
      <c r="AHG221" s="12"/>
      <c r="AHH221" s="12"/>
      <c r="AHI221" s="12"/>
      <c r="AHJ221" s="12"/>
      <c r="AHK221" s="12"/>
      <c r="AHL221" s="12"/>
      <c r="AHM221" s="12"/>
      <c r="AHN221" s="12"/>
      <c r="AHO221" s="12"/>
      <c r="AHP221" s="12"/>
      <c r="AHQ221" s="12"/>
      <c r="AHR221" s="12"/>
      <c r="AHS221" s="12"/>
      <c r="AHT221" s="12"/>
      <c r="AHU221" s="12"/>
      <c r="AHV221" s="12"/>
      <c r="AHW221" s="12"/>
      <c r="AHX221" s="12"/>
      <c r="AHY221" s="12"/>
      <c r="AHZ221" s="12"/>
      <c r="AIA221" s="12"/>
      <c r="AIB221" s="12"/>
      <c r="AIC221" s="12"/>
      <c r="AID221" s="12"/>
      <c r="AIE221" s="12"/>
      <c r="AIF221" s="12"/>
      <c r="AIG221" s="12"/>
      <c r="AIH221" s="12"/>
      <c r="AII221" s="12"/>
      <c r="AIJ221" s="12"/>
      <c r="AIK221" s="12"/>
      <c r="AIL221" s="12"/>
      <c r="AIM221" s="12"/>
      <c r="AIN221" s="12"/>
      <c r="AIO221" s="12"/>
      <c r="AIP221" s="12"/>
      <c r="AIQ221" s="12"/>
      <c r="AIR221" s="12"/>
      <c r="AIS221" s="12"/>
      <c r="AIT221" s="12"/>
      <c r="AIU221" s="12"/>
      <c r="AIV221" s="12"/>
      <c r="AIW221" s="12"/>
      <c r="AIX221" s="12"/>
      <c r="AIY221" s="12"/>
      <c r="AIZ221" s="12"/>
      <c r="AJA221" s="12"/>
      <c r="AJB221" s="12"/>
      <c r="AJC221" s="12"/>
      <c r="AJD221" s="12"/>
      <c r="AJE221" s="12"/>
      <c r="AJF221" s="12"/>
      <c r="AJG221" s="12"/>
      <c r="AJH221" s="12"/>
      <c r="AJI221" s="12"/>
      <c r="AJJ221" s="12"/>
      <c r="AJK221" s="12"/>
      <c r="AJL221" s="12"/>
      <c r="AJM221" s="12"/>
      <c r="AJN221" s="12"/>
      <c r="AJO221" s="12"/>
      <c r="AJP221" s="12"/>
      <c r="AJQ221" s="12"/>
      <c r="AJR221" s="12"/>
      <c r="AJS221" s="12"/>
      <c r="AJT221" s="12"/>
      <c r="AJU221" s="12"/>
      <c r="AJV221" s="12"/>
      <c r="AJW221" s="12"/>
      <c r="AJX221" s="12"/>
      <c r="AJY221" s="12"/>
      <c r="AJZ221" s="12"/>
      <c r="AKA221" s="12"/>
      <c r="AKB221" s="12"/>
      <c r="AKC221" s="12"/>
      <c r="AKD221" s="12"/>
      <c r="AKE221" s="12"/>
      <c r="AKF221" s="12"/>
      <c r="AKG221" s="12"/>
      <c r="AKH221" s="12"/>
      <c r="AKI221" s="12"/>
      <c r="AKJ221" s="12"/>
      <c r="AKK221" s="12"/>
      <c r="AKL221" s="12"/>
      <c r="AKM221" s="12"/>
      <c r="AKN221" s="12"/>
      <c r="AKO221" s="12"/>
      <c r="AKP221" s="12"/>
      <c r="AKQ221" s="12"/>
      <c r="AKR221" s="12"/>
      <c r="AKS221" s="12"/>
      <c r="AKT221" s="12"/>
      <c r="AKU221" s="12"/>
      <c r="AKV221" s="12"/>
      <c r="AKW221" s="12"/>
      <c r="AKX221" s="12"/>
      <c r="AKY221" s="12"/>
      <c r="AKZ221" s="12"/>
      <c r="ALA221" s="12"/>
      <c r="ALB221" s="12"/>
      <c r="ALC221" s="12"/>
      <c r="ALD221" s="12"/>
      <c r="ALE221" s="12"/>
      <c r="ALF221" s="12"/>
      <c r="ALG221" s="12"/>
      <c r="ALH221" s="12"/>
      <c r="ALI221" s="12"/>
      <c r="ALJ221" s="12"/>
      <c r="ALK221" s="12"/>
      <c r="ALL221" s="12"/>
      <c r="ALM221" s="12"/>
      <c r="ALN221" s="12"/>
      <c r="ALO221" s="12"/>
      <c r="ALP221" s="12"/>
      <c r="ALQ221" s="12"/>
      <c r="ALR221" s="12"/>
      <c r="ALS221" s="12"/>
      <c r="ALT221" s="12"/>
      <c r="ALU221" s="12"/>
      <c r="ALV221" s="12"/>
      <c r="ALW221" s="12"/>
      <c r="ALX221" s="12"/>
      <c r="ALY221" s="12"/>
      <c r="ALZ221" s="12"/>
      <c r="AMA221" s="12"/>
      <c r="AMB221" s="12"/>
      <c r="AMC221" s="12"/>
      <c r="AMD221" s="12"/>
      <c r="AME221" s="12"/>
      <c r="AMF221" s="12"/>
      <c r="AMG221" s="12"/>
      <c r="AMH221" s="12"/>
      <c r="AMI221" s="12"/>
      <c r="AMJ221" s="12"/>
      <c r="AMK221" s="12"/>
      <c r="AML221" s="12"/>
      <c r="AMM221" s="12"/>
      <c r="AMN221" s="12"/>
      <c r="AMO221" s="12"/>
      <c r="AMP221" s="12"/>
    </row>
    <row r="222" spans="1:1030" ht="294" customHeight="1">
      <c r="A222" s="174">
        <v>1</v>
      </c>
      <c r="B222" s="169">
        <v>30</v>
      </c>
      <c r="C222" s="169" t="s">
        <v>3947</v>
      </c>
      <c r="D222" s="169" t="s">
        <v>920</v>
      </c>
      <c r="E222" s="169" t="s">
        <v>1135</v>
      </c>
      <c r="F222" s="169">
        <v>8603012674</v>
      </c>
      <c r="G222" s="169" t="s">
        <v>1136</v>
      </c>
      <c r="H222" s="169" t="s">
        <v>1137</v>
      </c>
      <c r="I222" s="161" t="s">
        <v>6093</v>
      </c>
      <c r="J222" s="169" t="s">
        <v>417</v>
      </c>
      <c r="K222" s="169" t="s">
        <v>104</v>
      </c>
      <c r="L222" s="169" t="s">
        <v>4282</v>
      </c>
      <c r="M222" s="273" t="s">
        <v>3936</v>
      </c>
      <c r="N222" s="169" t="s">
        <v>963</v>
      </c>
      <c r="O222" s="169" t="s">
        <v>982</v>
      </c>
      <c r="P222" s="169" t="s">
        <v>51</v>
      </c>
      <c r="Q222" s="169" t="s">
        <v>1138</v>
      </c>
      <c r="R222" s="169" t="s">
        <v>4273</v>
      </c>
      <c r="S222" s="169" t="s">
        <v>1131</v>
      </c>
      <c r="T222" s="248" t="s">
        <v>1139</v>
      </c>
      <c r="U222" s="248" t="s">
        <v>1140</v>
      </c>
      <c r="V222" s="248" t="s">
        <v>1141</v>
      </c>
      <c r="W222" s="169" t="s">
        <v>4274</v>
      </c>
      <c r="X222" s="169" t="s">
        <v>6094</v>
      </c>
      <c r="Y222" s="169" t="s">
        <v>1140</v>
      </c>
      <c r="Z222" s="169" t="s">
        <v>1141</v>
      </c>
      <c r="AA222" s="220">
        <v>1</v>
      </c>
      <c r="AB222" s="219">
        <v>1</v>
      </c>
      <c r="AC222" s="220"/>
      <c r="AD222" s="158" t="s">
        <v>6177</v>
      </c>
      <c r="AE222" s="86"/>
      <c r="AF222" s="86"/>
      <c r="AG222" s="86"/>
      <c r="AH222" s="86"/>
      <c r="AI222" s="86"/>
      <c r="AJ222" s="86"/>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2"/>
      <c r="FJ222" s="12"/>
      <c r="FK222" s="12"/>
      <c r="FL222" s="12"/>
      <c r="FM222" s="12"/>
      <c r="FN222" s="12"/>
      <c r="FO222" s="12"/>
      <c r="FP222" s="12"/>
      <c r="FQ222" s="12"/>
      <c r="FR222" s="12"/>
      <c r="FS222" s="12"/>
      <c r="FT222" s="12"/>
      <c r="FU222" s="12"/>
      <c r="FV222" s="12"/>
      <c r="FW222" s="12"/>
      <c r="FX222" s="12"/>
      <c r="FY222" s="12"/>
      <c r="FZ222" s="12"/>
      <c r="GA222" s="12"/>
      <c r="GB222" s="12"/>
      <c r="GC222" s="12"/>
      <c r="GD222" s="12"/>
      <c r="GE222" s="12"/>
      <c r="GF222" s="12"/>
      <c r="GG222" s="12"/>
      <c r="GH222" s="12"/>
      <c r="GI222" s="12"/>
      <c r="GJ222" s="12"/>
      <c r="GK222" s="12"/>
      <c r="GL222" s="12"/>
      <c r="GM222" s="12"/>
      <c r="GN222" s="12"/>
      <c r="GO222" s="12"/>
      <c r="GP222" s="12"/>
      <c r="GQ222" s="12"/>
      <c r="GR222" s="12"/>
      <c r="GS222" s="12"/>
      <c r="GT222" s="12"/>
      <c r="GU222" s="12"/>
      <c r="GV222" s="12"/>
      <c r="GW222" s="12"/>
      <c r="GX222" s="12"/>
      <c r="GY222" s="12"/>
      <c r="GZ222" s="12"/>
      <c r="HA222" s="12"/>
      <c r="HB222" s="12"/>
      <c r="HC222" s="12"/>
      <c r="HD222" s="12"/>
      <c r="HE222" s="12"/>
      <c r="HF222" s="12"/>
      <c r="HG222" s="12"/>
      <c r="HH222" s="12"/>
      <c r="HI222" s="12"/>
      <c r="HJ222" s="12"/>
      <c r="HK222" s="12"/>
      <c r="HL222" s="12"/>
      <c r="HM222" s="12"/>
      <c r="HN222" s="12"/>
      <c r="HO222" s="12"/>
      <c r="HP222" s="12"/>
      <c r="HQ222" s="12"/>
      <c r="HR222" s="12"/>
      <c r="HS222" s="12"/>
      <c r="HT222" s="12"/>
      <c r="HU222" s="12"/>
      <c r="HV222" s="12"/>
      <c r="HW222" s="12"/>
      <c r="HX222" s="12"/>
      <c r="HY222" s="12"/>
      <c r="HZ222" s="12"/>
      <c r="IA222" s="12"/>
      <c r="IB222" s="12"/>
      <c r="IC222" s="12"/>
      <c r="ID222" s="12"/>
      <c r="IE222" s="12"/>
      <c r="IF222" s="12"/>
      <c r="IG222" s="12"/>
      <c r="IH222" s="12"/>
      <c r="II222" s="12"/>
      <c r="IJ222" s="12"/>
      <c r="IK222" s="12"/>
      <c r="IL222" s="12"/>
      <c r="IM222" s="12"/>
      <c r="IN222" s="12"/>
      <c r="IO222" s="12"/>
      <c r="IP222" s="12"/>
      <c r="IQ222" s="12"/>
      <c r="IR222" s="12"/>
      <c r="IS222" s="12"/>
      <c r="IT222" s="12"/>
      <c r="IU222" s="12"/>
      <c r="IV222" s="12"/>
      <c r="IW222" s="12"/>
      <c r="IX222" s="12"/>
      <c r="IY222" s="12"/>
      <c r="IZ222" s="12"/>
      <c r="JA222" s="12"/>
      <c r="JB222" s="12"/>
      <c r="JC222" s="12"/>
      <c r="JD222" s="12"/>
      <c r="JE222" s="12"/>
      <c r="JF222" s="12"/>
      <c r="JG222" s="12"/>
      <c r="JH222" s="12"/>
      <c r="JI222" s="12"/>
      <c r="JJ222" s="12"/>
      <c r="JK222" s="12"/>
      <c r="JL222" s="12"/>
      <c r="JM222" s="12"/>
      <c r="JN222" s="12"/>
      <c r="JO222" s="12"/>
      <c r="JP222" s="12"/>
      <c r="JQ222" s="12"/>
      <c r="JR222" s="12"/>
      <c r="JS222" s="12"/>
      <c r="JT222" s="12"/>
      <c r="JU222" s="12"/>
      <c r="JV222" s="12"/>
      <c r="JW222" s="12"/>
      <c r="JX222" s="12"/>
      <c r="JY222" s="12"/>
      <c r="JZ222" s="12"/>
      <c r="KA222" s="12"/>
      <c r="KB222" s="12"/>
      <c r="KC222" s="12"/>
      <c r="KD222" s="12"/>
      <c r="KE222" s="12"/>
      <c r="KF222" s="12"/>
      <c r="KG222" s="12"/>
      <c r="KH222" s="12"/>
      <c r="KI222" s="12"/>
      <c r="KJ222" s="12"/>
      <c r="KK222" s="12"/>
      <c r="KL222" s="12"/>
      <c r="KM222" s="12"/>
      <c r="KN222" s="12"/>
      <c r="KO222" s="12"/>
      <c r="KP222" s="12"/>
      <c r="KQ222" s="12"/>
      <c r="KR222" s="12"/>
      <c r="KS222" s="12"/>
      <c r="KT222" s="12"/>
      <c r="KU222" s="12"/>
      <c r="KV222" s="12"/>
      <c r="KW222" s="12"/>
      <c r="KX222" s="12"/>
      <c r="KY222" s="12"/>
      <c r="KZ222" s="12"/>
      <c r="LA222" s="12"/>
      <c r="LB222" s="12"/>
      <c r="LC222" s="12"/>
      <c r="LD222" s="12"/>
      <c r="LE222" s="12"/>
      <c r="LF222" s="12"/>
      <c r="LG222" s="12"/>
      <c r="LH222" s="12"/>
      <c r="LI222" s="12"/>
      <c r="LJ222" s="12"/>
      <c r="LK222" s="12"/>
      <c r="LL222" s="12"/>
      <c r="LM222" s="12"/>
      <c r="LN222" s="12"/>
      <c r="LO222" s="12"/>
      <c r="LP222" s="12"/>
      <c r="LQ222" s="12"/>
      <c r="LR222" s="12"/>
      <c r="LS222" s="12"/>
      <c r="LT222" s="12"/>
      <c r="LU222" s="12"/>
      <c r="LV222" s="12"/>
      <c r="LW222" s="12"/>
      <c r="LX222" s="12"/>
      <c r="LY222" s="12"/>
      <c r="LZ222" s="12"/>
      <c r="MA222" s="12"/>
      <c r="MB222" s="12"/>
      <c r="MC222" s="12"/>
      <c r="MD222" s="12"/>
      <c r="ME222" s="12"/>
      <c r="MF222" s="12"/>
      <c r="MG222" s="12"/>
      <c r="MH222" s="12"/>
      <c r="MI222" s="12"/>
      <c r="MJ222" s="12"/>
      <c r="MK222" s="12"/>
      <c r="ML222" s="12"/>
      <c r="MM222" s="12"/>
      <c r="MN222" s="12"/>
      <c r="MO222" s="12"/>
      <c r="MP222" s="12"/>
      <c r="MQ222" s="12"/>
      <c r="MR222" s="12"/>
      <c r="MS222" s="12"/>
      <c r="MT222" s="12"/>
      <c r="MU222" s="12"/>
      <c r="MV222" s="12"/>
      <c r="MW222" s="12"/>
      <c r="MX222" s="12"/>
      <c r="MY222" s="12"/>
      <c r="MZ222" s="12"/>
      <c r="NA222" s="12"/>
      <c r="NB222" s="12"/>
      <c r="NC222" s="12"/>
      <c r="ND222" s="12"/>
      <c r="NE222" s="12"/>
      <c r="NF222" s="12"/>
      <c r="NG222" s="12"/>
      <c r="NH222" s="12"/>
      <c r="NI222" s="12"/>
      <c r="NJ222" s="12"/>
      <c r="NK222" s="12"/>
      <c r="NL222" s="12"/>
      <c r="NM222" s="12"/>
      <c r="NN222" s="12"/>
      <c r="NO222" s="12"/>
      <c r="NP222" s="12"/>
      <c r="NQ222" s="12"/>
      <c r="NR222" s="12"/>
      <c r="NS222" s="12"/>
      <c r="NT222" s="12"/>
      <c r="NU222" s="12"/>
      <c r="NV222" s="12"/>
      <c r="NW222" s="12"/>
      <c r="NX222" s="12"/>
      <c r="NY222" s="12"/>
      <c r="NZ222" s="12"/>
      <c r="OA222" s="12"/>
      <c r="OB222" s="12"/>
      <c r="OC222" s="12"/>
      <c r="OD222" s="12"/>
      <c r="OE222" s="12"/>
      <c r="OF222" s="12"/>
      <c r="OG222" s="12"/>
      <c r="OH222" s="12"/>
      <c r="OI222" s="12"/>
      <c r="OJ222" s="12"/>
      <c r="OK222" s="12"/>
      <c r="OL222" s="12"/>
      <c r="OM222" s="12"/>
      <c r="ON222" s="12"/>
      <c r="OO222" s="12"/>
      <c r="OP222" s="12"/>
      <c r="OQ222" s="12"/>
      <c r="OR222" s="12"/>
      <c r="OS222" s="12"/>
      <c r="OT222" s="12"/>
      <c r="OU222" s="12"/>
      <c r="OV222" s="12"/>
      <c r="OW222" s="12"/>
      <c r="OX222" s="12"/>
      <c r="OY222" s="12"/>
      <c r="OZ222" s="12"/>
      <c r="PA222" s="12"/>
      <c r="PB222" s="12"/>
      <c r="PC222" s="12"/>
      <c r="PD222" s="12"/>
      <c r="PE222" s="12"/>
      <c r="PF222" s="12"/>
      <c r="PG222" s="12"/>
      <c r="PH222" s="12"/>
      <c r="PI222" s="12"/>
      <c r="PJ222" s="12"/>
      <c r="PK222" s="12"/>
      <c r="PL222" s="12"/>
      <c r="PM222" s="12"/>
      <c r="PN222" s="12"/>
      <c r="PO222" s="12"/>
      <c r="PP222" s="12"/>
      <c r="PQ222" s="12"/>
      <c r="PR222" s="12"/>
      <c r="PS222" s="12"/>
      <c r="PT222" s="12"/>
      <c r="PU222" s="12"/>
      <c r="PV222" s="12"/>
      <c r="PW222" s="12"/>
      <c r="PX222" s="12"/>
      <c r="PY222" s="12"/>
      <c r="PZ222" s="12"/>
      <c r="QA222" s="12"/>
      <c r="QB222" s="12"/>
      <c r="QC222" s="12"/>
      <c r="QD222" s="12"/>
      <c r="QE222" s="12"/>
      <c r="QF222" s="12"/>
      <c r="QG222" s="12"/>
      <c r="QH222" s="12"/>
      <c r="QI222" s="12"/>
      <c r="QJ222" s="12"/>
      <c r="QK222" s="12"/>
      <c r="QL222" s="12"/>
      <c r="QM222" s="12"/>
      <c r="QN222" s="12"/>
      <c r="QO222" s="12"/>
      <c r="QP222" s="12"/>
      <c r="QQ222" s="12"/>
      <c r="QR222" s="12"/>
      <c r="QS222" s="12"/>
      <c r="QT222" s="12"/>
      <c r="QU222" s="12"/>
      <c r="QV222" s="12"/>
      <c r="QW222" s="12"/>
      <c r="QX222" s="12"/>
      <c r="QY222" s="12"/>
      <c r="QZ222" s="12"/>
      <c r="RA222" s="12"/>
      <c r="RB222" s="12"/>
      <c r="RC222" s="12"/>
      <c r="RD222" s="12"/>
      <c r="RE222" s="12"/>
      <c r="RF222" s="12"/>
      <c r="RG222" s="12"/>
      <c r="RH222" s="12"/>
      <c r="RI222" s="12"/>
      <c r="RJ222" s="12"/>
      <c r="RK222" s="12"/>
      <c r="RL222" s="12"/>
      <c r="RM222" s="12"/>
      <c r="RN222" s="12"/>
      <c r="RO222" s="12"/>
      <c r="RP222" s="12"/>
      <c r="RQ222" s="12"/>
      <c r="RR222" s="12"/>
      <c r="RS222" s="12"/>
      <c r="RT222" s="12"/>
      <c r="RU222" s="12"/>
      <c r="RV222" s="12"/>
      <c r="RW222" s="12"/>
      <c r="RX222" s="12"/>
      <c r="RY222" s="12"/>
      <c r="RZ222" s="12"/>
      <c r="SA222" s="12"/>
      <c r="SB222" s="12"/>
      <c r="SC222" s="12"/>
      <c r="SD222" s="12"/>
      <c r="SE222" s="12"/>
      <c r="SF222" s="12"/>
      <c r="SG222" s="12"/>
      <c r="SH222" s="12"/>
      <c r="SI222" s="12"/>
      <c r="SJ222" s="12"/>
      <c r="SK222" s="12"/>
      <c r="SL222" s="12"/>
      <c r="SM222" s="12"/>
      <c r="SN222" s="12"/>
      <c r="SO222" s="12"/>
      <c r="SP222" s="12"/>
      <c r="SQ222" s="12"/>
      <c r="SR222" s="12"/>
      <c r="SS222" s="12"/>
      <c r="ST222" s="12"/>
      <c r="SU222" s="12"/>
      <c r="SV222" s="12"/>
      <c r="SW222" s="12"/>
      <c r="SX222" s="12"/>
      <c r="SY222" s="12"/>
      <c r="SZ222" s="12"/>
      <c r="TA222" s="12"/>
      <c r="TB222" s="12"/>
      <c r="TC222" s="12"/>
      <c r="TD222" s="12"/>
      <c r="TE222" s="12"/>
      <c r="TF222" s="12"/>
      <c r="TG222" s="12"/>
      <c r="TH222" s="12"/>
      <c r="TI222" s="12"/>
      <c r="TJ222" s="12"/>
      <c r="TK222" s="12"/>
      <c r="TL222" s="12"/>
      <c r="TM222" s="12"/>
      <c r="TN222" s="12"/>
      <c r="TO222" s="12"/>
      <c r="TP222" s="12"/>
      <c r="TQ222" s="12"/>
      <c r="TR222" s="12"/>
      <c r="TS222" s="12"/>
      <c r="TT222" s="12"/>
      <c r="TU222" s="12"/>
      <c r="TV222" s="12"/>
      <c r="TW222" s="12"/>
      <c r="TX222" s="12"/>
      <c r="TY222" s="12"/>
      <c r="TZ222" s="12"/>
      <c r="UA222" s="12"/>
      <c r="UB222" s="12"/>
      <c r="UC222" s="12"/>
      <c r="UD222" s="12"/>
      <c r="UE222" s="12"/>
      <c r="UF222" s="12"/>
      <c r="UG222" s="12"/>
      <c r="UH222" s="12"/>
      <c r="UI222" s="12"/>
      <c r="UJ222" s="12"/>
      <c r="UK222" s="12"/>
      <c r="UL222" s="12"/>
      <c r="UM222" s="12"/>
      <c r="UN222" s="12"/>
      <c r="UO222" s="12"/>
      <c r="UP222" s="12"/>
      <c r="UQ222" s="12"/>
      <c r="UR222" s="12"/>
      <c r="US222" s="12"/>
      <c r="UT222" s="12"/>
      <c r="UU222" s="12"/>
      <c r="UV222" s="12"/>
      <c r="UW222" s="12"/>
      <c r="UX222" s="12"/>
      <c r="UY222" s="12"/>
      <c r="UZ222" s="12"/>
      <c r="VA222" s="12"/>
      <c r="VB222" s="12"/>
      <c r="VC222" s="12"/>
      <c r="VD222" s="12"/>
      <c r="VE222" s="12"/>
      <c r="VF222" s="12"/>
      <c r="VG222" s="12"/>
      <c r="VH222" s="12"/>
      <c r="VI222" s="12"/>
      <c r="VJ222" s="12"/>
      <c r="VK222" s="12"/>
      <c r="VL222" s="12"/>
      <c r="VM222" s="12"/>
      <c r="VN222" s="12"/>
      <c r="VO222" s="12"/>
      <c r="VP222" s="12"/>
      <c r="VQ222" s="12"/>
      <c r="VR222" s="12"/>
      <c r="VS222" s="12"/>
      <c r="VT222" s="12"/>
      <c r="VU222" s="12"/>
      <c r="VV222" s="12"/>
      <c r="VW222" s="12"/>
      <c r="VX222" s="12"/>
      <c r="VY222" s="12"/>
      <c r="VZ222" s="12"/>
      <c r="WA222" s="12"/>
      <c r="WB222" s="12"/>
      <c r="WC222" s="12"/>
      <c r="WD222" s="12"/>
      <c r="WE222" s="12"/>
      <c r="WF222" s="12"/>
      <c r="WG222" s="12"/>
      <c r="WH222" s="12"/>
      <c r="WI222" s="12"/>
      <c r="WJ222" s="12"/>
      <c r="WK222" s="12"/>
      <c r="WL222" s="12"/>
      <c r="WM222" s="12"/>
      <c r="WN222" s="12"/>
      <c r="WO222" s="12"/>
      <c r="WP222" s="12"/>
      <c r="WQ222" s="12"/>
      <c r="WR222" s="12"/>
      <c r="WS222" s="12"/>
      <c r="WT222" s="12"/>
      <c r="WU222" s="12"/>
      <c r="WV222" s="12"/>
      <c r="WW222" s="12"/>
      <c r="WX222" s="12"/>
      <c r="WY222" s="12"/>
      <c r="WZ222" s="12"/>
      <c r="XA222" s="12"/>
      <c r="XB222" s="12"/>
      <c r="XC222" s="12"/>
      <c r="XD222" s="12"/>
      <c r="XE222" s="12"/>
      <c r="XF222" s="12"/>
      <c r="XG222" s="12"/>
      <c r="XH222" s="12"/>
      <c r="XI222" s="12"/>
      <c r="XJ222" s="12"/>
      <c r="XK222" s="12"/>
      <c r="XL222" s="12"/>
      <c r="XM222" s="12"/>
      <c r="XN222" s="12"/>
      <c r="XO222" s="12"/>
      <c r="XP222" s="12"/>
      <c r="XQ222" s="12"/>
      <c r="XR222" s="12"/>
      <c r="XS222" s="12"/>
      <c r="XT222" s="12"/>
      <c r="XU222" s="12"/>
      <c r="XV222" s="12"/>
      <c r="XW222" s="12"/>
      <c r="XX222" s="12"/>
      <c r="XY222" s="12"/>
      <c r="XZ222" s="12"/>
      <c r="YA222" s="12"/>
      <c r="YB222" s="12"/>
      <c r="YC222" s="12"/>
      <c r="YD222" s="12"/>
      <c r="YE222" s="12"/>
      <c r="YF222" s="12"/>
      <c r="YG222" s="12"/>
      <c r="YH222" s="12"/>
      <c r="YI222" s="12"/>
      <c r="YJ222" s="12"/>
      <c r="YK222" s="12"/>
      <c r="YL222" s="12"/>
      <c r="YM222" s="12"/>
      <c r="YN222" s="12"/>
      <c r="YO222" s="12"/>
      <c r="YP222" s="12"/>
      <c r="YQ222" s="12"/>
      <c r="YR222" s="12"/>
      <c r="YS222" s="12"/>
      <c r="YT222" s="12"/>
      <c r="YU222" s="12"/>
      <c r="YV222" s="12"/>
      <c r="YW222" s="12"/>
      <c r="YX222" s="12"/>
      <c r="YY222" s="12"/>
      <c r="YZ222" s="12"/>
      <c r="ZA222" s="12"/>
      <c r="ZB222" s="12"/>
      <c r="ZC222" s="12"/>
      <c r="ZD222" s="12"/>
      <c r="ZE222" s="12"/>
      <c r="ZF222" s="12"/>
      <c r="ZG222" s="12"/>
      <c r="ZH222" s="12"/>
      <c r="ZI222" s="12"/>
      <c r="ZJ222" s="12"/>
      <c r="ZK222" s="12"/>
      <c r="ZL222" s="12"/>
      <c r="ZM222" s="12"/>
      <c r="ZN222" s="12"/>
      <c r="ZO222" s="12"/>
      <c r="ZP222" s="12"/>
      <c r="ZQ222" s="12"/>
      <c r="ZR222" s="12"/>
      <c r="ZS222" s="12"/>
      <c r="ZT222" s="12"/>
      <c r="ZU222" s="12"/>
      <c r="ZV222" s="12"/>
      <c r="ZW222" s="12"/>
      <c r="ZX222" s="12"/>
      <c r="ZY222" s="12"/>
      <c r="ZZ222" s="12"/>
      <c r="AAA222" s="12"/>
      <c r="AAB222" s="12"/>
      <c r="AAC222" s="12"/>
      <c r="AAD222" s="12"/>
      <c r="AAE222" s="12"/>
      <c r="AAF222" s="12"/>
      <c r="AAG222" s="12"/>
      <c r="AAH222" s="12"/>
      <c r="AAI222" s="12"/>
      <c r="AAJ222" s="12"/>
      <c r="AAK222" s="12"/>
      <c r="AAL222" s="12"/>
      <c r="AAM222" s="12"/>
      <c r="AAN222" s="12"/>
      <c r="AAO222" s="12"/>
      <c r="AAP222" s="12"/>
      <c r="AAQ222" s="12"/>
      <c r="AAR222" s="12"/>
      <c r="AAS222" s="12"/>
      <c r="AAT222" s="12"/>
      <c r="AAU222" s="12"/>
      <c r="AAV222" s="12"/>
      <c r="AAW222" s="12"/>
      <c r="AAX222" s="12"/>
      <c r="AAY222" s="12"/>
      <c r="AAZ222" s="12"/>
      <c r="ABA222" s="12"/>
      <c r="ABB222" s="12"/>
      <c r="ABC222" s="12"/>
      <c r="ABD222" s="12"/>
      <c r="ABE222" s="12"/>
      <c r="ABF222" s="12"/>
      <c r="ABG222" s="12"/>
      <c r="ABH222" s="12"/>
      <c r="ABI222" s="12"/>
      <c r="ABJ222" s="12"/>
      <c r="ABK222" s="12"/>
      <c r="ABL222" s="12"/>
      <c r="ABM222" s="12"/>
      <c r="ABN222" s="12"/>
      <c r="ABO222" s="12"/>
      <c r="ABP222" s="12"/>
      <c r="ABQ222" s="12"/>
      <c r="ABR222" s="12"/>
      <c r="ABS222" s="12"/>
      <c r="ABT222" s="12"/>
      <c r="ABU222" s="12"/>
      <c r="ABV222" s="12"/>
      <c r="ABW222" s="12"/>
      <c r="ABX222" s="12"/>
      <c r="ABY222" s="12"/>
      <c r="ABZ222" s="12"/>
      <c r="ACA222" s="12"/>
      <c r="ACB222" s="12"/>
      <c r="ACC222" s="12"/>
      <c r="ACD222" s="12"/>
      <c r="ACE222" s="12"/>
      <c r="ACF222" s="12"/>
      <c r="ACG222" s="12"/>
      <c r="ACH222" s="12"/>
      <c r="ACI222" s="12"/>
      <c r="ACJ222" s="12"/>
      <c r="ACK222" s="12"/>
      <c r="ACL222" s="12"/>
      <c r="ACM222" s="12"/>
      <c r="ACN222" s="12"/>
      <c r="ACO222" s="12"/>
      <c r="ACP222" s="12"/>
      <c r="ACQ222" s="12"/>
      <c r="ACR222" s="12"/>
      <c r="ACS222" s="12"/>
      <c r="ACT222" s="12"/>
      <c r="ACU222" s="12"/>
      <c r="ACV222" s="12"/>
      <c r="ACW222" s="12"/>
      <c r="ACX222" s="12"/>
      <c r="ACY222" s="12"/>
      <c r="ACZ222" s="12"/>
      <c r="ADA222" s="12"/>
      <c r="ADB222" s="12"/>
      <c r="ADC222" s="12"/>
      <c r="ADD222" s="12"/>
      <c r="ADE222" s="12"/>
      <c r="ADF222" s="12"/>
      <c r="ADG222" s="12"/>
      <c r="ADH222" s="12"/>
      <c r="ADI222" s="12"/>
      <c r="ADJ222" s="12"/>
      <c r="ADK222" s="12"/>
      <c r="ADL222" s="12"/>
      <c r="ADM222" s="12"/>
      <c r="ADN222" s="12"/>
      <c r="ADO222" s="12"/>
      <c r="ADP222" s="12"/>
      <c r="ADQ222" s="12"/>
      <c r="ADR222" s="12"/>
      <c r="ADS222" s="12"/>
      <c r="ADT222" s="12"/>
      <c r="ADU222" s="12"/>
      <c r="ADV222" s="12"/>
      <c r="ADW222" s="12"/>
      <c r="ADX222" s="12"/>
      <c r="ADY222" s="12"/>
      <c r="ADZ222" s="12"/>
      <c r="AEA222" s="12"/>
      <c r="AEB222" s="12"/>
      <c r="AEC222" s="12"/>
      <c r="AED222" s="12"/>
      <c r="AEE222" s="12"/>
      <c r="AEF222" s="12"/>
      <c r="AEG222" s="12"/>
      <c r="AEH222" s="12"/>
      <c r="AEI222" s="12"/>
      <c r="AEJ222" s="12"/>
      <c r="AEK222" s="12"/>
      <c r="AEL222" s="12"/>
      <c r="AEM222" s="12"/>
      <c r="AEN222" s="12"/>
      <c r="AEO222" s="12"/>
      <c r="AEP222" s="12"/>
      <c r="AEQ222" s="12"/>
      <c r="AER222" s="12"/>
      <c r="AES222" s="12"/>
      <c r="AET222" s="12"/>
      <c r="AEU222" s="12"/>
      <c r="AEV222" s="12"/>
      <c r="AEW222" s="12"/>
      <c r="AEX222" s="12"/>
      <c r="AEY222" s="12"/>
      <c r="AEZ222" s="12"/>
      <c r="AFA222" s="12"/>
      <c r="AFB222" s="12"/>
      <c r="AFC222" s="12"/>
      <c r="AFD222" s="12"/>
      <c r="AFE222" s="12"/>
      <c r="AFF222" s="12"/>
      <c r="AFG222" s="12"/>
      <c r="AFH222" s="12"/>
      <c r="AFI222" s="12"/>
      <c r="AFJ222" s="12"/>
      <c r="AFK222" s="12"/>
      <c r="AFL222" s="12"/>
      <c r="AFM222" s="12"/>
      <c r="AFN222" s="12"/>
      <c r="AFO222" s="12"/>
      <c r="AFP222" s="12"/>
      <c r="AFQ222" s="12"/>
      <c r="AFR222" s="12"/>
      <c r="AFS222" s="12"/>
      <c r="AFT222" s="12"/>
      <c r="AFU222" s="12"/>
      <c r="AFV222" s="12"/>
      <c r="AFW222" s="12"/>
      <c r="AFX222" s="12"/>
      <c r="AFY222" s="12"/>
      <c r="AFZ222" s="12"/>
      <c r="AGA222" s="12"/>
      <c r="AGB222" s="12"/>
      <c r="AGC222" s="12"/>
      <c r="AGD222" s="12"/>
      <c r="AGE222" s="12"/>
      <c r="AGF222" s="12"/>
      <c r="AGG222" s="12"/>
      <c r="AGH222" s="12"/>
      <c r="AGI222" s="12"/>
      <c r="AGJ222" s="12"/>
      <c r="AGK222" s="12"/>
      <c r="AGL222" s="12"/>
      <c r="AGM222" s="12"/>
      <c r="AGN222" s="12"/>
      <c r="AGO222" s="12"/>
      <c r="AGP222" s="12"/>
      <c r="AGQ222" s="12"/>
      <c r="AGR222" s="12"/>
      <c r="AGS222" s="12"/>
      <c r="AGT222" s="12"/>
      <c r="AGU222" s="12"/>
      <c r="AGV222" s="12"/>
      <c r="AGW222" s="12"/>
      <c r="AGX222" s="12"/>
      <c r="AGY222" s="12"/>
      <c r="AGZ222" s="12"/>
      <c r="AHA222" s="12"/>
      <c r="AHB222" s="12"/>
      <c r="AHC222" s="12"/>
      <c r="AHD222" s="12"/>
      <c r="AHE222" s="12"/>
      <c r="AHF222" s="12"/>
      <c r="AHG222" s="12"/>
      <c r="AHH222" s="12"/>
      <c r="AHI222" s="12"/>
      <c r="AHJ222" s="12"/>
      <c r="AHK222" s="12"/>
      <c r="AHL222" s="12"/>
      <c r="AHM222" s="12"/>
      <c r="AHN222" s="12"/>
      <c r="AHO222" s="12"/>
      <c r="AHP222" s="12"/>
      <c r="AHQ222" s="12"/>
      <c r="AHR222" s="12"/>
      <c r="AHS222" s="12"/>
      <c r="AHT222" s="12"/>
      <c r="AHU222" s="12"/>
      <c r="AHV222" s="12"/>
      <c r="AHW222" s="12"/>
      <c r="AHX222" s="12"/>
      <c r="AHY222" s="12"/>
      <c r="AHZ222" s="12"/>
      <c r="AIA222" s="12"/>
      <c r="AIB222" s="12"/>
      <c r="AIC222" s="12"/>
      <c r="AID222" s="12"/>
      <c r="AIE222" s="12"/>
      <c r="AIF222" s="12"/>
      <c r="AIG222" s="12"/>
      <c r="AIH222" s="12"/>
      <c r="AII222" s="12"/>
      <c r="AIJ222" s="12"/>
      <c r="AIK222" s="12"/>
      <c r="AIL222" s="12"/>
      <c r="AIM222" s="12"/>
      <c r="AIN222" s="12"/>
      <c r="AIO222" s="12"/>
      <c r="AIP222" s="12"/>
      <c r="AIQ222" s="12"/>
      <c r="AIR222" s="12"/>
      <c r="AIS222" s="12"/>
      <c r="AIT222" s="12"/>
      <c r="AIU222" s="12"/>
      <c r="AIV222" s="12"/>
      <c r="AIW222" s="12"/>
      <c r="AIX222" s="12"/>
      <c r="AIY222" s="12"/>
      <c r="AIZ222" s="12"/>
      <c r="AJA222" s="12"/>
      <c r="AJB222" s="12"/>
      <c r="AJC222" s="12"/>
      <c r="AJD222" s="12"/>
      <c r="AJE222" s="12"/>
      <c r="AJF222" s="12"/>
      <c r="AJG222" s="12"/>
      <c r="AJH222" s="12"/>
      <c r="AJI222" s="12"/>
      <c r="AJJ222" s="12"/>
      <c r="AJK222" s="12"/>
      <c r="AJL222" s="12"/>
      <c r="AJM222" s="12"/>
      <c r="AJN222" s="12"/>
      <c r="AJO222" s="12"/>
      <c r="AJP222" s="12"/>
      <c r="AJQ222" s="12"/>
      <c r="AJR222" s="12"/>
      <c r="AJS222" s="12"/>
      <c r="AJT222" s="12"/>
      <c r="AJU222" s="12"/>
      <c r="AJV222" s="12"/>
      <c r="AJW222" s="12"/>
      <c r="AJX222" s="12"/>
      <c r="AJY222" s="12"/>
      <c r="AJZ222" s="12"/>
      <c r="AKA222" s="12"/>
      <c r="AKB222" s="12"/>
      <c r="AKC222" s="12"/>
      <c r="AKD222" s="12"/>
      <c r="AKE222" s="12"/>
      <c r="AKF222" s="12"/>
      <c r="AKG222" s="12"/>
      <c r="AKH222" s="12"/>
      <c r="AKI222" s="12"/>
      <c r="AKJ222" s="12"/>
      <c r="AKK222" s="12"/>
      <c r="AKL222" s="12"/>
      <c r="AKM222" s="12"/>
      <c r="AKN222" s="12"/>
      <c r="AKO222" s="12"/>
      <c r="AKP222" s="12"/>
      <c r="AKQ222" s="12"/>
      <c r="AKR222" s="12"/>
      <c r="AKS222" s="12"/>
      <c r="AKT222" s="12"/>
      <c r="AKU222" s="12"/>
      <c r="AKV222" s="12"/>
      <c r="AKW222" s="12"/>
      <c r="AKX222" s="12"/>
      <c r="AKY222" s="12"/>
      <c r="AKZ222" s="12"/>
      <c r="ALA222" s="12"/>
      <c r="ALB222" s="12"/>
      <c r="ALC222" s="12"/>
      <c r="ALD222" s="12"/>
      <c r="ALE222" s="12"/>
      <c r="ALF222" s="12"/>
      <c r="ALG222" s="12"/>
      <c r="ALH222" s="12"/>
      <c r="ALI222" s="12"/>
      <c r="ALJ222" s="12"/>
      <c r="ALK222" s="12"/>
      <c r="ALL222" s="12"/>
      <c r="ALM222" s="12"/>
      <c r="ALN222" s="12"/>
      <c r="ALO222" s="12"/>
      <c r="ALP222" s="12"/>
      <c r="ALQ222" s="12"/>
      <c r="ALR222" s="12"/>
      <c r="ALS222" s="12"/>
      <c r="ALT222" s="12"/>
      <c r="ALU222" s="12"/>
      <c r="ALV222" s="12"/>
      <c r="ALW222" s="12"/>
      <c r="ALX222" s="12"/>
      <c r="ALY222" s="12"/>
      <c r="ALZ222" s="12"/>
      <c r="AMA222" s="12"/>
      <c r="AMB222" s="12"/>
      <c r="AMC222" s="12"/>
      <c r="AMD222" s="12"/>
      <c r="AME222" s="12"/>
      <c r="AMF222" s="12"/>
      <c r="AMG222" s="12"/>
      <c r="AMH222" s="12"/>
      <c r="AMI222" s="12"/>
      <c r="AMJ222" s="12"/>
      <c r="AMK222" s="12"/>
      <c r="AML222" s="12"/>
      <c r="AMM222" s="12"/>
      <c r="AMN222" s="12"/>
      <c r="AMO222" s="12"/>
      <c r="AMP222" s="12"/>
    </row>
    <row r="223" spans="1:1030" ht="281.25">
      <c r="A223" s="174">
        <v>1</v>
      </c>
      <c r="B223" s="169">
        <v>31</v>
      </c>
      <c r="C223" s="169" t="s">
        <v>1142</v>
      </c>
      <c r="D223" s="169" t="s">
        <v>920</v>
      </c>
      <c r="E223" s="169" t="s">
        <v>1143</v>
      </c>
      <c r="F223" s="169">
        <v>8603044362</v>
      </c>
      <c r="G223" s="169" t="s">
        <v>1144</v>
      </c>
      <c r="H223" s="169" t="s">
        <v>1145</v>
      </c>
      <c r="I223" s="159" t="s">
        <v>6095</v>
      </c>
      <c r="J223" s="169" t="s">
        <v>417</v>
      </c>
      <c r="K223" s="169" t="s">
        <v>104</v>
      </c>
      <c r="L223" s="169" t="s">
        <v>3948</v>
      </c>
      <c r="M223" s="273" t="s">
        <v>3949</v>
      </c>
      <c r="N223" s="169" t="s">
        <v>600</v>
      </c>
      <c r="O223" s="169" t="s">
        <v>982</v>
      </c>
      <c r="P223" s="169" t="s">
        <v>51</v>
      </c>
      <c r="Q223" s="169" t="s">
        <v>1146</v>
      </c>
      <c r="R223" s="169" t="s">
        <v>4275</v>
      </c>
      <c r="S223" s="169" t="s">
        <v>1147</v>
      </c>
      <c r="T223" s="248" t="s">
        <v>1148</v>
      </c>
      <c r="U223" s="248" t="s">
        <v>1149</v>
      </c>
      <c r="V223" s="248" t="s">
        <v>1150</v>
      </c>
      <c r="W223" s="169" t="s">
        <v>2791</v>
      </c>
      <c r="X223" s="169" t="s">
        <v>6096</v>
      </c>
      <c r="Y223" s="169" t="s">
        <v>1149</v>
      </c>
      <c r="Z223" s="169" t="s">
        <v>1150</v>
      </c>
      <c r="AA223" s="220">
        <v>1</v>
      </c>
      <c r="AB223" s="219">
        <v>1</v>
      </c>
      <c r="AC223" s="220"/>
      <c r="AD223" s="159" t="s">
        <v>4711</v>
      </c>
      <c r="AE223" s="86"/>
      <c r="AF223" s="86"/>
      <c r="AG223" s="86"/>
      <c r="AH223" s="86"/>
      <c r="AI223" s="86"/>
      <c r="AJ223" s="86"/>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c r="BM223" s="12"/>
      <c r="BN223" s="12"/>
      <c r="BO223" s="12"/>
      <c r="BP223" s="12"/>
      <c r="BQ223" s="12"/>
      <c r="BR223" s="12"/>
      <c r="BS223" s="12"/>
      <c r="BT223" s="12"/>
      <c r="BU223" s="12"/>
      <c r="BV223" s="12"/>
      <c r="BW223" s="12"/>
      <c r="BX223" s="12"/>
      <c r="BY223" s="12"/>
      <c r="BZ223" s="12"/>
      <c r="CA223" s="12"/>
      <c r="CB223" s="12"/>
      <c r="CC223" s="12"/>
      <c r="CD223" s="12"/>
      <c r="CE223" s="12"/>
      <c r="CF223" s="12"/>
      <c r="CG223" s="12"/>
      <c r="CH223" s="12"/>
      <c r="CI223" s="12"/>
      <c r="CJ223" s="12"/>
      <c r="CK223" s="12"/>
      <c r="CL223" s="12"/>
      <c r="CM223" s="12"/>
      <c r="CN223" s="12"/>
      <c r="CO223" s="12"/>
      <c r="CP223" s="12"/>
      <c r="CQ223" s="12"/>
      <c r="CR223" s="12"/>
      <c r="CS223" s="12"/>
      <c r="CT223" s="12"/>
      <c r="CU223" s="12"/>
      <c r="CV223" s="12"/>
      <c r="CW223" s="12"/>
      <c r="CX223" s="12"/>
      <c r="CY223" s="12"/>
      <c r="CZ223" s="12"/>
      <c r="DA223" s="12"/>
      <c r="DB223" s="12"/>
      <c r="DC223" s="12"/>
      <c r="DD223" s="12"/>
      <c r="DE223" s="12"/>
      <c r="DF223" s="12"/>
      <c r="DG223" s="12"/>
      <c r="DH223" s="12"/>
      <c r="DI223" s="12"/>
      <c r="DJ223" s="12"/>
      <c r="DK223" s="12"/>
      <c r="DL223" s="12"/>
      <c r="DM223" s="12"/>
      <c r="DN223" s="12"/>
      <c r="DO223" s="12"/>
      <c r="DP223" s="12"/>
      <c r="DQ223" s="12"/>
      <c r="DR223" s="12"/>
      <c r="DS223" s="12"/>
      <c r="DT223" s="12"/>
      <c r="DU223" s="12"/>
      <c r="DV223" s="12"/>
      <c r="DW223" s="12"/>
      <c r="DX223" s="12"/>
      <c r="DY223" s="12"/>
      <c r="DZ223" s="12"/>
      <c r="EA223" s="12"/>
      <c r="EB223" s="12"/>
      <c r="EC223" s="12"/>
      <c r="ED223" s="12"/>
      <c r="EE223" s="12"/>
      <c r="EF223" s="12"/>
      <c r="EG223" s="12"/>
      <c r="EH223" s="12"/>
      <c r="EI223" s="12"/>
      <c r="EJ223" s="12"/>
      <c r="EK223" s="12"/>
      <c r="EL223" s="12"/>
      <c r="EM223" s="12"/>
      <c r="EN223" s="12"/>
      <c r="EO223" s="12"/>
      <c r="EP223" s="12"/>
      <c r="EQ223" s="12"/>
      <c r="ER223" s="12"/>
      <c r="ES223" s="12"/>
      <c r="ET223" s="12"/>
      <c r="EU223" s="12"/>
      <c r="EV223" s="12"/>
      <c r="EW223" s="12"/>
      <c r="EX223" s="12"/>
      <c r="EY223" s="12"/>
      <c r="EZ223" s="12"/>
      <c r="FA223" s="12"/>
      <c r="FB223" s="12"/>
      <c r="FC223" s="12"/>
      <c r="FD223" s="12"/>
      <c r="FE223" s="12"/>
      <c r="FF223" s="12"/>
      <c r="FG223" s="12"/>
      <c r="FH223" s="12"/>
      <c r="FI223" s="12"/>
      <c r="FJ223" s="12"/>
      <c r="FK223" s="12"/>
      <c r="FL223" s="12"/>
      <c r="FM223" s="12"/>
      <c r="FN223" s="12"/>
      <c r="FO223" s="12"/>
      <c r="FP223" s="12"/>
      <c r="FQ223" s="12"/>
      <c r="FR223" s="12"/>
      <c r="FS223" s="12"/>
      <c r="FT223" s="12"/>
      <c r="FU223" s="12"/>
      <c r="FV223" s="12"/>
      <c r="FW223" s="12"/>
      <c r="FX223" s="12"/>
      <c r="FY223" s="12"/>
      <c r="FZ223" s="12"/>
      <c r="GA223" s="12"/>
      <c r="GB223" s="12"/>
      <c r="GC223" s="12"/>
      <c r="GD223" s="12"/>
      <c r="GE223" s="12"/>
      <c r="GF223" s="12"/>
      <c r="GG223" s="12"/>
      <c r="GH223" s="12"/>
      <c r="GI223" s="12"/>
      <c r="GJ223" s="12"/>
      <c r="GK223" s="12"/>
      <c r="GL223" s="12"/>
      <c r="GM223" s="12"/>
      <c r="GN223" s="12"/>
      <c r="GO223" s="12"/>
      <c r="GP223" s="12"/>
      <c r="GQ223" s="12"/>
      <c r="GR223" s="12"/>
      <c r="GS223" s="12"/>
      <c r="GT223" s="12"/>
      <c r="GU223" s="12"/>
      <c r="GV223" s="12"/>
      <c r="GW223" s="12"/>
      <c r="GX223" s="12"/>
      <c r="GY223" s="12"/>
      <c r="GZ223" s="12"/>
      <c r="HA223" s="12"/>
      <c r="HB223" s="12"/>
      <c r="HC223" s="12"/>
      <c r="HD223" s="12"/>
      <c r="HE223" s="12"/>
      <c r="HF223" s="12"/>
      <c r="HG223" s="12"/>
      <c r="HH223" s="12"/>
      <c r="HI223" s="12"/>
      <c r="HJ223" s="12"/>
      <c r="HK223" s="12"/>
      <c r="HL223" s="12"/>
      <c r="HM223" s="12"/>
      <c r="HN223" s="12"/>
      <c r="HO223" s="12"/>
      <c r="HP223" s="12"/>
      <c r="HQ223" s="12"/>
      <c r="HR223" s="12"/>
      <c r="HS223" s="12"/>
      <c r="HT223" s="12"/>
      <c r="HU223" s="12"/>
      <c r="HV223" s="12"/>
      <c r="HW223" s="12"/>
      <c r="HX223" s="12"/>
      <c r="HY223" s="12"/>
      <c r="HZ223" s="12"/>
      <c r="IA223" s="12"/>
      <c r="IB223" s="12"/>
      <c r="IC223" s="12"/>
      <c r="ID223" s="12"/>
      <c r="IE223" s="12"/>
      <c r="IF223" s="12"/>
      <c r="IG223" s="12"/>
      <c r="IH223" s="12"/>
      <c r="II223" s="12"/>
      <c r="IJ223" s="12"/>
      <c r="IK223" s="12"/>
      <c r="IL223" s="12"/>
      <c r="IM223" s="12"/>
      <c r="IN223" s="12"/>
      <c r="IO223" s="12"/>
      <c r="IP223" s="12"/>
      <c r="IQ223" s="12"/>
      <c r="IR223" s="12"/>
      <c r="IS223" s="12"/>
      <c r="IT223" s="12"/>
      <c r="IU223" s="12"/>
      <c r="IV223" s="12"/>
      <c r="IW223" s="12"/>
      <c r="IX223" s="12"/>
      <c r="IY223" s="12"/>
      <c r="IZ223" s="12"/>
      <c r="JA223" s="12"/>
      <c r="JB223" s="12"/>
      <c r="JC223" s="12"/>
      <c r="JD223" s="12"/>
      <c r="JE223" s="12"/>
      <c r="JF223" s="12"/>
      <c r="JG223" s="12"/>
      <c r="JH223" s="12"/>
      <c r="JI223" s="12"/>
      <c r="JJ223" s="12"/>
      <c r="JK223" s="12"/>
      <c r="JL223" s="12"/>
      <c r="JM223" s="12"/>
      <c r="JN223" s="12"/>
      <c r="JO223" s="12"/>
      <c r="JP223" s="12"/>
      <c r="JQ223" s="12"/>
      <c r="JR223" s="12"/>
      <c r="JS223" s="12"/>
      <c r="JT223" s="12"/>
      <c r="JU223" s="12"/>
      <c r="JV223" s="12"/>
      <c r="JW223" s="12"/>
      <c r="JX223" s="12"/>
      <c r="JY223" s="12"/>
      <c r="JZ223" s="12"/>
      <c r="KA223" s="12"/>
      <c r="KB223" s="12"/>
      <c r="KC223" s="12"/>
      <c r="KD223" s="12"/>
      <c r="KE223" s="12"/>
      <c r="KF223" s="12"/>
      <c r="KG223" s="12"/>
      <c r="KH223" s="12"/>
      <c r="KI223" s="12"/>
      <c r="KJ223" s="12"/>
      <c r="KK223" s="12"/>
      <c r="KL223" s="12"/>
      <c r="KM223" s="12"/>
      <c r="KN223" s="12"/>
      <c r="KO223" s="12"/>
      <c r="KP223" s="12"/>
      <c r="KQ223" s="12"/>
      <c r="KR223" s="12"/>
      <c r="KS223" s="12"/>
      <c r="KT223" s="12"/>
      <c r="KU223" s="12"/>
      <c r="KV223" s="12"/>
      <c r="KW223" s="12"/>
      <c r="KX223" s="12"/>
      <c r="KY223" s="12"/>
      <c r="KZ223" s="12"/>
      <c r="LA223" s="12"/>
      <c r="LB223" s="12"/>
      <c r="LC223" s="12"/>
      <c r="LD223" s="12"/>
      <c r="LE223" s="12"/>
      <c r="LF223" s="12"/>
      <c r="LG223" s="12"/>
      <c r="LH223" s="12"/>
      <c r="LI223" s="12"/>
      <c r="LJ223" s="12"/>
      <c r="LK223" s="12"/>
      <c r="LL223" s="12"/>
      <c r="LM223" s="12"/>
      <c r="LN223" s="12"/>
      <c r="LO223" s="12"/>
      <c r="LP223" s="12"/>
      <c r="LQ223" s="12"/>
      <c r="LR223" s="12"/>
      <c r="LS223" s="12"/>
      <c r="LT223" s="12"/>
      <c r="LU223" s="12"/>
      <c r="LV223" s="12"/>
      <c r="LW223" s="12"/>
      <c r="LX223" s="12"/>
      <c r="LY223" s="12"/>
      <c r="LZ223" s="12"/>
      <c r="MA223" s="12"/>
      <c r="MB223" s="12"/>
      <c r="MC223" s="12"/>
      <c r="MD223" s="12"/>
      <c r="ME223" s="12"/>
      <c r="MF223" s="12"/>
      <c r="MG223" s="12"/>
      <c r="MH223" s="12"/>
      <c r="MI223" s="12"/>
      <c r="MJ223" s="12"/>
      <c r="MK223" s="12"/>
      <c r="ML223" s="12"/>
      <c r="MM223" s="12"/>
      <c r="MN223" s="12"/>
      <c r="MO223" s="12"/>
      <c r="MP223" s="12"/>
      <c r="MQ223" s="12"/>
      <c r="MR223" s="12"/>
      <c r="MS223" s="12"/>
      <c r="MT223" s="12"/>
      <c r="MU223" s="12"/>
      <c r="MV223" s="12"/>
      <c r="MW223" s="12"/>
      <c r="MX223" s="12"/>
      <c r="MY223" s="12"/>
      <c r="MZ223" s="12"/>
      <c r="NA223" s="12"/>
      <c r="NB223" s="12"/>
      <c r="NC223" s="12"/>
      <c r="ND223" s="12"/>
      <c r="NE223" s="12"/>
      <c r="NF223" s="12"/>
      <c r="NG223" s="12"/>
      <c r="NH223" s="12"/>
      <c r="NI223" s="12"/>
      <c r="NJ223" s="12"/>
      <c r="NK223" s="12"/>
      <c r="NL223" s="12"/>
      <c r="NM223" s="12"/>
      <c r="NN223" s="12"/>
      <c r="NO223" s="12"/>
      <c r="NP223" s="12"/>
      <c r="NQ223" s="12"/>
      <c r="NR223" s="12"/>
      <c r="NS223" s="12"/>
      <c r="NT223" s="12"/>
      <c r="NU223" s="12"/>
      <c r="NV223" s="12"/>
      <c r="NW223" s="12"/>
      <c r="NX223" s="12"/>
      <c r="NY223" s="12"/>
      <c r="NZ223" s="12"/>
      <c r="OA223" s="12"/>
      <c r="OB223" s="12"/>
      <c r="OC223" s="12"/>
      <c r="OD223" s="12"/>
      <c r="OE223" s="12"/>
      <c r="OF223" s="12"/>
      <c r="OG223" s="12"/>
      <c r="OH223" s="12"/>
      <c r="OI223" s="12"/>
      <c r="OJ223" s="12"/>
      <c r="OK223" s="12"/>
      <c r="OL223" s="12"/>
      <c r="OM223" s="12"/>
      <c r="ON223" s="12"/>
      <c r="OO223" s="12"/>
      <c r="OP223" s="12"/>
      <c r="OQ223" s="12"/>
      <c r="OR223" s="12"/>
      <c r="OS223" s="12"/>
      <c r="OT223" s="12"/>
      <c r="OU223" s="12"/>
      <c r="OV223" s="12"/>
      <c r="OW223" s="12"/>
      <c r="OX223" s="12"/>
      <c r="OY223" s="12"/>
      <c r="OZ223" s="12"/>
      <c r="PA223" s="12"/>
      <c r="PB223" s="12"/>
      <c r="PC223" s="12"/>
      <c r="PD223" s="12"/>
      <c r="PE223" s="12"/>
      <c r="PF223" s="12"/>
      <c r="PG223" s="12"/>
      <c r="PH223" s="12"/>
      <c r="PI223" s="12"/>
      <c r="PJ223" s="12"/>
      <c r="PK223" s="12"/>
      <c r="PL223" s="12"/>
      <c r="PM223" s="12"/>
      <c r="PN223" s="12"/>
      <c r="PO223" s="12"/>
      <c r="PP223" s="12"/>
      <c r="PQ223" s="12"/>
      <c r="PR223" s="12"/>
      <c r="PS223" s="12"/>
      <c r="PT223" s="12"/>
      <c r="PU223" s="12"/>
      <c r="PV223" s="12"/>
      <c r="PW223" s="12"/>
      <c r="PX223" s="12"/>
      <c r="PY223" s="12"/>
      <c r="PZ223" s="12"/>
      <c r="QA223" s="12"/>
      <c r="QB223" s="12"/>
      <c r="QC223" s="12"/>
      <c r="QD223" s="12"/>
      <c r="QE223" s="12"/>
      <c r="QF223" s="12"/>
      <c r="QG223" s="12"/>
      <c r="QH223" s="12"/>
      <c r="QI223" s="12"/>
      <c r="QJ223" s="12"/>
      <c r="QK223" s="12"/>
      <c r="QL223" s="12"/>
      <c r="QM223" s="12"/>
      <c r="QN223" s="12"/>
      <c r="QO223" s="12"/>
      <c r="QP223" s="12"/>
      <c r="QQ223" s="12"/>
      <c r="QR223" s="12"/>
      <c r="QS223" s="12"/>
      <c r="QT223" s="12"/>
      <c r="QU223" s="12"/>
      <c r="QV223" s="12"/>
      <c r="QW223" s="12"/>
      <c r="QX223" s="12"/>
      <c r="QY223" s="12"/>
      <c r="QZ223" s="12"/>
      <c r="RA223" s="12"/>
      <c r="RB223" s="12"/>
      <c r="RC223" s="12"/>
      <c r="RD223" s="12"/>
      <c r="RE223" s="12"/>
      <c r="RF223" s="12"/>
      <c r="RG223" s="12"/>
      <c r="RH223" s="12"/>
      <c r="RI223" s="12"/>
      <c r="RJ223" s="12"/>
      <c r="RK223" s="12"/>
      <c r="RL223" s="12"/>
      <c r="RM223" s="12"/>
      <c r="RN223" s="12"/>
      <c r="RO223" s="12"/>
      <c r="RP223" s="12"/>
      <c r="RQ223" s="12"/>
      <c r="RR223" s="12"/>
      <c r="RS223" s="12"/>
      <c r="RT223" s="12"/>
      <c r="RU223" s="12"/>
      <c r="RV223" s="12"/>
      <c r="RW223" s="12"/>
      <c r="RX223" s="12"/>
      <c r="RY223" s="12"/>
      <c r="RZ223" s="12"/>
      <c r="SA223" s="12"/>
      <c r="SB223" s="12"/>
      <c r="SC223" s="12"/>
      <c r="SD223" s="12"/>
      <c r="SE223" s="12"/>
      <c r="SF223" s="12"/>
      <c r="SG223" s="12"/>
      <c r="SH223" s="12"/>
      <c r="SI223" s="12"/>
      <c r="SJ223" s="12"/>
      <c r="SK223" s="12"/>
      <c r="SL223" s="12"/>
      <c r="SM223" s="12"/>
      <c r="SN223" s="12"/>
      <c r="SO223" s="12"/>
      <c r="SP223" s="12"/>
      <c r="SQ223" s="12"/>
      <c r="SR223" s="12"/>
      <c r="SS223" s="12"/>
      <c r="ST223" s="12"/>
      <c r="SU223" s="12"/>
      <c r="SV223" s="12"/>
      <c r="SW223" s="12"/>
      <c r="SX223" s="12"/>
      <c r="SY223" s="12"/>
      <c r="SZ223" s="12"/>
      <c r="TA223" s="12"/>
      <c r="TB223" s="12"/>
      <c r="TC223" s="12"/>
      <c r="TD223" s="12"/>
      <c r="TE223" s="12"/>
      <c r="TF223" s="12"/>
      <c r="TG223" s="12"/>
      <c r="TH223" s="12"/>
      <c r="TI223" s="12"/>
      <c r="TJ223" s="12"/>
      <c r="TK223" s="12"/>
      <c r="TL223" s="12"/>
      <c r="TM223" s="12"/>
      <c r="TN223" s="12"/>
      <c r="TO223" s="12"/>
      <c r="TP223" s="12"/>
      <c r="TQ223" s="12"/>
      <c r="TR223" s="12"/>
      <c r="TS223" s="12"/>
      <c r="TT223" s="12"/>
      <c r="TU223" s="12"/>
      <c r="TV223" s="12"/>
      <c r="TW223" s="12"/>
      <c r="TX223" s="12"/>
      <c r="TY223" s="12"/>
      <c r="TZ223" s="12"/>
      <c r="UA223" s="12"/>
      <c r="UB223" s="12"/>
      <c r="UC223" s="12"/>
      <c r="UD223" s="12"/>
      <c r="UE223" s="12"/>
      <c r="UF223" s="12"/>
      <c r="UG223" s="12"/>
      <c r="UH223" s="12"/>
      <c r="UI223" s="12"/>
      <c r="UJ223" s="12"/>
      <c r="UK223" s="12"/>
      <c r="UL223" s="12"/>
      <c r="UM223" s="12"/>
      <c r="UN223" s="12"/>
      <c r="UO223" s="12"/>
      <c r="UP223" s="12"/>
      <c r="UQ223" s="12"/>
      <c r="UR223" s="12"/>
      <c r="US223" s="12"/>
      <c r="UT223" s="12"/>
      <c r="UU223" s="12"/>
      <c r="UV223" s="12"/>
      <c r="UW223" s="12"/>
      <c r="UX223" s="12"/>
      <c r="UY223" s="12"/>
      <c r="UZ223" s="12"/>
      <c r="VA223" s="12"/>
      <c r="VB223" s="12"/>
      <c r="VC223" s="12"/>
      <c r="VD223" s="12"/>
      <c r="VE223" s="12"/>
      <c r="VF223" s="12"/>
      <c r="VG223" s="12"/>
      <c r="VH223" s="12"/>
      <c r="VI223" s="12"/>
      <c r="VJ223" s="12"/>
      <c r="VK223" s="12"/>
      <c r="VL223" s="12"/>
      <c r="VM223" s="12"/>
      <c r="VN223" s="12"/>
      <c r="VO223" s="12"/>
      <c r="VP223" s="12"/>
      <c r="VQ223" s="12"/>
      <c r="VR223" s="12"/>
      <c r="VS223" s="12"/>
      <c r="VT223" s="12"/>
      <c r="VU223" s="12"/>
      <c r="VV223" s="12"/>
      <c r="VW223" s="12"/>
      <c r="VX223" s="12"/>
      <c r="VY223" s="12"/>
      <c r="VZ223" s="12"/>
      <c r="WA223" s="12"/>
      <c r="WB223" s="12"/>
      <c r="WC223" s="12"/>
      <c r="WD223" s="12"/>
      <c r="WE223" s="12"/>
      <c r="WF223" s="12"/>
      <c r="WG223" s="12"/>
      <c r="WH223" s="12"/>
      <c r="WI223" s="12"/>
      <c r="WJ223" s="12"/>
      <c r="WK223" s="12"/>
      <c r="WL223" s="12"/>
      <c r="WM223" s="12"/>
      <c r="WN223" s="12"/>
      <c r="WO223" s="12"/>
      <c r="WP223" s="12"/>
      <c r="WQ223" s="12"/>
      <c r="WR223" s="12"/>
      <c r="WS223" s="12"/>
      <c r="WT223" s="12"/>
      <c r="WU223" s="12"/>
      <c r="WV223" s="12"/>
      <c r="WW223" s="12"/>
      <c r="WX223" s="12"/>
      <c r="WY223" s="12"/>
      <c r="WZ223" s="12"/>
      <c r="XA223" s="12"/>
      <c r="XB223" s="12"/>
      <c r="XC223" s="12"/>
      <c r="XD223" s="12"/>
      <c r="XE223" s="12"/>
      <c r="XF223" s="12"/>
      <c r="XG223" s="12"/>
      <c r="XH223" s="12"/>
      <c r="XI223" s="12"/>
      <c r="XJ223" s="12"/>
      <c r="XK223" s="12"/>
      <c r="XL223" s="12"/>
      <c r="XM223" s="12"/>
      <c r="XN223" s="12"/>
      <c r="XO223" s="12"/>
      <c r="XP223" s="12"/>
      <c r="XQ223" s="12"/>
      <c r="XR223" s="12"/>
      <c r="XS223" s="12"/>
      <c r="XT223" s="12"/>
      <c r="XU223" s="12"/>
      <c r="XV223" s="12"/>
      <c r="XW223" s="12"/>
      <c r="XX223" s="12"/>
      <c r="XY223" s="12"/>
      <c r="XZ223" s="12"/>
      <c r="YA223" s="12"/>
      <c r="YB223" s="12"/>
      <c r="YC223" s="12"/>
      <c r="YD223" s="12"/>
      <c r="YE223" s="12"/>
      <c r="YF223" s="12"/>
      <c r="YG223" s="12"/>
      <c r="YH223" s="12"/>
      <c r="YI223" s="12"/>
      <c r="YJ223" s="12"/>
      <c r="YK223" s="12"/>
      <c r="YL223" s="12"/>
      <c r="YM223" s="12"/>
      <c r="YN223" s="12"/>
      <c r="YO223" s="12"/>
      <c r="YP223" s="12"/>
      <c r="YQ223" s="12"/>
      <c r="YR223" s="12"/>
      <c r="YS223" s="12"/>
      <c r="YT223" s="12"/>
      <c r="YU223" s="12"/>
      <c r="YV223" s="12"/>
      <c r="YW223" s="12"/>
      <c r="YX223" s="12"/>
      <c r="YY223" s="12"/>
      <c r="YZ223" s="12"/>
      <c r="ZA223" s="12"/>
      <c r="ZB223" s="12"/>
      <c r="ZC223" s="12"/>
      <c r="ZD223" s="12"/>
      <c r="ZE223" s="12"/>
      <c r="ZF223" s="12"/>
      <c r="ZG223" s="12"/>
      <c r="ZH223" s="12"/>
      <c r="ZI223" s="12"/>
      <c r="ZJ223" s="12"/>
      <c r="ZK223" s="12"/>
      <c r="ZL223" s="12"/>
      <c r="ZM223" s="12"/>
      <c r="ZN223" s="12"/>
      <c r="ZO223" s="12"/>
      <c r="ZP223" s="12"/>
      <c r="ZQ223" s="12"/>
      <c r="ZR223" s="12"/>
      <c r="ZS223" s="12"/>
      <c r="ZT223" s="12"/>
      <c r="ZU223" s="12"/>
      <c r="ZV223" s="12"/>
      <c r="ZW223" s="12"/>
      <c r="ZX223" s="12"/>
      <c r="ZY223" s="12"/>
      <c r="ZZ223" s="12"/>
      <c r="AAA223" s="12"/>
      <c r="AAB223" s="12"/>
      <c r="AAC223" s="12"/>
      <c r="AAD223" s="12"/>
      <c r="AAE223" s="12"/>
      <c r="AAF223" s="12"/>
      <c r="AAG223" s="12"/>
      <c r="AAH223" s="12"/>
      <c r="AAI223" s="12"/>
      <c r="AAJ223" s="12"/>
      <c r="AAK223" s="12"/>
      <c r="AAL223" s="12"/>
      <c r="AAM223" s="12"/>
      <c r="AAN223" s="12"/>
      <c r="AAO223" s="12"/>
      <c r="AAP223" s="12"/>
      <c r="AAQ223" s="12"/>
      <c r="AAR223" s="12"/>
      <c r="AAS223" s="12"/>
      <c r="AAT223" s="12"/>
      <c r="AAU223" s="12"/>
      <c r="AAV223" s="12"/>
      <c r="AAW223" s="12"/>
      <c r="AAX223" s="12"/>
      <c r="AAY223" s="12"/>
      <c r="AAZ223" s="12"/>
      <c r="ABA223" s="12"/>
      <c r="ABB223" s="12"/>
      <c r="ABC223" s="12"/>
      <c r="ABD223" s="12"/>
      <c r="ABE223" s="12"/>
      <c r="ABF223" s="12"/>
      <c r="ABG223" s="12"/>
      <c r="ABH223" s="12"/>
      <c r="ABI223" s="12"/>
      <c r="ABJ223" s="12"/>
      <c r="ABK223" s="12"/>
      <c r="ABL223" s="12"/>
      <c r="ABM223" s="12"/>
      <c r="ABN223" s="12"/>
      <c r="ABO223" s="12"/>
      <c r="ABP223" s="12"/>
      <c r="ABQ223" s="12"/>
      <c r="ABR223" s="12"/>
      <c r="ABS223" s="12"/>
      <c r="ABT223" s="12"/>
      <c r="ABU223" s="12"/>
      <c r="ABV223" s="12"/>
      <c r="ABW223" s="12"/>
      <c r="ABX223" s="12"/>
      <c r="ABY223" s="12"/>
      <c r="ABZ223" s="12"/>
      <c r="ACA223" s="12"/>
      <c r="ACB223" s="12"/>
      <c r="ACC223" s="12"/>
      <c r="ACD223" s="12"/>
      <c r="ACE223" s="12"/>
      <c r="ACF223" s="12"/>
      <c r="ACG223" s="12"/>
      <c r="ACH223" s="12"/>
      <c r="ACI223" s="12"/>
      <c r="ACJ223" s="12"/>
      <c r="ACK223" s="12"/>
      <c r="ACL223" s="12"/>
      <c r="ACM223" s="12"/>
      <c r="ACN223" s="12"/>
      <c r="ACO223" s="12"/>
      <c r="ACP223" s="12"/>
      <c r="ACQ223" s="12"/>
      <c r="ACR223" s="12"/>
      <c r="ACS223" s="12"/>
      <c r="ACT223" s="12"/>
      <c r="ACU223" s="12"/>
      <c r="ACV223" s="12"/>
      <c r="ACW223" s="12"/>
      <c r="ACX223" s="12"/>
      <c r="ACY223" s="12"/>
      <c r="ACZ223" s="12"/>
      <c r="ADA223" s="12"/>
      <c r="ADB223" s="12"/>
      <c r="ADC223" s="12"/>
      <c r="ADD223" s="12"/>
      <c r="ADE223" s="12"/>
      <c r="ADF223" s="12"/>
      <c r="ADG223" s="12"/>
      <c r="ADH223" s="12"/>
      <c r="ADI223" s="12"/>
      <c r="ADJ223" s="12"/>
      <c r="ADK223" s="12"/>
      <c r="ADL223" s="12"/>
      <c r="ADM223" s="12"/>
      <c r="ADN223" s="12"/>
      <c r="ADO223" s="12"/>
      <c r="ADP223" s="12"/>
      <c r="ADQ223" s="12"/>
      <c r="ADR223" s="12"/>
      <c r="ADS223" s="12"/>
      <c r="ADT223" s="12"/>
      <c r="ADU223" s="12"/>
      <c r="ADV223" s="12"/>
      <c r="ADW223" s="12"/>
      <c r="ADX223" s="12"/>
      <c r="ADY223" s="12"/>
      <c r="ADZ223" s="12"/>
      <c r="AEA223" s="12"/>
      <c r="AEB223" s="12"/>
      <c r="AEC223" s="12"/>
      <c r="AED223" s="12"/>
      <c r="AEE223" s="12"/>
      <c r="AEF223" s="12"/>
      <c r="AEG223" s="12"/>
      <c r="AEH223" s="12"/>
      <c r="AEI223" s="12"/>
      <c r="AEJ223" s="12"/>
      <c r="AEK223" s="12"/>
      <c r="AEL223" s="12"/>
      <c r="AEM223" s="12"/>
      <c r="AEN223" s="12"/>
      <c r="AEO223" s="12"/>
      <c r="AEP223" s="12"/>
      <c r="AEQ223" s="12"/>
      <c r="AER223" s="12"/>
      <c r="AES223" s="12"/>
      <c r="AET223" s="12"/>
      <c r="AEU223" s="12"/>
      <c r="AEV223" s="12"/>
      <c r="AEW223" s="12"/>
      <c r="AEX223" s="12"/>
      <c r="AEY223" s="12"/>
      <c r="AEZ223" s="12"/>
      <c r="AFA223" s="12"/>
      <c r="AFB223" s="12"/>
      <c r="AFC223" s="12"/>
      <c r="AFD223" s="12"/>
      <c r="AFE223" s="12"/>
      <c r="AFF223" s="12"/>
      <c r="AFG223" s="12"/>
      <c r="AFH223" s="12"/>
      <c r="AFI223" s="12"/>
      <c r="AFJ223" s="12"/>
      <c r="AFK223" s="12"/>
      <c r="AFL223" s="12"/>
      <c r="AFM223" s="12"/>
      <c r="AFN223" s="12"/>
      <c r="AFO223" s="12"/>
      <c r="AFP223" s="12"/>
      <c r="AFQ223" s="12"/>
      <c r="AFR223" s="12"/>
      <c r="AFS223" s="12"/>
      <c r="AFT223" s="12"/>
      <c r="AFU223" s="12"/>
      <c r="AFV223" s="12"/>
      <c r="AFW223" s="12"/>
      <c r="AFX223" s="12"/>
      <c r="AFY223" s="12"/>
      <c r="AFZ223" s="12"/>
      <c r="AGA223" s="12"/>
      <c r="AGB223" s="12"/>
      <c r="AGC223" s="12"/>
      <c r="AGD223" s="12"/>
      <c r="AGE223" s="12"/>
      <c r="AGF223" s="12"/>
      <c r="AGG223" s="12"/>
      <c r="AGH223" s="12"/>
      <c r="AGI223" s="12"/>
      <c r="AGJ223" s="12"/>
      <c r="AGK223" s="12"/>
      <c r="AGL223" s="12"/>
      <c r="AGM223" s="12"/>
      <c r="AGN223" s="12"/>
      <c r="AGO223" s="12"/>
      <c r="AGP223" s="12"/>
      <c r="AGQ223" s="12"/>
      <c r="AGR223" s="12"/>
      <c r="AGS223" s="12"/>
      <c r="AGT223" s="12"/>
      <c r="AGU223" s="12"/>
      <c r="AGV223" s="12"/>
      <c r="AGW223" s="12"/>
      <c r="AGX223" s="12"/>
      <c r="AGY223" s="12"/>
      <c r="AGZ223" s="12"/>
      <c r="AHA223" s="12"/>
      <c r="AHB223" s="12"/>
      <c r="AHC223" s="12"/>
      <c r="AHD223" s="12"/>
      <c r="AHE223" s="12"/>
      <c r="AHF223" s="12"/>
      <c r="AHG223" s="12"/>
      <c r="AHH223" s="12"/>
      <c r="AHI223" s="12"/>
      <c r="AHJ223" s="12"/>
      <c r="AHK223" s="12"/>
      <c r="AHL223" s="12"/>
      <c r="AHM223" s="12"/>
      <c r="AHN223" s="12"/>
      <c r="AHO223" s="12"/>
      <c r="AHP223" s="12"/>
      <c r="AHQ223" s="12"/>
      <c r="AHR223" s="12"/>
      <c r="AHS223" s="12"/>
      <c r="AHT223" s="12"/>
      <c r="AHU223" s="12"/>
      <c r="AHV223" s="12"/>
      <c r="AHW223" s="12"/>
      <c r="AHX223" s="12"/>
      <c r="AHY223" s="12"/>
      <c r="AHZ223" s="12"/>
      <c r="AIA223" s="12"/>
      <c r="AIB223" s="12"/>
      <c r="AIC223" s="12"/>
      <c r="AID223" s="12"/>
      <c r="AIE223" s="12"/>
      <c r="AIF223" s="12"/>
      <c r="AIG223" s="12"/>
      <c r="AIH223" s="12"/>
      <c r="AII223" s="12"/>
      <c r="AIJ223" s="12"/>
      <c r="AIK223" s="12"/>
      <c r="AIL223" s="12"/>
      <c r="AIM223" s="12"/>
      <c r="AIN223" s="12"/>
      <c r="AIO223" s="12"/>
      <c r="AIP223" s="12"/>
      <c r="AIQ223" s="12"/>
      <c r="AIR223" s="12"/>
      <c r="AIS223" s="12"/>
      <c r="AIT223" s="12"/>
      <c r="AIU223" s="12"/>
      <c r="AIV223" s="12"/>
      <c r="AIW223" s="12"/>
      <c r="AIX223" s="12"/>
      <c r="AIY223" s="12"/>
      <c r="AIZ223" s="12"/>
      <c r="AJA223" s="12"/>
      <c r="AJB223" s="12"/>
      <c r="AJC223" s="12"/>
      <c r="AJD223" s="12"/>
      <c r="AJE223" s="12"/>
      <c r="AJF223" s="12"/>
      <c r="AJG223" s="12"/>
      <c r="AJH223" s="12"/>
      <c r="AJI223" s="12"/>
      <c r="AJJ223" s="12"/>
      <c r="AJK223" s="12"/>
      <c r="AJL223" s="12"/>
      <c r="AJM223" s="12"/>
      <c r="AJN223" s="12"/>
      <c r="AJO223" s="12"/>
      <c r="AJP223" s="12"/>
      <c r="AJQ223" s="12"/>
      <c r="AJR223" s="12"/>
      <c r="AJS223" s="12"/>
      <c r="AJT223" s="12"/>
      <c r="AJU223" s="12"/>
      <c r="AJV223" s="12"/>
      <c r="AJW223" s="12"/>
      <c r="AJX223" s="12"/>
      <c r="AJY223" s="12"/>
      <c r="AJZ223" s="12"/>
      <c r="AKA223" s="12"/>
      <c r="AKB223" s="12"/>
      <c r="AKC223" s="12"/>
      <c r="AKD223" s="12"/>
      <c r="AKE223" s="12"/>
      <c r="AKF223" s="12"/>
      <c r="AKG223" s="12"/>
      <c r="AKH223" s="12"/>
      <c r="AKI223" s="12"/>
      <c r="AKJ223" s="12"/>
      <c r="AKK223" s="12"/>
      <c r="AKL223" s="12"/>
      <c r="AKM223" s="12"/>
      <c r="AKN223" s="12"/>
      <c r="AKO223" s="12"/>
      <c r="AKP223" s="12"/>
      <c r="AKQ223" s="12"/>
      <c r="AKR223" s="12"/>
      <c r="AKS223" s="12"/>
      <c r="AKT223" s="12"/>
      <c r="AKU223" s="12"/>
      <c r="AKV223" s="12"/>
      <c r="AKW223" s="12"/>
      <c r="AKX223" s="12"/>
      <c r="AKY223" s="12"/>
      <c r="AKZ223" s="12"/>
      <c r="ALA223" s="12"/>
      <c r="ALB223" s="12"/>
      <c r="ALC223" s="12"/>
      <c r="ALD223" s="12"/>
      <c r="ALE223" s="12"/>
      <c r="ALF223" s="12"/>
      <c r="ALG223" s="12"/>
      <c r="ALH223" s="12"/>
      <c r="ALI223" s="12"/>
      <c r="ALJ223" s="12"/>
      <c r="ALK223" s="12"/>
      <c r="ALL223" s="12"/>
      <c r="ALM223" s="12"/>
      <c r="ALN223" s="12"/>
      <c r="ALO223" s="12"/>
      <c r="ALP223" s="12"/>
      <c r="ALQ223" s="12"/>
      <c r="ALR223" s="12"/>
      <c r="ALS223" s="12"/>
      <c r="ALT223" s="12"/>
      <c r="ALU223" s="12"/>
      <c r="ALV223" s="12"/>
      <c r="ALW223" s="12"/>
      <c r="ALX223" s="12"/>
      <c r="ALY223" s="12"/>
      <c r="ALZ223" s="12"/>
      <c r="AMA223" s="12"/>
      <c r="AMB223" s="12"/>
      <c r="AMC223" s="12"/>
      <c r="AMD223" s="12"/>
      <c r="AME223" s="12"/>
      <c r="AMF223" s="12"/>
      <c r="AMG223" s="12"/>
      <c r="AMH223" s="12"/>
      <c r="AMI223" s="12"/>
      <c r="AMJ223" s="12"/>
      <c r="AMK223" s="12"/>
      <c r="AML223" s="12"/>
      <c r="AMM223" s="12"/>
      <c r="AMN223" s="12"/>
      <c r="AMO223" s="12"/>
      <c r="AMP223" s="12"/>
    </row>
    <row r="224" spans="1:1030" ht="281.25">
      <c r="A224" s="174">
        <v>1</v>
      </c>
      <c r="B224" s="169">
        <v>32</v>
      </c>
      <c r="C224" s="169" t="s">
        <v>1151</v>
      </c>
      <c r="D224" s="169" t="s">
        <v>920</v>
      </c>
      <c r="E224" s="169" t="s">
        <v>1152</v>
      </c>
      <c r="F224" s="169">
        <v>8603044362</v>
      </c>
      <c r="G224" s="169" t="s">
        <v>1153</v>
      </c>
      <c r="H224" s="169" t="s">
        <v>1154</v>
      </c>
      <c r="I224" s="159" t="s">
        <v>6097</v>
      </c>
      <c r="J224" s="169" t="s">
        <v>417</v>
      </c>
      <c r="K224" s="169" t="s">
        <v>104</v>
      </c>
      <c r="L224" s="169" t="s">
        <v>3950</v>
      </c>
      <c r="M224" s="169" t="s">
        <v>3951</v>
      </c>
      <c r="N224" s="169" t="s">
        <v>600</v>
      </c>
      <c r="O224" s="169" t="s">
        <v>982</v>
      </c>
      <c r="P224" s="169" t="s">
        <v>51</v>
      </c>
      <c r="Q224" s="169" t="s">
        <v>1155</v>
      </c>
      <c r="R224" s="169" t="s">
        <v>4276</v>
      </c>
      <c r="S224" s="169" t="s">
        <v>1147</v>
      </c>
      <c r="T224" s="248" t="s">
        <v>1148</v>
      </c>
      <c r="U224" s="248" t="s">
        <v>1156</v>
      </c>
      <c r="V224" s="248" t="s">
        <v>1157</v>
      </c>
      <c r="W224" s="169" t="s">
        <v>2791</v>
      </c>
      <c r="X224" s="169" t="s">
        <v>6096</v>
      </c>
      <c r="Y224" s="169" t="s">
        <v>1156</v>
      </c>
      <c r="Z224" s="169" t="s">
        <v>1157</v>
      </c>
      <c r="AA224" s="220">
        <v>1</v>
      </c>
      <c r="AB224" s="219">
        <v>1</v>
      </c>
      <c r="AC224" s="220"/>
      <c r="AD224" s="159" t="s">
        <v>4712</v>
      </c>
      <c r="AE224" s="86"/>
      <c r="AF224" s="86"/>
      <c r="AG224" s="86"/>
      <c r="AH224" s="86"/>
      <c r="AI224" s="86"/>
      <c r="AJ224" s="86"/>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c r="BK224" s="12"/>
      <c r="BL224" s="12"/>
      <c r="BM224" s="12"/>
      <c r="BN224" s="12"/>
      <c r="BO224" s="12"/>
      <c r="BP224" s="12"/>
      <c r="BQ224" s="12"/>
      <c r="BR224" s="12"/>
      <c r="BS224" s="12"/>
      <c r="BT224" s="12"/>
      <c r="BU224" s="12"/>
      <c r="BV224" s="12"/>
      <c r="BW224" s="12"/>
      <c r="BX224" s="12"/>
      <c r="BY224" s="12"/>
      <c r="BZ224" s="12"/>
      <c r="CA224" s="12"/>
      <c r="CB224" s="12"/>
      <c r="CC224" s="12"/>
      <c r="CD224" s="12"/>
      <c r="CE224" s="12"/>
      <c r="CF224" s="12"/>
      <c r="CG224" s="12"/>
      <c r="CH224" s="12"/>
      <c r="CI224" s="12"/>
      <c r="CJ224" s="12"/>
      <c r="CK224" s="12"/>
      <c r="CL224" s="12"/>
      <c r="CM224" s="12"/>
      <c r="CN224" s="12"/>
      <c r="CO224" s="12"/>
      <c r="CP224" s="12"/>
      <c r="CQ224" s="12"/>
      <c r="CR224" s="12"/>
      <c r="CS224" s="12"/>
      <c r="CT224" s="12"/>
      <c r="CU224" s="12"/>
      <c r="CV224" s="12"/>
      <c r="CW224" s="12"/>
      <c r="CX224" s="12"/>
      <c r="CY224" s="12"/>
      <c r="CZ224" s="12"/>
      <c r="DA224" s="12"/>
      <c r="DB224" s="12"/>
      <c r="DC224" s="12"/>
      <c r="DD224" s="12"/>
      <c r="DE224" s="12"/>
      <c r="DF224" s="12"/>
      <c r="DG224" s="12"/>
      <c r="DH224" s="12"/>
      <c r="DI224" s="12"/>
      <c r="DJ224" s="12"/>
      <c r="DK224" s="12"/>
      <c r="DL224" s="12"/>
      <c r="DM224" s="12"/>
      <c r="DN224" s="12"/>
      <c r="DO224" s="12"/>
      <c r="DP224" s="12"/>
      <c r="DQ224" s="12"/>
      <c r="DR224" s="12"/>
      <c r="DS224" s="12"/>
      <c r="DT224" s="12"/>
      <c r="DU224" s="12"/>
      <c r="DV224" s="12"/>
      <c r="DW224" s="12"/>
      <c r="DX224" s="12"/>
      <c r="DY224" s="12"/>
      <c r="DZ224" s="12"/>
      <c r="EA224" s="12"/>
      <c r="EB224" s="12"/>
      <c r="EC224" s="12"/>
      <c r="ED224" s="12"/>
      <c r="EE224" s="12"/>
      <c r="EF224" s="12"/>
      <c r="EG224" s="12"/>
      <c r="EH224" s="12"/>
      <c r="EI224" s="12"/>
      <c r="EJ224" s="12"/>
      <c r="EK224" s="12"/>
      <c r="EL224" s="12"/>
      <c r="EM224" s="12"/>
      <c r="EN224" s="12"/>
      <c r="EO224" s="12"/>
      <c r="EP224" s="12"/>
      <c r="EQ224" s="12"/>
      <c r="ER224" s="12"/>
      <c r="ES224" s="12"/>
      <c r="ET224" s="12"/>
      <c r="EU224" s="12"/>
      <c r="EV224" s="12"/>
      <c r="EW224" s="12"/>
      <c r="EX224" s="12"/>
      <c r="EY224" s="12"/>
      <c r="EZ224" s="12"/>
      <c r="FA224" s="12"/>
      <c r="FB224" s="12"/>
      <c r="FC224" s="12"/>
      <c r="FD224" s="12"/>
      <c r="FE224" s="12"/>
      <c r="FF224" s="12"/>
      <c r="FG224" s="12"/>
      <c r="FH224" s="12"/>
      <c r="FI224" s="12"/>
      <c r="FJ224" s="12"/>
      <c r="FK224" s="12"/>
      <c r="FL224" s="12"/>
      <c r="FM224" s="12"/>
      <c r="FN224" s="12"/>
      <c r="FO224" s="12"/>
      <c r="FP224" s="12"/>
      <c r="FQ224" s="12"/>
      <c r="FR224" s="12"/>
      <c r="FS224" s="12"/>
      <c r="FT224" s="12"/>
      <c r="FU224" s="12"/>
      <c r="FV224" s="12"/>
      <c r="FW224" s="12"/>
      <c r="FX224" s="12"/>
      <c r="FY224" s="12"/>
      <c r="FZ224" s="12"/>
      <c r="GA224" s="12"/>
      <c r="GB224" s="12"/>
      <c r="GC224" s="12"/>
      <c r="GD224" s="12"/>
      <c r="GE224" s="12"/>
      <c r="GF224" s="12"/>
      <c r="GG224" s="12"/>
      <c r="GH224" s="12"/>
      <c r="GI224" s="12"/>
      <c r="GJ224" s="12"/>
      <c r="GK224" s="12"/>
      <c r="GL224" s="12"/>
      <c r="GM224" s="12"/>
      <c r="GN224" s="12"/>
      <c r="GO224" s="12"/>
      <c r="GP224" s="12"/>
      <c r="GQ224" s="12"/>
      <c r="GR224" s="12"/>
      <c r="GS224" s="12"/>
      <c r="GT224" s="12"/>
      <c r="GU224" s="12"/>
      <c r="GV224" s="12"/>
      <c r="GW224" s="12"/>
      <c r="GX224" s="12"/>
      <c r="GY224" s="12"/>
      <c r="GZ224" s="12"/>
      <c r="HA224" s="12"/>
      <c r="HB224" s="12"/>
      <c r="HC224" s="12"/>
      <c r="HD224" s="12"/>
      <c r="HE224" s="12"/>
      <c r="HF224" s="12"/>
      <c r="HG224" s="12"/>
      <c r="HH224" s="12"/>
      <c r="HI224" s="12"/>
      <c r="HJ224" s="12"/>
      <c r="HK224" s="12"/>
      <c r="HL224" s="12"/>
      <c r="HM224" s="12"/>
      <c r="HN224" s="12"/>
      <c r="HO224" s="12"/>
      <c r="HP224" s="12"/>
      <c r="HQ224" s="12"/>
      <c r="HR224" s="12"/>
      <c r="HS224" s="12"/>
      <c r="HT224" s="12"/>
      <c r="HU224" s="12"/>
      <c r="HV224" s="12"/>
      <c r="HW224" s="12"/>
      <c r="HX224" s="12"/>
      <c r="HY224" s="12"/>
      <c r="HZ224" s="12"/>
      <c r="IA224" s="12"/>
      <c r="IB224" s="12"/>
      <c r="IC224" s="12"/>
      <c r="ID224" s="12"/>
      <c r="IE224" s="12"/>
      <c r="IF224" s="12"/>
      <c r="IG224" s="12"/>
      <c r="IH224" s="12"/>
      <c r="II224" s="12"/>
      <c r="IJ224" s="12"/>
      <c r="IK224" s="12"/>
      <c r="IL224" s="12"/>
      <c r="IM224" s="12"/>
      <c r="IN224" s="12"/>
      <c r="IO224" s="12"/>
      <c r="IP224" s="12"/>
      <c r="IQ224" s="12"/>
      <c r="IR224" s="12"/>
      <c r="IS224" s="12"/>
      <c r="IT224" s="12"/>
      <c r="IU224" s="12"/>
      <c r="IV224" s="12"/>
      <c r="IW224" s="12"/>
      <c r="IX224" s="12"/>
      <c r="IY224" s="12"/>
      <c r="IZ224" s="12"/>
      <c r="JA224" s="12"/>
      <c r="JB224" s="12"/>
      <c r="JC224" s="12"/>
      <c r="JD224" s="12"/>
      <c r="JE224" s="12"/>
      <c r="JF224" s="12"/>
      <c r="JG224" s="12"/>
      <c r="JH224" s="12"/>
      <c r="JI224" s="12"/>
      <c r="JJ224" s="12"/>
      <c r="JK224" s="12"/>
      <c r="JL224" s="12"/>
      <c r="JM224" s="12"/>
      <c r="JN224" s="12"/>
      <c r="JO224" s="12"/>
      <c r="JP224" s="12"/>
      <c r="JQ224" s="12"/>
      <c r="JR224" s="12"/>
      <c r="JS224" s="12"/>
      <c r="JT224" s="12"/>
      <c r="JU224" s="12"/>
      <c r="JV224" s="12"/>
      <c r="JW224" s="12"/>
      <c r="JX224" s="12"/>
      <c r="JY224" s="12"/>
      <c r="JZ224" s="12"/>
      <c r="KA224" s="12"/>
      <c r="KB224" s="12"/>
      <c r="KC224" s="12"/>
      <c r="KD224" s="12"/>
      <c r="KE224" s="12"/>
      <c r="KF224" s="12"/>
      <c r="KG224" s="12"/>
      <c r="KH224" s="12"/>
      <c r="KI224" s="12"/>
      <c r="KJ224" s="12"/>
      <c r="KK224" s="12"/>
      <c r="KL224" s="12"/>
      <c r="KM224" s="12"/>
      <c r="KN224" s="12"/>
      <c r="KO224" s="12"/>
      <c r="KP224" s="12"/>
      <c r="KQ224" s="12"/>
      <c r="KR224" s="12"/>
      <c r="KS224" s="12"/>
      <c r="KT224" s="12"/>
      <c r="KU224" s="12"/>
      <c r="KV224" s="12"/>
      <c r="KW224" s="12"/>
      <c r="KX224" s="12"/>
      <c r="KY224" s="12"/>
      <c r="KZ224" s="12"/>
      <c r="LA224" s="12"/>
      <c r="LB224" s="12"/>
      <c r="LC224" s="12"/>
      <c r="LD224" s="12"/>
      <c r="LE224" s="12"/>
      <c r="LF224" s="12"/>
      <c r="LG224" s="12"/>
      <c r="LH224" s="12"/>
      <c r="LI224" s="12"/>
      <c r="LJ224" s="12"/>
      <c r="LK224" s="12"/>
      <c r="LL224" s="12"/>
      <c r="LM224" s="12"/>
      <c r="LN224" s="12"/>
      <c r="LO224" s="12"/>
      <c r="LP224" s="12"/>
      <c r="LQ224" s="12"/>
      <c r="LR224" s="12"/>
      <c r="LS224" s="12"/>
      <c r="LT224" s="12"/>
      <c r="LU224" s="12"/>
      <c r="LV224" s="12"/>
      <c r="LW224" s="12"/>
      <c r="LX224" s="12"/>
      <c r="LY224" s="12"/>
      <c r="LZ224" s="12"/>
      <c r="MA224" s="12"/>
      <c r="MB224" s="12"/>
      <c r="MC224" s="12"/>
      <c r="MD224" s="12"/>
      <c r="ME224" s="12"/>
      <c r="MF224" s="12"/>
      <c r="MG224" s="12"/>
      <c r="MH224" s="12"/>
      <c r="MI224" s="12"/>
      <c r="MJ224" s="12"/>
      <c r="MK224" s="12"/>
      <c r="ML224" s="12"/>
      <c r="MM224" s="12"/>
      <c r="MN224" s="12"/>
      <c r="MO224" s="12"/>
      <c r="MP224" s="12"/>
      <c r="MQ224" s="12"/>
      <c r="MR224" s="12"/>
      <c r="MS224" s="12"/>
      <c r="MT224" s="12"/>
      <c r="MU224" s="12"/>
      <c r="MV224" s="12"/>
      <c r="MW224" s="12"/>
      <c r="MX224" s="12"/>
      <c r="MY224" s="12"/>
      <c r="MZ224" s="12"/>
      <c r="NA224" s="12"/>
      <c r="NB224" s="12"/>
      <c r="NC224" s="12"/>
      <c r="ND224" s="12"/>
      <c r="NE224" s="12"/>
      <c r="NF224" s="12"/>
      <c r="NG224" s="12"/>
      <c r="NH224" s="12"/>
      <c r="NI224" s="12"/>
      <c r="NJ224" s="12"/>
      <c r="NK224" s="12"/>
      <c r="NL224" s="12"/>
      <c r="NM224" s="12"/>
      <c r="NN224" s="12"/>
      <c r="NO224" s="12"/>
      <c r="NP224" s="12"/>
      <c r="NQ224" s="12"/>
      <c r="NR224" s="12"/>
      <c r="NS224" s="12"/>
      <c r="NT224" s="12"/>
      <c r="NU224" s="12"/>
      <c r="NV224" s="12"/>
      <c r="NW224" s="12"/>
      <c r="NX224" s="12"/>
      <c r="NY224" s="12"/>
      <c r="NZ224" s="12"/>
      <c r="OA224" s="12"/>
      <c r="OB224" s="12"/>
      <c r="OC224" s="12"/>
      <c r="OD224" s="12"/>
      <c r="OE224" s="12"/>
      <c r="OF224" s="12"/>
      <c r="OG224" s="12"/>
      <c r="OH224" s="12"/>
      <c r="OI224" s="12"/>
      <c r="OJ224" s="12"/>
      <c r="OK224" s="12"/>
      <c r="OL224" s="12"/>
      <c r="OM224" s="12"/>
      <c r="ON224" s="12"/>
      <c r="OO224" s="12"/>
      <c r="OP224" s="12"/>
      <c r="OQ224" s="12"/>
      <c r="OR224" s="12"/>
      <c r="OS224" s="12"/>
      <c r="OT224" s="12"/>
      <c r="OU224" s="12"/>
      <c r="OV224" s="12"/>
      <c r="OW224" s="12"/>
      <c r="OX224" s="12"/>
      <c r="OY224" s="12"/>
      <c r="OZ224" s="12"/>
      <c r="PA224" s="12"/>
      <c r="PB224" s="12"/>
      <c r="PC224" s="12"/>
      <c r="PD224" s="12"/>
      <c r="PE224" s="12"/>
      <c r="PF224" s="12"/>
      <c r="PG224" s="12"/>
      <c r="PH224" s="12"/>
      <c r="PI224" s="12"/>
      <c r="PJ224" s="12"/>
      <c r="PK224" s="12"/>
      <c r="PL224" s="12"/>
      <c r="PM224" s="12"/>
      <c r="PN224" s="12"/>
      <c r="PO224" s="12"/>
      <c r="PP224" s="12"/>
      <c r="PQ224" s="12"/>
      <c r="PR224" s="12"/>
      <c r="PS224" s="12"/>
      <c r="PT224" s="12"/>
      <c r="PU224" s="12"/>
      <c r="PV224" s="12"/>
      <c r="PW224" s="12"/>
      <c r="PX224" s="12"/>
      <c r="PY224" s="12"/>
      <c r="PZ224" s="12"/>
      <c r="QA224" s="12"/>
      <c r="QB224" s="12"/>
      <c r="QC224" s="12"/>
      <c r="QD224" s="12"/>
      <c r="QE224" s="12"/>
      <c r="QF224" s="12"/>
      <c r="QG224" s="12"/>
      <c r="QH224" s="12"/>
      <c r="QI224" s="12"/>
      <c r="QJ224" s="12"/>
      <c r="QK224" s="12"/>
      <c r="QL224" s="12"/>
      <c r="QM224" s="12"/>
      <c r="QN224" s="12"/>
      <c r="QO224" s="12"/>
      <c r="QP224" s="12"/>
      <c r="QQ224" s="12"/>
      <c r="QR224" s="12"/>
      <c r="QS224" s="12"/>
      <c r="QT224" s="12"/>
      <c r="QU224" s="12"/>
      <c r="QV224" s="12"/>
      <c r="QW224" s="12"/>
      <c r="QX224" s="12"/>
      <c r="QY224" s="12"/>
      <c r="QZ224" s="12"/>
      <c r="RA224" s="12"/>
      <c r="RB224" s="12"/>
      <c r="RC224" s="12"/>
      <c r="RD224" s="12"/>
      <c r="RE224" s="12"/>
      <c r="RF224" s="12"/>
      <c r="RG224" s="12"/>
      <c r="RH224" s="12"/>
      <c r="RI224" s="12"/>
      <c r="RJ224" s="12"/>
      <c r="RK224" s="12"/>
      <c r="RL224" s="12"/>
      <c r="RM224" s="12"/>
      <c r="RN224" s="12"/>
      <c r="RO224" s="12"/>
      <c r="RP224" s="12"/>
      <c r="RQ224" s="12"/>
      <c r="RR224" s="12"/>
      <c r="RS224" s="12"/>
      <c r="RT224" s="12"/>
      <c r="RU224" s="12"/>
      <c r="RV224" s="12"/>
      <c r="RW224" s="12"/>
      <c r="RX224" s="12"/>
      <c r="RY224" s="12"/>
      <c r="RZ224" s="12"/>
      <c r="SA224" s="12"/>
      <c r="SB224" s="12"/>
      <c r="SC224" s="12"/>
      <c r="SD224" s="12"/>
      <c r="SE224" s="12"/>
      <c r="SF224" s="12"/>
      <c r="SG224" s="12"/>
      <c r="SH224" s="12"/>
      <c r="SI224" s="12"/>
      <c r="SJ224" s="12"/>
      <c r="SK224" s="12"/>
      <c r="SL224" s="12"/>
      <c r="SM224" s="12"/>
      <c r="SN224" s="12"/>
      <c r="SO224" s="12"/>
      <c r="SP224" s="12"/>
      <c r="SQ224" s="12"/>
      <c r="SR224" s="12"/>
      <c r="SS224" s="12"/>
      <c r="ST224" s="12"/>
      <c r="SU224" s="12"/>
      <c r="SV224" s="12"/>
      <c r="SW224" s="12"/>
      <c r="SX224" s="12"/>
      <c r="SY224" s="12"/>
      <c r="SZ224" s="12"/>
      <c r="TA224" s="12"/>
      <c r="TB224" s="12"/>
      <c r="TC224" s="12"/>
      <c r="TD224" s="12"/>
      <c r="TE224" s="12"/>
      <c r="TF224" s="12"/>
      <c r="TG224" s="12"/>
      <c r="TH224" s="12"/>
      <c r="TI224" s="12"/>
      <c r="TJ224" s="12"/>
      <c r="TK224" s="12"/>
      <c r="TL224" s="12"/>
      <c r="TM224" s="12"/>
      <c r="TN224" s="12"/>
      <c r="TO224" s="12"/>
      <c r="TP224" s="12"/>
      <c r="TQ224" s="12"/>
      <c r="TR224" s="12"/>
      <c r="TS224" s="12"/>
      <c r="TT224" s="12"/>
      <c r="TU224" s="12"/>
      <c r="TV224" s="12"/>
      <c r="TW224" s="12"/>
      <c r="TX224" s="12"/>
      <c r="TY224" s="12"/>
      <c r="TZ224" s="12"/>
      <c r="UA224" s="12"/>
      <c r="UB224" s="12"/>
      <c r="UC224" s="12"/>
      <c r="UD224" s="12"/>
      <c r="UE224" s="12"/>
      <c r="UF224" s="12"/>
      <c r="UG224" s="12"/>
      <c r="UH224" s="12"/>
      <c r="UI224" s="12"/>
      <c r="UJ224" s="12"/>
      <c r="UK224" s="12"/>
      <c r="UL224" s="12"/>
      <c r="UM224" s="12"/>
      <c r="UN224" s="12"/>
      <c r="UO224" s="12"/>
      <c r="UP224" s="12"/>
      <c r="UQ224" s="12"/>
      <c r="UR224" s="12"/>
      <c r="US224" s="12"/>
      <c r="UT224" s="12"/>
      <c r="UU224" s="12"/>
      <c r="UV224" s="12"/>
      <c r="UW224" s="12"/>
      <c r="UX224" s="12"/>
      <c r="UY224" s="12"/>
      <c r="UZ224" s="12"/>
      <c r="VA224" s="12"/>
      <c r="VB224" s="12"/>
      <c r="VC224" s="12"/>
      <c r="VD224" s="12"/>
      <c r="VE224" s="12"/>
      <c r="VF224" s="12"/>
      <c r="VG224" s="12"/>
      <c r="VH224" s="12"/>
      <c r="VI224" s="12"/>
      <c r="VJ224" s="12"/>
      <c r="VK224" s="12"/>
      <c r="VL224" s="12"/>
      <c r="VM224" s="12"/>
      <c r="VN224" s="12"/>
      <c r="VO224" s="12"/>
      <c r="VP224" s="12"/>
      <c r="VQ224" s="12"/>
      <c r="VR224" s="12"/>
      <c r="VS224" s="12"/>
      <c r="VT224" s="12"/>
      <c r="VU224" s="12"/>
      <c r="VV224" s="12"/>
      <c r="VW224" s="12"/>
      <c r="VX224" s="12"/>
      <c r="VY224" s="12"/>
      <c r="VZ224" s="12"/>
      <c r="WA224" s="12"/>
      <c r="WB224" s="12"/>
      <c r="WC224" s="12"/>
      <c r="WD224" s="12"/>
      <c r="WE224" s="12"/>
      <c r="WF224" s="12"/>
      <c r="WG224" s="12"/>
      <c r="WH224" s="12"/>
      <c r="WI224" s="12"/>
      <c r="WJ224" s="12"/>
      <c r="WK224" s="12"/>
      <c r="WL224" s="12"/>
      <c r="WM224" s="12"/>
      <c r="WN224" s="12"/>
      <c r="WO224" s="12"/>
      <c r="WP224" s="12"/>
      <c r="WQ224" s="12"/>
      <c r="WR224" s="12"/>
      <c r="WS224" s="12"/>
      <c r="WT224" s="12"/>
      <c r="WU224" s="12"/>
      <c r="WV224" s="12"/>
      <c r="WW224" s="12"/>
      <c r="WX224" s="12"/>
      <c r="WY224" s="12"/>
      <c r="WZ224" s="12"/>
      <c r="XA224" s="12"/>
      <c r="XB224" s="12"/>
      <c r="XC224" s="12"/>
      <c r="XD224" s="12"/>
      <c r="XE224" s="12"/>
      <c r="XF224" s="12"/>
      <c r="XG224" s="12"/>
      <c r="XH224" s="12"/>
      <c r="XI224" s="12"/>
      <c r="XJ224" s="12"/>
      <c r="XK224" s="12"/>
      <c r="XL224" s="12"/>
      <c r="XM224" s="12"/>
      <c r="XN224" s="12"/>
      <c r="XO224" s="12"/>
      <c r="XP224" s="12"/>
      <c r="XQ224" s="12"/>
      <c r="XR224" s="12"/>
      <c r="XS224" s="12"/>
      <c r="XT224" s="12"/>
      <c r="XU224" s="12"/>
      <c r="XV224" s="12"/>
      <c r="XW224" s="12"/>
      <c r="XX224" s="12"/>
      <c r="XY224" s="12"/>
      <c r="XZ224" s="12"/>
      <c r="YA224" s="12"/>
      <c r="YB224" s="12"/>
      <c r="YC224" s="12"/>
      <c r="YD224" s="12"/>
      <c r="YE224" s="12"/>
      <c r="YF224" s="12"/>
      <c r="YG224" s="12"/>
      <c r="YH224" s="12"/>
      <c r="YI224" s="12"/>
      <c r="YJ224" s="12"/>
      <c r="YK224" s="12"/>
      <c r="YL224" s="12"/>
      <c r="YM224" s="12"/>
      <c r="YN224" s="12"/>
      <c r="YO224" s="12"/>
      <c r="YP224" s="12"/>
      <c r="YQ224" s="12"/>
      <c r="YR224" s="12"/>
      <c r="YS224" s="12"/>
      <c r="YT224" s="12"/>
      <c r="YU224" s="12"/>
      <c r="YV224" s="12"/>
      <c r="YW224" s="12"/>
      <c r="YX224" s="12"/>
      <c r="YY224" s="12"/>
      <c r="YZ224" s="12"/>
      <c r="ZA224" s="12"/>
      <c r="ZB224" s="12"/>
      <c r="ZC224" s="12"/>
      <c r="ZD224" s="12"/>
      <c r="ZE224" s="12"/>
      <c r="ZF224" s="12"/>
      <c r="ZG224" s="12"/>
      <c r="ZH224" s="12"/>
      <c r="ZI224" s="12"/>
      <c r="ZJ224" s="12"/>
      <c r="ZK224" s="12"/>
      <c r="ZL224" s="12"/>
      <c r="ZM224" s="12"/>
      <c r="ZN224" s="12"/>
      <c r="ZO224" s="12"/>
      <c r="ZP224" s="12"/>
      <c r="ZQ224" s="12"/>
      <c r="ZR224" s="12"/>
      <c r="ZS224" s="12"/>
      <c r="ZT224" s="12"/>
      <c r="ZU224" s="12"/>
      <c r="ZV224" s="12"/>
      <c r="ZW224" s="12"/>
      <c r="ZX224" s="12"/>
      <c r="ZY224" s="12"/>
      <c r="ZZ224" s="12"/>
      <c r="AAA224" s="12"/>
      <c r="AAB224" s="12"/>
      <c r="AAC224" s="12"/>
      <c r="AAD224" s="12"/>
      <c r="AAE224" s="12"/>
      <c r="AAF224" s="12"/>
      <c r="AAG224" s="12"/>
      <c r="AAH224" s="12"/>
      <c r="AAI224" s="12"/>
      <c r="AAJ224" s="12"/>
      <c r="AAK224" s="12"/>
      <c r="AAL224" s="12"/>
      <c r="AAM224" s="12"/>
      <c r="AAN224" s="12"/>
      <c r="AAO224" s="12"/>
      <c r="AAP224" s="12"/>
      <c r="AAQ224" s="12"/>
      <c r="AAR224" s="12"/>
      <c r="AAS224" s="12"/>
      <c r="AAT224" s="12"/>
      <c r="AAU224" s="12"/>
      <c r="AAV224" s="12"/>
      <c r="AAW224" s="12"/>
      <c r="AAX224" s="12"/>
      <c r="AAY224" s="12"/>
      <c r="AAZ224" s="12"/>
      <c r="ABA224" s="12"/>
      <c r="ABB224" s="12"/>
      <c r="ABC224" s="12"/>
      <c r="ABD224" s="12"/>
      <c r="ABE224" s="12"/>
      <c r="ABF224" s="12"/>
      <c r="ABG224" s="12"/>
      <c r="ABH224" s="12"/>
      <c r="ABI224" s="12"/>
      <c r="ABJ224" s="12"/>
      <c r="ABK224" s="12"/>
      <c r="ABL224" s="12"/>
      <c r="ABM224" s="12"/>
      <c r="ABN224" s="12"/>
      <c r="ABO224" s="12"/>
      <c r="ABP224" s="12"/>
      <c r="ABQ224" s="12"/>
      <c r="ABR224" s="12"/>
      <c r="ABS224" s="12"/>
      <c r="ABT224" s="12"/>
      <c r="ABU224" s="12"/>
      <c r="ABV224" s="12"/>
      <c r="ABW224" s="12"/>
      <c r="ABX224" s="12"/>
      <c r="ABY224" s="12"/>
      <c r="ABZ224" s="12"/>
      <c r="ACA224" s="12"/>
      <c r="ACB224" s="12"/>
      <c r="ACC224" s="12"/>
      <c r="ACD224" s="12"/>
      <c r="ACE224" s="12"/>
      <c r="ACF224" s="12"/>
      <c r="ACG224" s="12"/>
      <c r="ACH224" s="12"/>
      <c r="ACI224" s="12"/>
      <c r="ACJ224" s="12"/>
      <c r="ACK224" s="12"/>
      <c r="ACL224" s="12"/>
      <c r="ACM224" s="12"/>
      <c r="ACN224" s="12"/>
      <c r="ACO224" s="12"/>
      <c r="ACP224" s="12"/>
      <c r="ACQ224" s="12"/>
      <c r="ACR224" s="12"/>
      <c r="ACS224" s="12"/>
      <c r="ACT224" s="12"/>
      <c r="ACU224" s="12"/>
      <c r="ACV224" s="12"/>
      <c r="ACW224" s="12"/>
      <c r="ACX224" s="12"/>
      <c r="ACY224" s="12"/>
      <c r="ACZ224" s="12"/>
      <c r="ADA224" s="12"/>
      <c r="ADB224" s="12"/>
      <c r="ADC224" s="12"/>
      <c r="ADD224" s="12"/>
      <c r="ADE224" s="12"/>
      <c r="ADF224" s="12"/>
      <c r="ADG224" s="12"/>
      <c r="ADH224" s="12"/>
      <c r="ADI224" s="12"/>
      <c r="ADJ224" s="12"/>
      <c r="ADK224" s="12"/>
      <c r="ADL224" s="12"/>
      <c r="ADM224" s="12"/>
      <c r="ADN224" s="12"/>
      <c r="ADO224" s="12"/>
      <c r="ADP224" s="12"/>
      <c r="ADQ224" s="12"/>
      <c r="ADR224" s="12"/>
      <c r="ADS224" s="12"/>
      <c r="ADT224" s="12"/>
      <c r="ADU224" s="12"/>
      <c r="ADV224" s="12"/>
      <c r="ADW224" s="12"/>
      <c r="ADX224" s="12"/>
      <c r="ADY224" s="12"/>
      <c r="ADZ224" s="12"/>
      <c r="AEA224" s="12"/>
      <c r="AEB224" s="12"/>
      <c r="AEC224" s="12"/>
      <c r="AED224" s="12"/>
      <c r="AEE224" s="12"/>
      <c r="AEF224" s="12"/>
      <c r="AEG224" s="12"/>
      <c r="AEH224" s="12"/>
      <c r="AEI224" s="12"/>
      <c r="AEJ224" s="12"/>
      <c r="AEK224" s="12"/>
      <c r="AEL224" s="12"/>
      <c r="AEM224" s="12"/>
      <c r="AEN224" s="12"/>
      <c r="AEO224" s="12"/>
      <c r="AEP224" s="12"/>
      <c r="AEQ224" s="12"/>
      <c r="AER224" s="12"/>
      <c r="AES224" s="12"/>
      <c r="AET224" s="12"/>
      <c r="AEU224" s="12"/>
      <c r="AEV224" s="12"/>
      <c r="AEW224" s="12"/>
      <c r="AEX224" s="12"/>
      <c r="AEY224" s="12"/>
      <c r="AEZ224" s="12"/>
      <c r="AFA224" s="12"/>
      <c r="AFB224" s="12"/>
      <c r="AFC224" s="12"/>
      <c r="AFD224" s="12"/>
      <c r="AFE224" s="12"/>
      <c r="AFF224" s="12"/>
      <c r="AFG224" s="12"/>
      <c r="AFH224" s="12"/>
      <c r="AFI224" s="12"/>
      <c r="AFJ224" s="12"/>
      <c r="AFK224" s="12"/>
      <c r="AFL224" s="12"/>
      <c r="AFM224" s="12"/>
      <c r="AFN224" s="12"/>
      <c r="AFO224" s="12"/>
      <c r="AFP224" s="12"/>
      <c r="AFQ224" s="12"/>
      <c r="AFR224" s="12"/>
      <c r="AFS224" s="12"/>
      <c r="AFT224" s="12"/>
      <c r="AFU224" s="12"/>
      <c r="AFV224" s="12"/>
      <c r="AFW224" s="12"/>
      <c r="AFX224" s="12"/>
      <c r="AFY224" s="12"/>
      <c r="AFZ224" s="12"/>
      <c r="AGA224" s="12"/>
      <c r="AGB224" s="12"/>
      <c r="AGC224" s="12"/>
      <c r="AGD224" s="12"/>
      <c r="AGE224" s="12"/>
      <c r="AGF224" s="12"/>
      <c r="AGG224" s="12"/>
      <c r="AGH224" s="12"/>
      <c r="AGI224" s="12"/>
      <c r="AGJ224" s="12"/>
      <c r="AGK224" s="12"/>
      <c r="AGL224" s="12"/>
      <c r="AGM224" s="12"/>
      <c r="AGN224" s="12"/>
      <c r="AGO224" s="12"/>
      <c r="AGP224" s="12"/>
      <c r="AGQ224" s="12"/>
      <c r="AGR224" s="12"/>
      <c r="AGS224" s="12"/>
      <c r="AGT224" s="12"/>
      <c r="AGU224" s="12"/>
      <c r="AGV224" s="12"/>
      <c r="AGW224" s="12"/>
      <c r="AGX224" s="12"/>
      <c r="AGY224" s="12"/>
      <c r="AGZ224" s="12"/>
      <c r="AHA224" s="12"/>
      <c r="AHB224" s="12"/>
      <c r="AHC224" s="12"/>
      <c r="AHD224" s="12"/>
      <c r="AHE224" s="12"/>
      <c r="AHF224" s="12"/>
      <c r="AHG224" s="12"/>
      <c r="AHH224" s="12"/>
      <c r="AHI224" s="12"/>
      <c r="AHJ224" s="12"/>
      <c r="AHK224" s="12"/>
      <c r="AHL224" s="12"/>
      <c r="AHM224" s="12"/>
      <c r="AHN224" s="12"/>
      <c r="AHO224" s="12"/>
      <c r="AHP224" s="12"/>
      <c r="AHQ224" s="12"/>
      <c r="AHR224" s="12"/>
      <c r="AHS224" s="12"/>
      <c r="AHT224" s="12"/>
      <c r="AHU224" s="12"/>
      <c r="AHV224" s="12"/>
      <c r="AHW224" s="12"/>
      <c r="AHX224" s="12"/>
      <c r="AHY224" s="12"/>
      <c r="AHZ224" s="12"/>
      <c r="AIA224" s="12"/>
      <c r="AIB224" s="12"/>
      <c r="AIC224" s="12"/>
      <c r="AID224" s="12"/>
      <c r="AIE224" s="12"/>
      <c r="AIF224" s="12"/>
      <c r="AIG224" s="12"/>
      <c r="AIH224" s="12"/>
      <c r="AII224" s="12"/>
      <c r="AIJ224" s="12"/>
      <c r="AIK224" s="12"/>
      <c r="AIL224" s="12"/>
      <c r="AIM224" s="12"/>
      <c r="AIN224" s="12"/>
      <c r="AIO224" s="12"/>
      <c r="AIP224" s="12"/>
      <c r="AIQ224" s="12"/>
      <c r="AIR224" s="12"/>
      <c r="AIS224" s="12"/>
      <c r="AIT224" s="12"/>
      <c r="AIU224" s="12"/>
      <c r="AIV224" s="12"/>
      <c r="AIW224" s="12"/>
      <c r="AIX224" s="12"/>
      <c r="AIY224" s="12"/>
      <c r="AIZ224" s="12"/>
      <c r="AJA224" s="12"/>
      <c r="AJB224" s="12"/>
      <c r="AJC224" s="12"/>
      <c r="AJD224" s="12"/>
      <c r="AJE224" s="12"/>
      <c r="AJF224" s="12"/>
      <c r="AJG224" s="12"/>
      <c r="AJH224" s="12"/>
      <c r="AJI224" s="12"/>
      <c r="AJJ224" s="12"/>
      <c r="AJK224" s="12"/>
      <c r="AJL224" s="12"/>
      <c r="AJM224" s="12"/>
      <c r="AJN224" s="12"/>
      <c r="AJO224" s="12"/>
      <c r="AJP224" s="12"/>
      <c r="AJQ224" s="12"/>
      <c r="AJR224" s="12"/>
      <c r="AJS224" s="12"/>
      <c r="AJT224" s="12"/>
      <c r="AJU224" s="12"/>
      <c r="AJV224" s="12"/>
      <c r="AJW224" s="12"/>
      <c r="AJX224" s="12"/>
      <c r="AJY224" s="12"/>
      <c r="AJZ224" s="12"/>
      <c r="AKA224" s="12"/>
      <c r="AKB224" s="12"/>
      <c r="AKC224" s="12"/>
      <c r="AKD224" s="12"/>
      <c r="AKE224" s="12"/>
      <c r="AKF224" s="12"/>
      <c r="AKG224" s="12"/>
      <c r="AKH224" s="12"/>
      <c r="AKI224" s="12"/>
      <c r="AKJ224" s="12"/>
      <c r="AKK224" s="12"/>
      <c r="AKL224" s="12"/>
      <c r="AKM224" s="12"/>
      <c r="AKN224" s="12"/>
      <c r="AKO224" s="12"/>
      <c r="AKP224" s="12"/>
      <c r="AKQ224" s="12"/>
      <c r="AKR224" s="12"/>
      <c r="AKS224" s="12"/>
      <c r="AKT224" s="12"/>
      <c r="AKU224" s="12"/>
      <c r="AKV224" s="12"/>
      <c r="AKW224" s="12"/>
      <c r="AKX224" s="12"/>
      <c r="AKY224" s="12"/>
      <c r="AKZ224" s="12"/>
      <c r="ALA224" s="12"/>
      <c r="ALB224" s="12"/>
      <c r="ALC224" s="12"/>
      <c r="ALD224" s="12"/>
      <c r="ALE224" s="12"/>
      <c r="ALF224" s="12"/>
      <c r="ALG224" s="12"/>
      <c r="ALH224" s="12"/>
      <c r="ALI224" s="12"/>
      <c r="ALJ224" s="12"/>
      <c r="ALK224" s="12"/>
      <c r="ALL224" s="12"/>
      <c r="ALM224" s="12"/>
      <c r="ALN224" s="12"/>
      <c r="ALO224" s="12"/>
      <c r="ALP224" s="12"/>
      <c r="ALQ224" s="12"/>
      <c r="ALR224" s="12"/>
      <c r="ALS224" s="12"/>
      <c r="ALT224" s="12"/>
      <c r="ALU224" s="12"/>
      <c r="ALV224" s="12"/>
      <c r="ALW224" s="12"/>
      <c r="ALX224" s="12"/>
      <c r="ALY224" s="12"/>
      <c r="ALZ224" s="12"/>
      <c r="AMA224" s="12"/>
      <c r="AMB224" s="12"/>
      <c r="AMC224" s="12"/>
      <c r="AMD224" s="12"/>
      <c r="AME224" s="12"/>
      <c r="AMF224" s="12"/>
      <c r="AMG224" s="12"/>
      <c r="AMH224" s="12"/>
      <c r="AMI224" s="12"/>
      <c r="AMJ224" s="12"/>
      <c r="AMK224" s="12"/>
      <c r="AML224" s="12"/>
      <c r="AMM224" s="12"/>
      <c r="AMN224" s="12"/>
      <c r="AMO224" s="12"/>
      <c r="AMP224" s="12"/>
    </row>
    <row r="225" spans="1:1030" ht="225">
      <c r="A225" s="174">
        <v>1</v>
      </c>
      <c r="B225" s="169">
        <v>33</v>
      </c>
      <c r="C225" s="169" t="s">
        <v>1158</v>
      </c>
      <c r="D225" s="169" t="s">
        <v>920</v>
      </c>
      <c r="E225" s="169" t="s">
        <v>1159</v>
      </c>
      <c r="F225" s="169">
        <v>8603082110</v>
      </c>
      <c r="G225" s="169" t="s">
        <v>1160</v>
      </c>
      <c r="H225" s="100" t="s">
        <v>1161</v>
      </c>
      <c r="I225" s="161" t="s">
        <v>6098</v>
      </c>
      <c r="J225" s="169" t="s">
        <v>417</v>
      </c>
      <c r="K225" s="169" t="s">
        <v>104</v>
      </c>
      <c r="L225" s="169" t="s">
        <v>3952</v>
      </c>
      <c r="M225" s="273" t="s">
        <v>3953</v>
      </c>
      <c r="N225" s="169" t="s">
        <v>600</v>
      </c>
      <c r="O225" s="169" t="s">
        <v>982</v>
      </c>
      <c r="P225" s="169" t="s">
        <v>51</v>
      </c>
      <c r="Q225" s="169" t="s">
        <v>1162</v>
      </c>
      <c r="R225" s="169" t="s">
        <v>4277</v>
      </c>
      <c r="S225" s="169" t="s">
        <v>1163</v>
      </c>
      <c r="T225" s="248" t="s">
        <v>1164</v>
      </c>
      <c r="U225" s="248" t="s">
        <v>1165</v>
      </c>
      <c r="V225" s="248" t="s">
        <v>1166</v>
      </c>
      <c r="W225" s="169" t="s">
        <v>3954</v>
      </c>
      <c r="X225" s="169" t="s">
        <v>6178</v>
      </c>
      <c r="Y225" s="169" t="s">
        <v>1165</v>
      </c>
      <c r="Z225" s="169" t="s">
        <v>1166</v>
      </c>
      <c r="AA225" s="220">
        <v>1</v>
      </c>
      <c r="AB225" s="219">
        <v>1</v>
      </c>
      <c r="AC225" s="220"/>
      <c r="AD225" s="101" t="s">
        <v>6179</v>
      </c>
      <c r="AE225" s="86"/>
      <c r="AF225" s="86"/>
      <c r="AG225" s="86"/>
      <c r="AH225" s="86"/>
      <c r="AI225" s="86"/>
      <c r="AJ225" s="86"/>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2"/>
      <c r="DL225" s="12"/>
      <c r="DM225" s="12"/>
      <c r="DN225" s="12"/>
      <c r="DO225" s="12"/>
      <c r="DP225" s="12"/>
      <c r="DQ225" s="12"/>
      <c r="DR225" s="12"/>
      <c r="DS225" s="12"/>
      <c r="DT225" s="12"/>
      <c r="DU225" s="12"/>
      <c r="DV225" s="12"/>
      <c r="DW225" s="12"/>
      <c r="DX225" s="12"/>
      <c r="DY225" s="12"/>
      <c r="DZ225" s="12"/>
      <c r="EA225" s="12"/>
      <c r="EB225" s="12"/>
      <c r="EC225" s="12"/>
      <c r="ED225" s="12"/>
      <c r="EE225" s="12"/>
      <c r="EF225" s="12"/>
      <c r="EG225" s="12"/>
      <c r="EH225" s="12"/>
      <c r="EI225" s="12"/>
      <c r="EJ225" s="12"/>
      <c r="EK225" s="12"/>
      <c r="EL225" s="12"/>
      <c r="EM225" s="12"/>
      <c r="EN225" s="12"/>
      <c r="EO225" s="12"/>
      <c r="EP225" s="12"/>
      <c r="EQ225" s="12"/>
      <c r="ER225" s="12"/>
      <c r="ES225" s="12"/>
      <c r="ET225" s="12"/>
      <c r="EU225" s="12"/>
      <c r="EV225" s="12"/>
      <c r="EW225" s="12"/>
      <c r="EX225" s="12"/>
      <c r="EY225" s="12"/>
      <c r="EZ225" s="12"/>
      <c r="FA225" s="12"/>
      <c r="FB225" s="12"/>
      <c r="FC225" s="12"/>
      <c r="FD225" s="12"/>
      <c r="FE225" s="12"/>
      <c r="FF225" s="12"/>
      <c r="FG225" s="12"/>
      <c r="FH225" s="12"/>
      <c r="FI225" s="12"/>
      <c r="FJ225" s="12"/>
      <c r="FK225" s="12"/>
      <c r="FL225" s="12"/>
      <c r="FM225" s="12"/>
      <c r="FN225" s="12"/>
      <c r="FO225" s="12"/>
      <c r="FP225" s="12"/>
      <c r="FQ225" s="12"/>
      <c r="FR225" s="12"/>
      <c r="FS225" s="12"/>
      <c r="FT225" s="12"/>
      <c r="FU225" s="12"/>
      <c r="FV225" s="12"/>
      <c r="FW225" s="12"/>
      <c r="FX225" s="12"/>
      <c r="FY225" s="12"/>
      <c r="FZ225" s="12"/>
      <c r="GA225" s="12"/>
      <c r="GB225" s="12"/>
      <c r="GC225" s="12"/>
      <c r="GD225" s="12"/>
      <c r="GE225" s="12"/>
      <c r="GF225" s="12"/>
      <c r="GG225" s="12"/>
      <c r="GH225" s="12"/>
      <c r="GI225" s="12"/>
      <c r="GJ225" s="12"/>
      <c r="GK225" s="12"/>
      <c r="GL225" s="12"/>
      <c r="GM225" s="12"/>
      <c r="GN225" s="12"/>
      <c r="GO225" s="12"/>
      <c r="GP225" s="12"/>
      <c r="GQ225" s="12"/>
      <c r="GR225" s="12"/>
      <c r="GS225" s="12"/>
      <c r="GT225" s="12"/>
      <c r="GU225" s="12"/>
      <c r="GV225" s="12"/>
      <c r="GW225" s="12"/>
      <c r="GX225" s="12"/>
      <c r="GY225" s="12"/>
      <c r="GZ225" s="12"/>
      <c r="HA225" s="12"/>
      <c r="HB225" s="12"/>
      <c r="HC225" s="12"/>
      <c r="HD225" s="12"/>
      <c r="HE225" s="12"/>
      <c r="HF225" s="12"/>
      <c r="HG225" s="12"/>
      <c r="HH225" s="12"/>
      <c r="HI225" s="12"/>
      <c r="HJ225" s="12"/>
      <c r="HK225" s="12"/>
      <c r="HL225" s="12"/>
      <c r="HM225" s="12"/>
      <c r="HN225" s="12"/>
      <c r="HO225" s="12"/>
      <c r="HP225" s="12"/>
      <c r="HQ225" s="12"/>
      <c r="HR225" s="12"/>
      <c r="HS225" s="12"/>
      <c r="HT225" s="12"/>
      <c r="HU225" s="12"/>
      <c r="HV225" s="12"/>
      <c r="HW225" s="12"/>
      <c r="HX225" s="12"/>
      <c r="HY225" s="12"/>
      <c r="HZ225" s="12"/>
      <c r="IA225" s="12"/>
      <c r="IB225" s="12"/>
      <c r="IC225" s="12"/>
      <c r="ID225" s="12"/>
      <c r="IE225" s="12"/>
      <c r="IF225" s="12"/>
      <c r="IG225" s="12"/>
      <c r="IH225" s="12"/>
      <c r="II225" s="12"/>
      <c r="IJ225" s="12"/>
      <c r="IK225" s="12"/>
      <c r="IL225" s="12"/>
      <c r="IM225" s="12"/>
      <c r="IN225" s="12"/>
      <c r="IO225" s="12"/>
      <c r="IP225" s="12"/>
      <c r="IQ225" s="12"/>
      <c r="IR225" s="12"/>
      <c r="IS225" s="12"/>
      <c r="IT225" s="12"/>
      <c r="IU225" s="12"/>
      <c r="IV225" s="12"/>
      <c r="IW225" s="12"/>
      <c r="IX225" s="12"/>
      <c r="IY225" s="12"/>
      <c r="IZ225" s="12"/>
      <c r="JA225" s="12"/>
      <c r="JB225" s="12"/>
      <c r="JC225" s="12"/>
      <c r="JD225" s="12"/>
      <c r="JE225" s="12"/>
      <c r="JF225" s="12"/>
      <c r="JG225" s="12"/>
      <c r="JH225" s="12"/>
      <c r="JI225" s="12"/>
      <c r="JJ225" s="12"/>
      <c r="JK225" s="12"/>
      <c r="JL225" s="12"/>
      <c r="JM225" s="12"/>
      <c r="JN225" s="12"/>
      <c r="JO225" s="12"/>
      <c r="JP225" s="12"/>
      <c r="JQ225" s="12"/>
      <c r="JR225" s="12"/>
      <c r="JS225" s="12"/>
      <c r="JT225" s="12"/>
      <c r="JU225" s="12"/>
      <c r="JV225" s="12"/>
      <c r="JW225" s="12"/>
      <c r="JX225" s="12"/>
      <c r="JY225" s="12"/>
      <c r="JZ225" s="12"/>
      <c r="KA225" s="12"/>
      <c r="KB225" s="12"/>
      <c r="KC225" s="12"/>
      <c r="KD225" s="12"/>
      <c r="KE225" s="12"/>
      <c r="KF225" s="12"/>
      <c r="KG225" s="12"/>
      <c r="KH225" s="12"/>
      <c r="KI225" s="12"/>
      <c r="KJ225" s="12"/>
      <c r="KK225" s="12"/>
      <c r="KL225" s="12"/>
      <c r="KM225" s="12"/>
      <c r="KN225" s="12"/>
      <c r="KO225" s="12"/>
      <c r="KP225" s="12"/>
      <c r="KQ225" s="12"/>
      <c r="KR225" s="12"/>
      <c r="KS225" s="12"/>
      <c r="KT225" s="12"/>
      <c r="KU225" s="12"/>
      <c r="KV225" s="12"/>
      <c r="KW225" s="12"/>
      <c r="KX225" s="12"/>
      <c r="KY225" s="12"/>
      <c r="KZ225" s="12"/>
      <c r="LA225" s="12"/>
      <c r="LB225" s="12"/>
      <c r="LC225" s="12"/>
      <c r="LD225" s="12"/>
      <c r="LE225" s="12"/>
      <c r="LF225" s="12"/>
      <c r="LG225" s="12"/>
      <c r="LH225" s="12"/>
      <c r="LI225" s="12"/>
      <c r="LJ225" s="12"/>
      <c r="LK225" s="12"/>
      <c r="LL225" s="12"/>
      <c r="LM225" s="12"/>
      <c r="LN225" s="12"/>
      <c r="LO225" s="12"/>
      <c r="LP225" s="12"/>
      <c r="LQ225" s="12"/>
      <c r="LR225" s="12"/>
      <c r="LS225" s="12"/>
      <c r="LT225" s="12"/>
      <c r="LU225" s="12"/>
      <c r="LV225" s="12"/>
      <c r="LW225" s="12"/>
      <c r="LX225" s="12"/>
      <c r="LY225" s="12"/>
      <c r="LZ225" s="12"/>
      <c r="MA225" s="12"/>
      <c r="MB225" s="12"/>
      <c r="MC225" s="12"/>
      <c r="MD225" s="12"/>
      <c r="ME225" s="12"/>
      <c r="MF225" s="12"/>
      <c r="MG225" s="12"/>
      <c r="MH225" s="12"/>
      <c r="MI225" s="12"/>
      <c r="MJ225" s="12"/>
      <c r="MK225" s="12"/>
      <c r="ML225" s="12"/>
      <c r="MM225" s="12"/>
      <c r="MN225" s="12"/>
      <c r="MO225" s="12"/>
      <c r="MP225" s="12"/>
      <c r="MQ225" s="12"/>
      <c r="MR225" s="12"/>
      <c r="MS225" s="12"/>
      <c r="MT225" s="12"/>
      <c r="MU225" s="12"/>
      <c r="MV225" s="12"/>
      <c r="MW225" s="12"/>
      <c r="MX225" s="12"/>
      <c r="MY225" s="12"/>
      <c r="MZ225" s="12"/>
      <c r="NA225" s="12"/>
      <c r="NB225" s="12"/>
      <c r="NC225" s="12"/>
      <c r="ND225" s="12"/>
      <c r="NE225" s="12"/>
      <c r="NF225" s="12"/>
      <c r="NG225" s="12"/>
      <c r="NH225" s="12"/>
      <c r="NI225" s="12"/>
      <c r="NJ225" s="12"/>
      <c r="NK225" s="12"/>
      <c r="NL225" s="12"/>
      <c r="NM225" s="12"/>
      <c r="NN225" s="12"/>
      <c r="NO225" s="12"/>
      <c r="NP225" s="12"/>
      <c r="NQ225" s="12"/>
      <c r="NR225" s="12"/>
      <c r="NS225" s="12"/>
      <c r="NT225" s="12"/>
      <c r="NU225" s="12"/>
      <c r="NV225" s="12"/>
      <c r="NW225" s="12"/>
      <c r="NX225" s="12"/>
      <c r="NY225" s="12"/>
      <c r="NZ225" s="12"/>
      <c r="OA225" s="12"/>
      <c r="OB225" s="12"/>
      <c r="OC225" s="12"/>
      <c r="OD225" s="12"/>
      <c r="OE225" s="12"/>
      <c r="OF225" s="12"/>
      <c r="OG225" s="12"/>
      <c r="OH225" s="12"/>
      <c r="OI225" s="12"/>
      <c r="OJ225" s="12"/>
      <c r="OK225" s="12"/>
      <c r="OL225" s="12"/>
      <c r="OM225" s="12"/>
      <c r="ON225" s="12"/>
      <c r="OO225" s="12"/>
      <c r="OP225" s="12"/>
      <c r="OQ225" s="12"/>
      <c r="OR225" s="12"/>
      <c r="OS225" s="12"/>
      <c r="OT225" s="12"/>
      <c r="OU225" s="12"/>
      <c r="OV225" s="12"/>
      <c r="OW225" s="12"/>
      <c r="OX225" s="12"/>
      <c r="OY225" s="12"/>
      <c r="OZ225" s="12"/>
      <c r="PA225" s="12"/>
      <c r="PB225" s="12"/>
      <c r="PC225" s="12"/>
      <c r="PD225" s="12"/>
      <c r="PE225" s="12"/>
      <c r="PF225" s="12"/>
      <c r="PG225" s="12"/>
      <c r="PH225" s="12"/>
      <c r="PI225" s="12"/>
      <c r="PJ225" s="12"/>
      <c r="PK225" s="12"/>
      <c r="PL225" s="12"/>
      <c r="PM225" s="12"/>
      <c r="PN225" s="12"/>
      <c r="PO225" s="12"/>
      <c r="PP225" s="12"/>
      <c r="PQ225" s="12"/>
      <c r="PR225" s="12"/>
      <c r="PS225" s="12"/>
      <c r="PT225" s="12"/>
      <c r="PU225" s="12"/>
      <c r="PV225" s="12"/>
      <c r="PW225" s="12"/>
      <c r="PX225" s="12"/>
      <c r="PY225" s="12"/>
      <c r="PZ225" s="12"/>
      <c r="QA225" s="12"/>
      <c r="QB225" s="12"/>
      <c r="QC225" s="12"/>
      <c r="QD225" s="12"/>
      <c r="QE225" s="12"/>
      <c r="QF225" s="12"/>
      <c r="QG225" s="12"/>
      <c r="QH225" s="12"/>
      <c r="QI225" s="12"/>
      <c r="QJ225" s="12"/>
      <c r="QK225" s="12"/>
      <c r="QL225" s="12"/>
      <c r="QM225" s="12"/>
      <c r="QN225" s="12"/>
      <c r="QO225" s="12"/>
      <c r="QP225" s="12"/>
      <c r="QQ225" s="12"/>
      <c r="QR225" s="12"/>
      <c r="QS225" s="12"/>
      <c r="QT225" s="12"/>
      <c r="QU225" s="12"/>
      <c r="QV225" s="12"/>
      <c r="QW225" s="12"/>
      <c r="QX225" s="12"/>
      <c r="QY225" s="12"/>
      <c r="QZ225" s="12"/>
      <c r="RA225" s="12"/>
      <c r="RB225" s="12"/>
      <c r="RC225" s="12"/>
      <c r="RD225" s="12"/>
      <c r="RE225" s="12"/>
      <c r="RF225" s="12"/>
      <c r="RG225" s="12"/>
      <c r="RH225" s="12"/>
      <c r="RI225" s="12"/>
      <c r="RJ225" s="12"/>
      <c r="RK225" s="12"/>
      <c r="RL225" s="12"/>
      <c r="RM225" s="12"/>
      <c r="RN225" s="12"/>
      <c r="RO225" s="12"/>
      <c r="RP225" s="12"/>
      <c r="RQ225" s="12"/>
      <c r="RR225" s="12"/>
      <c r="RS225" s="12"/>
      <c r="RT225" s="12"/>
      <c r="RU225" s="12"/>
      <c r="RV225" s="12"/>
      <c r="RW225" s="12"/>
      <c r="RX225" s="12"/>
      <c r="RY225" s="12"/>
      <c r="RZ225" s="12"/>
      <c r="SA225" s="12"/>
      <c r="SB225" s="12"/>
      <c r="SC225" s="12"/>
      <c r="SD225" s="12"/>
      <c r="SE225" s="12"/>
      <c r="SF225" s="12"/>
      <c r="SG225" s="12"/>
      <c r="SH225" s="12"/>
      <c r="SI225" s="12"/>
      <c r="SJ225" s="12"/>
      <c r="SK225" s="12"/>
      <c r="SL225" s="12"/>
      <c r="SM225" s="12"/>
      <c r="SN225" s="12"/>
      <c r="SO225" s="12"/>
      <c r="SP225" s="12"/>
      <c r="SQ225" s="12"/>
      <c r="SR225" s="12"/>
      <c r="SS225" s="12"/>
      <c r="ST225" s="12"/>
      <c r="SU225" s="12"/>
      <c r="SV225" s="12"/>
      <c r="SW225" s="12"/>
      <c r="SX225" s="12"/>
      <c r="SY225" s="12"/>
      <c r="SZ225" s="12"/>
      <c r="TA225" s="12"/>
      <c r="TB225" s="12"/>
      <c r="TC225" s="12"/>
      <c r="TD225" s="12"/>
      <c r="TE225" s="12"/>
      <c r="TF225" s="12"/>
      <c r="TG225" s="12"/>
      <c r="TH225" s="12"/>
      <c r="TI225" s="12"/>
      <c r="TJ225" s="12"/>
      <c r="TK225" s="12"/>
      <c r="TL225" s="12"/>
      <c r="TM225" s="12"/>
      <c r="TN225" s="12"/>
      <c r="TO225" s="12"/>
      <c r="TP225" s="12"/>
      <c r="TQ225" s="12"/>
      <c r="TR225" s="12"/>
      <c r="TS225" s="12"/>
      <c r="TT225" s="12"/>
      <c r="TU225" s="12"/>
      <c r="TV225" s="12"/>
      <c r="TW225" s="12"/>
      <c r="TX225" s="12"/>
      <c r="TY225" s="12"/>
      <c r="TZ225" s="12"/>
      <c r="UA225" s="12"/>
      <c r="UB225" s="12"/>
      <c r="UC225" s="12"/>
      <c r="UD225" s="12"/>
      <c r="UE225" s="12"/>
      <c r="UF225" s="12"/>
      <c r="UG225" s="12"/>
      <c r="UH225" s="12"/>
      <c r="UI225" s="12"/>
      <c r="UJ225" s="12"/>
      <c r="UK225" s="12"/>
      <c r="UL225" s="12"/>
      <c r="UM225" s="12"/>
      <c r="UN225" s="12"/>
      <c r="UO225" s="12"/>
      <c r="UP225" s="12"/>
      <c r="UQ225" s="12"/>
      <c r="UR225" s="12"/>
      <c r="US225" s="12"/>
      <c r="UT225" s="12"/>
      <c r="UU225" s="12"/>
      <c r="UV225" s="12"/>
      <c r="UW225" s="12"/>
      <c r="UX225" s="12"/>
      <c r="UY225" s="12"/>
      <c r="UZ225" s="12"/>
      <c r="VA225" s="12"/>
      <c r="VB225" s="12"/>
      <c r="VC225" s="12"/>
      <c r="VD225" s="12"/>
      <c r="VE225" s="12"/>
      <c r="VF225" s="12"/>
      <c r="VG225" s="12"/>
      <c r="VH225" s="12"/>
      <c r="VI225" s="12"/>
      <c r="VJ225" s="12"/>
      <c r="VK225" s="12"/>
      <c r="VL225" s="12"/>
      <c r="VM225" s="12"/>
      <c r="VN225" s="12"/>
      <c r="VO225" s="12"/>
      <c r="VP225" s="12"/>
      <c r="VQ225" s="12"/>
      <c r="VR225" s="12"/>
      <c r="VS225" s="12"/>
      <c r="VT225" s="12"/>
      <c r="VU225" s="12"/>
      <c r="VV225" s="12"/>
      <c r="VW225" s="12"/>
      <c r="VX225" s="12"/>
      <c r="VY225" s="12"/>
      <c r="VZ225" s="12"/>
      <c r="WA225" s="12"/>
      <c r="WB225" s="12"/>
      <c r="WC225" s="12"/>
      <c r="WD225" s="12"/>
      <c r="WE225" s="12"/>
      <c r="WF225" s="12"/>
      <c r="WG225" s="12"/>
      <c r="WH225" s="12"/>
      <c r="WI225" s="12"/>
      <c r="WJ225" s="12"/>
      <c r="WK225" s="12"/>
      <c r="WL225" s="12"/>
      <c r="WM225" s="12"/>
      <c r="WN225" s="12"/>
      <c r="WO225" s="12"/>
      <c r="WP225" s="12"/>
      <c r="WQ225" s="12"/>
      <c r="WR225" s="12"/>
      <c r="WS225" s="12"/>
      <c r="WT225" s="12"/>
      <c r="WU225" s="12"/>
      <c r="WV225" s="12"/>
      <c r="WW225" s="12"/>
      <c r="WX225" s="12"/>
      <c r="WY225" s="12"/>
      <c r="WZ225" s="12"/>
      <c r="XA225" s="12"/>
      <c r="XB225" s="12"/>
      <c r="XC225" s="12"/>
      <c r="XD225" s="12"/>
      <c r="XE225" s="12"/>
      <c r="XF225" s="12"/>
      <c r="XG225" s="12"/>
      <c r="XH225" s="12"/>
      <c r="XI225" s="12"/>
      <c r="XJ225" s="12"/>
      <c r="XK225" s="12"/>
      <c r="XL225" s="12"/>
      <c r="XM225" s="12"/>
      <c r="XN225" s="12"/>
      <c r="XO225" s="12"/>
      <c r="XP225" s="12"/>
      <c r="XQ225" s="12"/>
      <c r="XR225" s="12"/>
      <c r="XS225" s="12"/>
      <c r="XT225" s="12"/>
      <c r="XU225" s="12"/>
      <c r="XV225" s="12"/>
      <c r="XW225" s="12"/>
      <c r="XX225" s="12"/>
      <c r="XY225" s="12"/>
      <c r="XZ225" s="12"/>
      <c r="YA225" s="12"/>
      <c r="YB225" s="12"/>
      <c r="YC225" s="12"/>
      <c r="YD225" s="12"/>
      <c r="YE225" s="12"/>
      <c r="YF225" s="12"/>
      <c r="YG225" s="12"/>
      <c r="YH225" s="12"/>
      <c r="YI225" s="12"/>
      <c r="YJ225" s="12"/>
      <c r="YK225" s="12"/>
      <c r="YL225" s="12"/>
      <c r="YM225" s="12"/>
      <c r="YN225" s="12"/>
      <c r="YO225" s="12"/>
      <c r="YP225" s="12"/>
      <c r="YQ225" s="12"/>
      <c r="YR225" s="12"/>
      <c r="YS225" s="12"/>
      <c r="YT225" s="12"/>
      <c r="YU225" s="12"/>
      <c r="YV225" s="12"/>
      <c r="YW225" s="12"/>
      <c r="YX225" s="12"/>
      <c r="YY225" s="12"/>
      <c r="YZ225" s="12"/>
      <c r="ZA225" s="12"/>
      <c r="ZB225" s="12"/>
      <c r="ZC225" s="12"/>
      <c r="ZD225" s="12"/>
      <c r="ZE225" s="12"/>
      <c r="ZF225" s="12"/>
      <c r="ZG225" s="12"/>
      <c r="ZH225" s="12"/>
      <c r="ZI225" s="12"/>
      <c r="ZJ225" s="12"/>
      <c r="ZK225" s="12"/>
      <c r="ZL225" s="12"/>
      <c r="ZM225" s="12"/>
      <c r="ZN225" s="12"/>
      <c r="ZO225" s="12"/>
      <c r="ZP225" s="12"/>
      <c r="ZQ225" s="12"/>
      <c r="ZR225" s="12"/>
      <c r="ZS225" s="12"/>
      <c r="ZT225" s="12"/>
      <c r="ZU225" s="12"/>
      <c r="ZV225" s="12"/>
      <c r="ZW225" s="12"/>
      <c r="ZX225" s="12"/>
      <c r="ZY225" s="12"/>
      <c r="ZZ225" s="12"/>
      <c r="AAA225" s="12"/>
      <c r="AAB225" s="12"/>
      <c r="AAC225" s="12"/>
      <c r="AAD225" s="12"/>
      <c r="AAE225" s="12"/>
      <c r="AAF225" s="12"/>
      <c r="AAG225" s="12"/>
      <c r="AAH225" s="12"/>
      <c r="AAI225" s="12"/>
      <c r="AAJ225" s="12"/>
      <c r="AAK225" s="12"/>
      <c r="AAL225" s="12"/>
      <c r="AAM225" s="12"/>
      <c r="AAN225" s="12"/>
      <c r="AAO225" s="12"/>
      <c r="AAP225" s="12"/>
      <c r="AAQ225" s="12"/>
      <c r="AAR225" s="12"/>
      <c r="AAS225" s="12"/>
      <c r="AAT225" s="12"/>
      <c r="AAU225" s="12"/>
      <c r="AAV225" s="12"/>
      <c r="AAW225" s="12"/>
      <c r="AAX225" s="12"/>
      <c r="AAY225" s="12"/>
      <c r="AAZ225" s="12"/>
      <c r="ABA225" s="12"/>
      <c r="ABB225" s="12"/>
      <c r="ABC225" s="12"/>
      <c r="ABD225" s="12"/>
      <c r="ABE225" s="12"/>
      <c r="ABF225" s="12"/>
      <c r="ABG225" s="12"/>
      <c r="ABH225" s="12"/>
      <c r="ABI225" s="12"/>
      <c r="ABJ225" s="12"/>
      <c r="ABK225" s="12"/>
      <c r="ABL225" s="12"/>
      <c r="ABM225" s="12"/>
      <c r="ABN225" s="12"/>
      <c r="ABO225" s="12"/>
      <c r="ABP225" s="12"/>
      <c r="ABQ225" s="12"/>
      <c r="ABR225" s="12"/>
      <c r="ABS225" s="12"/>
      <c r="ABT225" s="12"/>
      <c r="ABU225" s="12"/>
      <c r="ABV225" s="12"/>
      <c r="ABW225" s="12"/>
      <c r="ABX225" s="12"/>
      <c r="ABY225" s="12"/>
      <c r="ABZ225" s="12"/>
      <c r="ACA225" s="12"/>
      <c r="ACB225" s="12"/>
      <c r="ACC225" s="12"/>
      <c r="ACD225" s="12"/>
      <c r="ACE225" s="12"/>
      <c r="ACF225" s="12"/>
      <c r="ACG225" s="12"/>
      <c r="ACH225" s="12"/>
      <c r="ACI225" s="12"/>
      <c r="ACJ225" s="12"/>
      <c r="ACK225" s="12"/>
      <c r="ACL225" s="12"/>
      <c r="ACM225" s="12"/>
      <c r="ACN225" s="12"/>
      <c r="ACO225" s="12"/>
      <c r="ACP225" s="12"/>
      <c r="ACQ225" s="12"/>
      <c r="ACR225" s="12"/>
      <c r="ACS225" s="12"/>
      <c r="ACT225" s="12"/>
      <c r="ACU225" s="12"/>
      <c r="ACV225" s="12"/>
      <c r="ACW225" s="12"/>
      <c r="ACX225" s="12"/>
      <c r="ACY225" s="12"/>
      <c r="ACZ225" s="12"/>
      <c r="ADA225" s="12"/>
      <c r="ADB225" s="12"/>
      <c r="ADC225" s="12"/>
      <c r="ADD225" s="12"/>
      <c r="ADE225" s="12"/>
      <c r="ADF225" s="12"/>
      <c r="ADG225" s="12"/>
      <c r="ADH225" s="12"/>
      <c r="ADI225" s="12"/>
      <c r="ADJ225" s="12"/>
      <c r="ADK225" s="12"/>
      <c r="ADL225" s="12"/>
      <c r="ADM225" s="12"/>
      <c r="ADN225" s="12"/>
      <c r="ADO225" s="12"/>
      <c r="ADP225" s="12"/>
      <c r="ADQ225" s="12"/>
      <c r="ADR225" s="12"/>
      <c r="ADS225" s="12"/>
      <c r="ADT225" s="12"/>
      <c r="ADU225" s="12"/>
      <c r="ADV225" s="12"/>
      <c r="ADW225" s="12"/>
      <c r="ADX225" s="12"/>
      <c r="ADY225" s="12"/>
      <c r="ADZ225" s="12"/>
      <c r="AEA225" s="12"/>
      <c r="AEB225" s="12"/>
      <c r="AEC225" s="12"/>
      <c r="AED225" s="12"/>
      <c r="AEE225" s="12"/>
      <c r="AEF225" s="12"/>
      <c r="AEG225" s="12"/>
      <c r="AEH225" s="12"/>
      <c r="AEI225" s="12"/>
      <c r="AEJ225" s="12"/>
      <c r="AEK225" s="12"/>
      <c r="AEL225" s="12"/>
      <c r="AEM225" s="12"/>
      <c r="AEN225" s="12"/>
      <c r="AEO225" s="12"/>
      <c r="AEP225" s="12"/>
      <c r="AEQ225" s="12"/>
      <c r="AER225" s="12"/>
      <c r="AES225" s="12"/>
      <c r="AET225" s="12"/>
      <c r="AEU225" s="12"/>
      <c r="AEV225" s="12"/>
      <c r="AEW225" s="12"/>
      <c r="AEX225" s="12"/>
      <c r="AEY225" s="12"/>
      <c r="AEZ225" s="12"/>
      <c r="AFA225" s="12"/>
      <c r="AFB225" s="12"/>
      <c r="AFC225" s="12"/>
      <c r="AFD225" s="12"/>
      <c r="AFE225" s="12"/>
      <c r="AFF225" s="12"/>
      <c r="AFG225" s="12"/>
      <c r="AFH225" s="12"/>
      <c r="AFI225" s="12"/>
      <c r="AFJ225" s="12"/>
      <c r="AFK225" s="12"/>
      <c r="AFL225" s="12"/>
      <c r="AFM225" s="12"/>
      <c r="AFN225" s="12"/>
      <c r="AFO225" s="12"/>
      <c r="AFP225" s="12"/>
      <c r="AFQ225" s="12"/>
      <c r="AFR225" s="12"/>
      <c r="AFS225" s="12"/>
      <c r="AFT225" s="12"/>
      <c r="AFU225" s="12"/>
      <c r="AFV225" s="12"/>
      <c r="AFW225" s="12"/>
      <c r="AFX225" s="12"/>
      <c r="AFY225" s="12"/>
      <c r="AFZ225" s="12"/>
      <c r="AGA225" s="12"/>
      <c r="AGB225" s="12"/>
      <c r="AGC225" s="12"/>
      <c r="AGD225" s="12"/>
      <c r="AGE225" s="12"/>
      <c r="AGF225" s="12"/>
      <c r="AGG225" s="12"/>
      <c r="AGH225" s="12"/>
      <c r="AGI225" s="12"/>
      <c r="AGJ225" s="12"/>
      <c r="AGK225" s="12"/>
      <c r="AGL225" s="12"/>
      <c r="AGM225" s="12"/>
      <c r="AGN225" s="12"/>
      <c r="AGO225" s="12"/>
      <c r="AGP225" s="12"/>
      <c r="AGQ225" s="12"/>
      <c r="AGR225" s="12"/>
      <c r="AGS225" s="12"/>
      <c r="AGT225" s="12"/>
      <c r="AGU225" s="12"/>
      <c r="AGV225" s="12"/>
      <c r="AGW225" s="12"/>
      <c r="AGX225" s="12"/>
      <c r="AGY225" s="12"/>
      <c r="AGZ225" s="12"/>
      <c r="AHA225" s="12"/>
      <c r="AHB225" s="12"/>
      <c r="AHC225" s="12"/>
      <c r="AHD225" s="12"/>
      <c r="AHE225" s="12"/>
      <c r="AHF225" s="12"/>
      <c r="AHG225" s="12"/>
      <c r="AHH225" s="12"/>
      <c r="AHI225" s="12"/>
      <c r="AHJ225" s="12"/>
      <c r="AHK225" s="12"/>
      <c r="AHL225" s="12"/>
      <c r="AHM225" s="12"/>
      <c r="AHN225" s="12"/>
      <c r="AHO225" s="12"/>
      <c r="AHP225" s="12"/>
      <c r="AHQ225" s="12"/>
      <c r="AHR225" s="12"/>
      <c r="AHS225" s="12"/>
      <c r="AHT225" s="12"/>
      <c r="AHU225" s="12"/>
      <c r="AHV225" s="12"/>
      <c r="AHW225" s="12"/>
      <c r="AHX225" s="12"/>
      <c r="AHY225" s="12"/>
      <c r="AHZ225" s="12"/>
      <c r="AIA225" s="12"/>
      <c r="AIB225" s="12"/>
      <c r="AIC225" s="12"/>
      <c r="AID225" s="12"/>
      <c r="AIE225" s="12"/>
      <c r="AIF225" s="12"/>
      <c r="AIG225" s="12"/>
      <c r="AIH225" s="12"/>
      <c r="AII225" s="12"/>
      <c r="AIJ225" s="12"/>
      <c r="AIK225" s="12"/>
      <c r="AIL225" s="12"/>
      <c r="AIM225" s="12"/>
      <c r="AIN225" s="12"/>
      <c r="AIO225" s="12"/>
      <c r="AIP225" s="12"/>
      <c r="AIQ225" s="12"/>
      <c r="AIR225" s="12"/>
      <c r="AIS225" s="12"/>
      <c r="AIT225" s="12"/>
      <c r="AIU225" s="12"/>
      <c r="AIV225" s="12"/>
      <c r="AIW225" s="12"/>
      <c r="AIX225" s="12"/>
      <c r="AIY225" s="12"/>
      <c r="AIZ225" s="12"/>
      <c r="AJA225" s="12"/>
      <c r="AJB225" s="12"/>
      <c r="AJC225" s="12"/>
      <c r="AJD225" s="12"/>
      <c r="AJE225" s="12"/>
      <c r="AJF225" s="12"/>
      <c r="AJG225" s="12"/>
      <c r="AJH225" s="12"/>
      <c r="AJI225" s="12"/>
      <c r="AJJ225" s="12"/>
      <c r="AJK225" s="12"/>
      <c r="AJL225" s="12"/>
      <c r="AJM225" s="12"/>
      <c r="AJN225" s="12"/>
      <c r="AJO225" s="12"/>
      <c r="AJP225" s="12"/>
      <c r="AJQ225" s="12"/>
      <c r="AJR225" s="12"/>
      <c r="AJS225" s="12"/>
      <c r="AJT225" s="12"/>
      <c r="AJU225" s="12"/>
      <c r="AJV225" s="12"/>
      <c r="AJW225" s="12"/>
      <c r="AJX225" s="12"/>
      <c r="AJY225" s="12"/>
      <c r="AJZ225" s="12"/>
      <c r="AKA225" s="12"/>
      <c r="AKB225" s="12"/>
      <c r="AKC225" s="12"/>
      <c r="AKD225" s="12"/>
      <c r="AKE225" s="12"/>
      <c r="AKF225" s="12"/>
      <c r="AKG225" s="12"/>
      <c r="AKH225" s="12"/>
      <c r="AKI225" s="12"/>
      <c r="AKJ225" s="12"/>
      <c r="AKK225" s="12"/>
      <c r="AKL225" s="12"/>
      <c r="AKM225" s="12"/>
      <c r="AKN225" s="12"/>
      <c r="AKO225" s="12"/>
      <c r="AKP225" s="12"/>
      <c r="AKQ225" s="12"/>
      <c r="AKR225" s="12"/>
      <c r="AKS225" s="12"/>
      <c r="AKT225" s="12"/>
      <c r="AKU225" s="12"/>
      <c r="AKV225" s="12"/>
      <c r="AKW225" s="12"/>
      <c r="AKX225" s="12"/>
      <c r="AKY225" s="12"/>
      <c r="AKZ225" s="12"/>
      <c r="ALA225" s="12"/>
      <c r="ALB225" s="12"/>
      <c r="ALC225" s="12"/>
      <c r="ALD225" s="12"/>
      <c r="ALE225" s="12"/>
      <c r="ALF225" s="12"/>
      <c r="ALG225" s="12"/>
      <c r="ALH225" s="12"/>
      <c r="ALI225" s="12"/>
      <c r="ALJ225" s="12"/>
      <c r="ALK225" s="12"/>
      <c r="ALL225" s="12"/>
      <c r="ALM225" s="12"/>
      <c r="ALN225" s="12"/>
      <c r="ALO225" s="12"/>
      <c r="ALP225" s="12"/>
      <c r="ALQ225" s="12"/>
      <c r="ALR225" s="12"/>
      <c r="ALS225" s="12"/>
      <c r="ALT225" s="12"/>
      <c r="ALU225" s="12"/>
      <c r="ALV225" s="12"/>
      <c r="ALW225" s="12"/>
      <c r="ALX225" s="12"/>
      <c r="ALY225" s="12"/>
      <c r="ALZ225" s="12"/>
      <c r="AMA225" s="12"/>
      <c r="AMB225" s="12"/>
      <c r="AMC225" s="12"/>
      <c r="AMD225" s="12"/>
      <c r="AME225" s="12"/>
      <c r="AMF225" s="12"/>
      <c r="AMG225" s="12"/>
      <c r="AMH225" s="12"/>
      <c r="AMI225" s="12"/>
      <c r="AMJ225" s="12"/>
      <c r="AMK225" s="12"/>
      <c r="AML225" s="12"/>
      <c r="AMM225" s="12"/>
      <c r="AMN225" s="12"/>
      <c r="AMO225" s="12"/>
      <c r="AMP225" s="12"/>
    </row>
    <row r="226" spans="1:1030" ht="409.5">
      <c r="A226" s="174">
        <v>1</v>
      </c>
      <c r="B226" s="169">
        <v>34</v>
      </c>
      <c r="C226" s="169" t="s">
        <v>1167</v>
      </c>
      <c r="D226" s="169" t="s">
        <v>920</v>
      </c>
      <c r="E226" s="169" t="s">
        <v>1008</v>
      </c>
      <c r="F226" s="169">
        <v>8603088680</v>
      </c>
      <c r="G226" s="169" t="s">
        <v>1168</v>
      </c>
      <c r="H226" s="100" t="s">
        <v>2709</v>
      </c>
      <c r="I226" s="159" t="s">
        <v>6099</v>
      </c>
      <c r="J226" s="169" t="s">
        <v>417</v>
      </c>
      <c r="K226" s="169" t="s">
        <v>104</v>
      </c>
      <c r="L226" s="169" t="s">
        <v>3955</v>
      </c>
      <c r="M226" s="273" t="s">
        <v>3956</v>
      </c>
      <c r="N226" s="169" t="s">
        <v>963</v>
      </c>
      <c r="O226" s="169" t="s">
        <v>982</v>
      </c>
      <c r="P226" s="169" t="s">
        <v>51</v>
      </c>
      <c r="Q226" s="169" t="s">
        <v>1169</v>
      </c>
      <c r="R226" s="169" t="s">
        <v>3635</v>
      </c>
      <c r="S226" s="169" t="s">
        <v>1170</v>
      </c>
      <c r="T226" s="248" t="s">
        <v>1171</v>
      </c>
      <c r="U226" s="248" t="s">
        <v>1172</v>
      </c>
      <c r="V226" s="248" t="s">
        <v>1173</v>
      </c>
      <c r="W226" s="169" t="s">
        <v>4259</v>
      </c>
      <c r="X226" s="169" t="s">
        <v>6180</v>
      </c>
      <c r="Y226" s="169" t="s">
        <v>1172</v>
      </c>
      <c r="Z226" s="169" t="s">
        <v>1173</v>
      </c>
      <c r="AA226" s="220">
        <v>1</v>
      </c>
      <c r="AB226" s="219">
        <v>1</v>
      </c>
      <c r="AC226" s="220"/>
      <c r="AD226" s="169" t="s">
        <v>4713</v>
      </c>
      <c r="AE226" s="86"/>
      <c r="AF226" s="86"/>
      <c r="AG226" s="86"/>
      <c r="AH226" s="86"/>
      <c r="AI226" s="86"/>
      <c r="AJ226" s="86"/>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12"/>
      <c r="BH226" s="12"/>
      <c r="BI226" s="12"/>
      <c r="BJ226" s="12"/>
      <c r="BK226" s="12"/>
      <c r="BL226" s="12"/>
      <c r="BM226" s="12"/>
      <c r="BN226" s="12"/>
      <c r="BO226" s="12"/>
      <c r="BP226" s="12"/>
      <c r="BQ226" s="12"/>
      <c r="BR226" s="12"/>
      <c r="BS226" s="12"/>
      <c r="BT226" s="12"/>
      <c r="BU226" s="12"/>
      <c r="BV226" s="12"/>
      <c r="BW226" s="12"/>
      <c r="BX226" s="12"/>
      <c r="BY226" s="12"/>
      <c r="BZ226" s="12"/>
      <c r="CA226" s="12"/>
      <c r="CB226" s="12"/>
      <c r="CC226" s="12"/>
      <c r="CD226" s="12"/>
      <c r="CE226" s="12"/>
      <c r="CF226" s="12"/>
      <c r="CG226" s="12"/>
      <c r="CH226" s="12"/>
      <c r="CI226" s="12"/>
      <c r="CJ226" s="12"/>
      <c r="CK226" s="12"/>
      <c r="CL226" s="12"/>
      <c r="CM226" s="12"/>
      <c r="CN226" s="12"/>
      <c r="CO226" s="12"/>
      <c r="CP226" s="12"/>
      <c r="CQ226" s="12"/>
      <c r="CR226" s="12"/>
      <c r="CS226" s="12"/>
      <c r="CT226" s="12"/>
      <c r="CU226" s="12"/>
      <c r="CV226" s="12"/>
      <c r="CW226" s="12"/>
      <c r="CX226" s="12"/>
      <c r="CY226" s="12"/>
      <c r="CZ226" s="12"/>
      <c r="DA226" s="12"/>
      <c r="DB226" s="12"/>
      <c r="DC226" s="12"/>
      <c r="DD226" s="12"/>
      <c r="DE226" s="12"/>
      <c r="DF226" s="12"/>
      <c r="DG226" s="12"/>
      <c r="DH226" s="12"/>
      <c r="DI226" s="12"/>
      <c r="DJ226" s="12"/>
      <c r="DK226" s="12"/>
      <c r="DL226" s="12"/>
      <c r="DM226" s="12"/>
      <c r="DN226" s="12"/>
      <c r="DO226" s="12"/>
      <c r="DP226" s="12"/>
      <c r="DQ226" s="12"/>
      <c r="DR226" s="12"/>
      <c r="DS226" s="12"/>
      <c r="DT226" s="12"/>
      <c r="DU226" s="12"/>
      <c r="DV226" s="12"/>
      <c r="DW226" s="12"/>
      <c r="DX226" s="12"/>
      <c r="DY226" s="12"/>
      <c r="DZ226" s="12"/>
      <c r="EA226" s="12"/>
      <c r="EB226" s="12"/>
      <c r="EC226" s="12"/>
      <c r="ED226" s="12"/>
      <c r="EE226" s="12"/>
      <c r="EF226" s="12"/>
      <c r="EG226" s="12"/>
      <c r="EH226" s="12"/>
      <c r="EI226" s="12"/>
      <c r="EJ226" s="12"/>
      <c r="EK226" s="12"/>
      <c r="EL226" s="12"/>
      <c r="EM226" s="12"/>
      <c r="EN226" s="12"/>
      <c r="EO226" s="12"/>
      <c r="EP226" s="12"/>
      <c r="EQ226" s="12"/>
      <c r="ER226" s="12"/>
      <c r="ES226" s="12"/>
      <c r="ET226" s="12"/>
      <c r="EU226" s="12"/>
      <c r="EV226" s="12"/>
      <c r="EW226" s="12"/>
      <c r="EX226" s="12"/>
      <c r="EY226" s="12"/>
      <c r="EZ226" s="12"/>
      <c r="FA226" s="12"/>
      <c r="FB226" s="12"/>
      <c r="FC226" s="12"/>
      <c r="FD226" s="12"/>
      <c r="FE226" s="12"/>
      <c r="FF226" s="12"/>
      <c r="FG226" s="12"/>
      <c r="FH226" s="12"/>
      <c r="FI226" s="12"/>
      <c r="FJ226" s="12"/>
      <c r="FK226" s="12"/>
      <c r="FL226" s="12"/>
      <c r="FM226" s="12"/>
      <c r="FN226" s="12"/>
      <c r="FO226" s="12"/>
      <c r="FP226" s="12"/>
      <c r="FQ226" s="12"/>
      <c r="FR226" s="12"/>
      <c r="FS226" s="12"/>
      <c r="FT226" s="12"/>
      <c r="FU226" s="12"/>
      <c r="FV226" s="12"/>
      <c r="FW226" s="12"/>
      <c r="FX226" s="12"/>
      <c r="FY226" s="12"/>
      <c r="FZ226" s="12"/>
      <c r="GA226" s="12"/>
      <c r="GB226" s="12"/>
      <c r="GC226" s="12"/>
      <c r="GD226" s="12"/>
      <c r="GE226" s="12"/>
      <c r="GF226" s="12"/>
      <c r="GG226" s="12"/>
      <c r="GH226" s="12"/>
      <c r="GI226" s="12"/>
      <c r="GJ226" s="12"/>
      <c r="GK226" s="12"/>
      <c r="GL226" s="12"/>
      <c r="GM226" s="12"/>
      <c r="GN226" s="12"/>
      <c r="GO226" s="12"/>
      <c r="GP226" s="12"/>
      <c r="GQ226" s="12"/>
      <c r="GR226" s="12"/>
      <c r="GS226" s="12"/>
      <c r="GT226" s="12"/>
      <c r="GU226" s="12"/>
      <c r="GV226" s="12"/>
      <c r="GW226" s="12"/>
      <c r="GX226" s="12"/>
      <c r="GY226" s="12"/>
      <c r="GZ226" s="12"/>
      <c r="HA226" s="12"/>
      <c r="HB226" s="12"/>
      <c r="HC226" s="12"/>
      <c r="HD226" s="12"/>
      <c r="HE226" s="12"/>
      <c r="HF226" s="12"/>
      <c r="HG226" s="12"/>
      <c r="HH226" s="12"/>
      <c r="HI226" s="12"/>
      <c r="HJ226" s="12"/>
      <c r="HK226" s="12"/>
      <c r="HL226" s="12"/>
      <c r="HM226" s="12"/>
      <c r="HN226" s="12"/>
      <c r="HO226" s="12"/>
      <c r="HP226" s="12"/>
      <c r="HQ226" s="12"/>
      <c r="HR226" s="12"/>
      <c r="HS226" s="12"/>
      <c r="HT226" s="12"/>
      <c r="HU226" s="12"/>
      <c r="HV226" s="12"/>
      <c r="HW226" s="12"/>
      <c r="HX226" s="12"/>
      <c r="HY226" s="12"/>
      <c r="HZ226" s="12"/>
      <c r="IA226" s="12"/>
      <c r="IB226" s="12"/>
      <c r="IC226" s="12"/>
      <c r="ID226" s="12"/>
      <c r="IE226" s="12"/>
      <c r="IF226" s="12"/>
      <c r="IG226" s="12"/>
      <c r="IH226" s="12"/>
      <c r="II226" s="12"/>
      <c r="IJ226" s="12"/>
      <c r="IK226" s="12"/>
      <c r="IL226" s="12"/>
      <c r="IM226" s="12"/>
      <c r="IN226" s="12"/>
      <c r="IO226" s="12"/>
      <c r="IP226" s="12"/>
      <c r="IQ226" s="12"/>
      <c r="IR226" s="12"/>
      <c r="IS226" s="12"/>
      <c r="IT226" s="12"/>
      <c r="IU226" s="12"/>
      <c r="IV226" s="12"/>
      <c r="IW226" s="12"/>
      <c r="IX226" s="12"/>
      <c r="IY226" s="12"/>
      <c r="IZ226" s="12"/>
      <c r="JA226" s="12"/>
      <c r="JB226" s="12"/>
      <c r="JC226" s="12"/>
      <c r="JD226" s="12"/>
      <c r="JE226" s="12"/>
      <c r="JF226" s="12"/>
      <c r="JG226" s="12"/>
      <c r="JH226" s="12"/>
      <c r="JI226" s="12"/>
      <c r="JJ226" s="12"/>
      <c r="JK226" s="12"/>
      <c r="JL226" s="12"/>
      <c r="JM226" s="12"/>
      <c r="JN226" s="12"/>
      <c r="JO226" s="12"/>
      <c r="JP226" s="12"/>
      <c r="JQ226" s="12"/>
      <c r="JR226" s="12"/>
      <c r="JS226" s="12"/>
      <c r="JT226" s="12"/>
      <c r="JU226" s="12"/>
      <c r="JV226" s="12"/>
      <c r="JW226" s="12"/>
      <c r="JX226" s="12"/>
      <c r="JY226" s="12"/>
      <c r="JZ226" s="12"/>
      <c r="KA226" s="12"/>
      <c r="KB226" s="12"/>
      <c r="KC226" s="12"/>
      <c r="KD226" s="12"/>
      <c r="KE226" s="12"/>
      <c r="KF226" s="12"/>
      <c r="KG226" s="12"/>
      <c r="KH226" s="12"/>
      <c r="KI226" s="12"/>
      <c r="KJ226" s="12"/>
      <c r="KK226" s="12"/>
      <c r="KL226" s="12"/>
      <c r="KM226" s="12"/>
      <c r="KN226" s="12"/>
      <c r="KO226" s="12"/>
      <c r="KP226" s="12"/>
      <c r="KQ226" s="12"/>
      <c r="KR226" s="12"/>
      <c r="KS226" s="12"/>
      <c r="KT226" s="12"/>
      <c r="KU226" s="12"/>
      <c r="KV226" s="12"/>
      <c r="KW226" s="12"/>
      <c r="KX226" s="12"/>
      <c r="KY226" s="12"/>
      <c r="KZ226" s="12"/>
      <c r="LA226" s="12"/>
      <c r="LB226" s="12"/>
      <c r="LC226" s="12"/>
      <c r="LD226" s="12"/>
      <c r="LE226" s="12"/>
      <c r="LF226" s="12"/>
      <c r="LG226" s="12"/>
      <c r="LH226" s="12"/>
      <c r="LI226" s="12"/>
      <c r="LJ226" s="12"/>
      <c r="LK226" s="12"/>
      <c r="LL226" s="12"/>
      <c r="LM226" s="12"/>
      <c r="LN226" s="12"/>
      <c r="LO226" s="12"/>
      <c r="LP226" s="12"/>
      <c r="LQ226" s="12"/>
      <c r="LR226" s="12"/>
      <c r="LS226" s="12"/>
      <c r="LT226" s="12"/>
      <c r="LU226" s="12"/>
      <c r="LV226" s="12"/>
      <c r="LW226" s="12"/>
      <c r="LX226" s="12"/>
      <c r="LY226" s="12"/>
      <c r="LZ226" s="12"/>
      <c r="MA226" s="12"/>
      <c r="MB226" s="12"/>
      <c r="MC226" s="12"/>
      <c r="MD226" s="12"/>
      <c r="ME226" s="12"/>
      <c r="MF226" s="12"/>
      <c r="MG226" s="12"/>
      <c r="MH226" s="12"/>
      <c r="MI226" s="12"/>
      <c r="MJ226" s="12"/>
      <c r="MK226" s="12"/>
      <c r="ML226" s="12"/>
      <c r="MM226" s="12"/>
      <c r="MN226" s="12"/>
      <c r="MO226" s="12"/>
      <c r="MP226" s="12"/>
      <c r="MQ226" s="12"/>
      <c r="MR226" s="12"/>
      <c r="MS226" s="12"/>
      <c r="MT226" s="12"/>
      <c r="MU226" s="12"/>
      <c r="MV226" s="12"/>
      <c r="MW226" s="12"/>
      <c r="MX226" s="12"/>
      <c r="MY226" s="12"/>
      <c r="MZ226" s="12"/>
      <c r="NA226" s="12"/>
      <c r="NB226" s="12"/>
      <c r="NC226" s="12"/>
      <c r="ND226" s="12"/>
      <c r="NE226" s="12"/>
      <c r="NF226" s="12"/>
      <c r="NG226" s="12"/>
      <c r="NH226" s="12"/>
      <c r="NI226" s="12"/>
      <c r="NJ226" s="12"/>
      <c r="NK226" s="12"/>
      <c r="NL226" s="12"/>
      <c r="NM226" s="12"/>
      <c r="NN226" s="12"/>
      <c r="NO226" s="12"/>
      <c r="NP226" s="12"/>
      <c r="NQ226" s="12"/>
      <c r="NR226" s="12"/>
      <c r="NS226" s="12"/>
      <c r="NT226" s="12"/>
      <c r="NU226" s="12"/>
      <c r="NV226" s="12"/>
      <c r="NW226" s="12"/>
      <c r="NX226" s="12"/>
      <c r="NY226" s="12"/>
      <c r="NZ226" s="12"/>
      <c r="OA226" s="12"/>
      <c r="OB226" s="12"/>
      <c r="OC226" s="12"/>
      <c r="OD226" s="12"/>
      <c r="OE226" s="12"/>
      <c r="OF226" s="12"/>
      <c r="OG226" s="12"/>
      <c r="OH226" s="12"/>
      <c r="OI226" s="12"/>
      <c r="OJ226" s="12"/>
      <c r="OK226" s="12"/>
      <c r="OL226" s="12"/>
      <c r="OM226" s="12"/>
      <c r="ON226" s="12"/>
      <c r="OO226" s="12"/>
      <c r="OP226" s="12"/>
      <c r="OQ226" s="12"/>
      <c r="OR226" s="12"/>
      <c r="OS226" s="12"/>
      <c r="OT226" s="12"/>
      <c r="OU226" s="12"/>
      <c r="OV226" s="12"/>
      <c r="OW226" s="12"/>
      <c r="OX226" s="12"/>
      <c r="OY226" s="12"/>
      <c r="OZ226" s="12"/>
      <c r="PA226" s="12"/>
      <c r="PB226" s="12"/>
      <c r="PC226" s="12"/>
      <c r="PD226" s="12"/>
      <c r="PE226" s="12"/>
      <c r="PF226" s="12"/>
      <c r="PG226" s="12"/>
      <c r="PH226" s="12"/>
      <c r="PI226" s="12"/>
      <c r="PJ226" s="12"/>
      <c r="PK226" s="12"/>
      <c r="PL226" s="12"/>
      <c r="PM226" s="12"/>
      <c r="PN226" s="12"/>
      <c r="PO226" s="12"/>
      <c r="PP226" s="12"/>
      <c r="PQ226" s="12"/>
      <c r="PR226" s="12"/>
      <c r="PS226" s="12"/>
      <c r="PT226" s="12"/>
      <c r="PU226" s="12"/>
      <c r="PV226" s="12"/>
      <c r="PW226" s="12"/>
      <c r="PX226" s="12"/>
      <c r="PY226" s="12"/>
      <c r="PZ226" s="12"/>
      <c r="QA226" s="12"/>
      <c r="QB226" s="12"/>
      <c r="QC226" s="12"/>
      <c r="QD226" s="12"/>
      <c r="QE226" s="12"/>
      <c r="QF226" s="12"/>
      <c r="QG226" s="12"/>
      <c r="QH226" s="12"/>
      <c r="QI226" s="12"/>
      <c r="QJ226" s="12"/>
      <c r="QK226" s="12"/>
      <c r="QL226" s="12"/>
      <c r="QM226" s="12"/>
      <c r="QN226" s="12"/>
      <c r="QO226" s="12"/>
      <c r="QP226" s="12"/>
      <c r="QQ226" s="12"/>
      <c r="QR226" s="12"/>
      <c r="QS226" s="12"/>
      <c r="QT226" s="12"/>
      <c r="QU226" s="12"/>
      <c r="QV226" s="12"/>
      <c r="QW226" s="12"/>
      <c r="QX226" s="12"/>
      <c r="QY226" s="12"/>
      <c r="QZ226" s="12"/>
      <c r="RA226" s="12"/>
      <c r="RB226" s="12"/>
      <c r="RC226" s="12"/>
      <c r="RD226" s="12"/>
      <c r="RE226" s="12"/>
      <c r="RF226" s="12"/>
      <c r="RG226" s="12"/>
      <c r="RH226" s="12"/>
      <c r="RI226" s="12"/>
      <c r="RJ226" s="12"/>
      <c r="RK226" s="12"/>
      <c r="RL226" s="12"/>
      <c r="RM226" s="12"/>
      <c r="RN226" s="12"/>
      <c r="RO226" s="12"/>
      <c r="RP226" s="12"/>
      <c r="RQ226" s="12"/>
      <c r="RR226" s="12"/>
      <c r="RS226" s="12"/>
      <c r="RT226" s="12"/>
      <c r="RU226" s="12"/>
      <c r="RV226" s="12"/>
      <c r="RW226" s="12"/>
      <c r="RX226" s="12"/>
      <c r="RY226" s="12"/>
      <c r="RZ226" s="12"/>
      <c r="SA226" s="12"/>
      <c r="SB226" s="12"/>
      <c r="SC226" s="12"/>
      <c r="SD226" s="12"/>
      <c r="SE226" s="12"/>
      <c r="SF226" s="12"/>
      <c r="SG226" s="12"/>
      <c r="SH226" s="12"/>
      <c r="SI226" s="12"/>
      <c r="SJ226" s="12"/>
      <c r="SK226" s="12"/>
      <c r="SL226" s="12"/>
      <c r="SM226" s="12"/>
      <c r="SN226" s="12"/>
      <c r="SO226" s="12"/>
      <c r="SP226" s="12"/>
      <c r="SQ226" s="12"/>
      <c r="SR226" s="12"/>
      <c r="SS226" s="12"/>
      <c r="ST226" s="12"/>
      <c r="SU226" s="12"/>
      <c r="SV226" s="12"/>
      <c r="SW226" s="12"/>
      <c r="SX226" s="12"/>
      <c r="SY226" s="12"/>
      <c r="SZ226" s="12"/>
      <c r="TA226" s="12"/>
      <c r="TB226" s="12"/>
      <c r="TC226" s="12"/>
      <c r="TD226" s="12"/>
      <c r="TE226" s="12"/>
      <c r="TF226" s="12"/>
      <c r="TG226" s="12"/>
      <c r="TH226" s="12"/>
      <c r="TI226" s="12"/>
      <c r="TJ226" s="12"/>
      <c r="TK226" s="12"/>
      <c r="TL226" s="12"/>
      <c r="TM226" s="12"/>
      <c r="TN226" s="12"/>
      <c r="TO226" s="12"/>
      <c r="TP226" s="12"/>
      <c r="TQ226" s="12"/>
      <c r="TR226" s="12"/>
      <c r="TS226" s="12"/>
      <c r="TT226" s="12"/>
      <c r="TU226" s="12"/>
      <c r="TV226" s="12"/>
      <c r="TW226" s="12"/>
      <c r="TX226" s="12"/>
      <c r="TY226" s="12"/>
      <c r="TZ226" s="12"/>
      <c r="UA226" s="12"/>
      <c r="UB226" s="12"/>
      <c r="UC226" s="12"/>
      <c r="UD226" s="12"/>
      <c r="UE226" s="12"/>
      <c r="UF226" s="12"/>
      <c r="UG226" s="12"/>
      <c r="UH226" s="12"/>
      <c r="UI226" s="12"/>
      <c r="UJ226" s="12"/>
      <c r="UK226" s="12"/>
      <c r="UL226" s="12"/>
      <c r="UM226" s="12"/>
      <c r="UN226" s="12"/>
      <c r="UO226" s="12"/>
      <c r="UP226" s="12"/>
      <c r="UQ226" s="12"/>
      <c r="UR226" s="12"/>
      <c r="US226" s="12"/>
      <c r="UT226" s="12"/>
      <c r="UU226" s="12"/>
      <c r="UV226" s="12"/>
      <c r="UW226" s="12"/>
      <c r="UX226" s="12"/>
      <c r="UY226" s="12"/>
      <c r="UZ226" s="12"/>
      <c r="VA226" s="12"/>
      <c r="VB226" s="12"/>
      <c r="VC226" s="12"/>
      <c r="VD226" s="12"/>
      <c r="VE226" s="12"/>
      <c r="VF226" s="12"/>
      <c r="VG226" s="12"/>
      <c r="VH226" s="12"/>
      <c r="VI226" s="12"/>
      <c r="VJ226" s="12"/>
      <c r="VK226" s="12"/>
      <c r="VL226" s="12"/>
      <c r="VM226" s="12"/>
      <c r="VN226" s="12"/>
      <c r="VO226" s="12"/>
      <c r="VP226" s="12"/>
      <c r="VQ226" s="12"/>
      <c r="VR226" s="12"/>
      <c r="VS226" s="12"/>
      <c r="VT226" s="12"/>
      <c r="VU226" s="12"/>
      <c r="VV226" s="12"/>
      <c r="VW226" s="12"/>
      <c r="VX226" s="12"/>
      <c r="VY226" s="12"/>
      <c r="VZ226" s="12"/>
      <c r="WA226" s="12"/>
      <c r="WB226" s="12"/>
      <c r="WC226" s="12"/>
      <c r="WD226" s="12"/>
      <c r="WE226" s="12"/>
      <c r="WF226" s="12"/>
      <c r="WG226" s="12"/>
      <c r="WH226" s="12"/>
      <c r="WI226" s="12"/>
      <c r="WJ226" s="12"/>
      <c r="WK226" s="12"/>
      <c r="WL226" s="12"/>
      <c r="WM226" s="12"/>
      <c r="WN226" s="12"/>
      <c r="WO226" s="12"/>
      <c r="WP226" s="12"/>
      <c r="WQ226" s="12"/>
      <c r="WR226" s="12"/>
      <c r="WS226" s="12"/>
      <c r="WT226" s="12"/>
      <c r="WU226" s="12"/>
      <c r="WV226" s="12"/>
      <c r="WW226" s="12"/>
      <c r="WX226" s="12"/>
      <c r="WY226" s="12"/>
      <c r="WZ226" s="12"/>
      <c r="XA226" s="12"/>
      <c r="XB226" s="12"/>
      <c r="XC226" s="12"/>
      <c r="XD226" s="12"/>
      <c r="XE226" s="12"/>
      <c r="XF226" s="12"/>
      <c r="XG226" s="12"/>
      <c r="XH226" s="12"/>
      <c r="XI226" s="12"/>
      <c r="XJ226" s="12"/>
      <c r="XK226" s="12"/>
      <c r="XL226" s="12"/>
      <c r="XM226" s="12"/>
      <c r="XN226" s="12"/>
      <c r="XO226" s="12"/>
      <c r="XP226" s="12"/>
      <c r="XQ226" s="12"/>
      <c r="XR226" s="12"/>
      <c r="XS226" s="12"/>
      <c r="XT226" s="12"/>
      <c r="XU226" s="12"/>
      <c r="XV226" s="12"/>
      <c r="XW226" s="12"/>
      <c r="XX226" s="12"/>
      <c r="XY226" s="12"/>
      <c r="XZ226" s="12"/>
      <c r="YA226" s="12"/>
      <c r="YB226" s="12"/>
      <c r="YC226" s="12"/>
      <c r="YD226" s="12"/>
      <c r="YE226" s="12"/>
      <c r="YF226" s="12"/>
      <c r="YG226" s="12"/>
      <c r="YH226" s="12"/>
      <c r="YI226" s="12"/>
      <c r="YJ226" s="12"/>
      <c r="YK226" s="12"/>
      <c r="YL226" s="12"/>
      <c r="YM226" s="12"/>
      <c r="YN226" s="12"/>
      <c r="YO226" s="12"/>
      <c r="YP226" s="12"/>
      <c r="YQ226" s="12"/>
      <c r="YR226" s="12"/>
      <c r="YS226" s="12"/>
      <c r="YT226" s="12"/>
      <c r="YU226" s="12"/>
      <c r="YV226" s="12"/>
      <c r="YW226" s="12"/>
      <c r="YX226" s="12"/>
      <c r="YY226" s="12"/>
      <c r="YZ226" s="12"/>
      <c r="ZA226" s="12"/>
      <c r="ZB226" s="12"/>
      <c r="ZC226" s="12"/>
      <c r="ZD226" s="12"/>
      <c r="ZE226" s="12"/>
      <c r="ZF226" s="12"/>
      <c r="ZG226" s="12"/>
      <c r="ZH226" s="12"/>
      <c r="ZI226" s="12"/>
      <c r="ZJ226" s="12"/>
      <c r="ZK226" s="12"/>
      <c r="ZL226" s="12"/>
      <c r="ZM226" s="12"/>
      <c r="ZN226" s="12"/>
      <c r="ZO226" s="12"/>
      <c r="ZP226" s="12"/>
      <c r="ZQ226" s="12"/>
      <c r="ZR226" s="12"/>
      <c r="ZS226" s="12"/>
      <c r="ZT226" s="12"/>
      <c r="ZU226" s="12"/>
      <c r="ZV226" s="12"/>
      <c r="ZW226" s="12"/>
      <c r="ZX226" s="12"/>
      <c r="ZY226" s="12"/>
      <c r="ZZ226" s="12"/>
      <c r="AAA226" s="12"/>
      <c r="AAB226" s="12"/>
      <c r="AAC226" s="12"/>
      <c r="AAD226" s="12"/>
      <c r="AAE226" s="12"/>
      <c r="AAF226" s="12"/>
      <c r="AAG226" s="12"/>
      <c r="AAH226" s="12"/>
      <c r="AAI226" s="12"/>
      <c r="AAJ226" s="12"/>
      <c r="AAK226" s="12"/>
      <c r="AAL226" s="12"/>
      <c r="AAM226" s="12"/>
      <c r="AAN226" s="12"/>
      <c r="AAO226" s="12"/>
      <c r="AAP226" s="12"/>
      <c r="AAQ226" s="12"/>
      <c r="AAR226" s="12"/>
      <c r="AAS226" s="12"/>
      <c r="AAT226" s="12"/>
      <c r="AAU226" s="12"/>
      <c r="AAV226" s="12"/>
      <c r="AAW226" s="12"/>
      <c r="AAX226" s="12"/>
      <c r="AAY226" s="12"/>
      <c r="AAZ226" s="12"/>
      <c r="ABA226" s="12"/>
      <c r="ABB226" s="12"/>
      <c r="ABC226" s="12"/>
      <c r="ABD226" s="12"/>
      <c r="ABE226" s="12"/>
      <c r="ABF226" s="12"/>
      <c r="ABG226" s="12"/>
      <c r="ABH226" s="12"/>
      <c r="ABI226" s="12"/>
      <c r="ABJ226" s="12"/>
      <c r="ABK226" s="12"/>
      <c r="ABL226" s="12"/>
      <c r="ABM226" s="12"/>
      <c r="ABN226" s="12"/>
      <c r="ABO226" s="12"/>
      <c r="ABP226" s="12"/>
      <c r="ABQ226" s="12"/>
      <c r="ABR226" s="12"/>
      <c r="ABS226" s="12"/>
      <c r="ABT226" s="12"/>
      <c r="ABU226" s="12"/>
      <c r="ABV226" s="12"/>
      <c r="ABW226" s="12"/>
      <c r="ABX226" s="12"/>
      <c r="ABY226" s="12"/>
      <c r="ABZ226" s="12"/>
      <c r="ACA226" s="12"/>
      <c r="ACB226" s="12"/>
      <c r="ACC226" s="12"/>
      <c r="ACD226" s="12"/>
      <c r="ACE226" s="12"/>
      <c r="ACF226" s="12"/>
      <c r="ACG226" s="12"/>
      <c r="ACH226" s="12"/>
      <c r="ACI226" s="12"/>
      <c r="ACJ226" s="12"/>
      <c r="ACK226" s="12"/>
      <c r="ACL226" s="12"/>
      <c r="ACM226" s="12"/>
      <c r="ACN226" s="12"/>
      <c r="ACO226" s="12"/>
      <c r="ACP226" s="12"/>
      <c r="ACQ226" s="12"/>
      <c r="ACR226" s="12"/>
      <c r="ACS226" s="12"/>
      <c r="ACT226" s="12"/>
      <c r="ACU226" s="12"/>
      <c r="ACV226" s="12"/>
      <c r="ACW226" s="12"/>
      <c r="ACX226" s="12"/>
      <c r="ACY226" s="12"/>
      <c r="ACZ226" s="12"/>
      <c r="ADA226" s="12"/>
      <c r="ADB226" s="12"/>
      <c r="ADC226" s="12"/>
      <c r="ADD226" s="12"/>
      <c r="ADE226" s="12"/>
      <c r="ADF226" s="12"/>
      <c r="ADG226" s="12"/>
      <c r="ADH226" s="12"/>
      <c r="ADI226" s="12"/>
      <c r="ADJ226" s="12"/>
      <c r="ADK226" s="12"/>
      <c r="ADL226" s="12"/>
      <c r="ADM226" s="12"/>
      <c r="ADN226" s="12"/>
      <c r="ADO226" s="12"/>
      <c r="ADP226" s="12"/>
      <c r="ADQ226" s="12"/>
      <c r="ADR226" s="12"/>
      <c r="ADS226" s="12"/>
      <c r="ADT226" s="12"/>
      <c r="ADU226" s="12"/>
      <c r="ADV226" s="12"/>
      <c r="ADW226" s="12"/>
      <c r="ADX226" s="12"/>
      <c r="ADY226" s="12"/>
      <c r="ADZ226" s="12"/>
      <c r="AEA226" s="12"/>
      <c r="AEB226" s="12"/>
      <c r="AEC226" s="12"/>
      <c r="AED226" s="12"/>
      <c r="AEE226" s="12"/>
      <c r="AEF226" s="12"/>
      <c r="AEG226" s="12"/>
      <c r="AEH226" s="12"/>
      <c r="AEI226" s="12"/>
      <c r="AEJ226" s="12"/>
      <c r="AEK226" s="12"/>
      <c r="AEL226" s="12"/>
      <c r="AEM226" s="12"/>
      <c r="AEN226" s="12"/>
      <c r="AEO226" s="12"/>
      <c r="AEP226" s="12"/>
      <c r="AEQ226" s="12"/>
      <c r="AER226" s="12"/>
      <c r="AES226" s="12"/>
      <c r="AET226" s="12"/>
      <c r="AEU226" s="12"/>
      <c r="AEV226" s="12"/>
      <c r="AEW226" s="12"/>
      <c r="AEX226" s="12"/>
      <c r="AEY226" s="12"/>
      <c r="AEZ226" s="12"/>
      <c r="AFA226" s="12"/>
      <c r="AFB226" s="12"/>
      <c r="AFC226" s="12"/>
      <c r="AFD226" s="12"/>
      <c r="AFE226" s="12"/>
      <c r="AFF226" s="12"/>
      <c r="AFG226" s="12"/>
      <c r="AFH226" s="12"/>
      <c r="AFI226" s="12"/>
      <c r="AFJ226" s="12"/>
      <c r="AFK226" s="12"/>
      <c r="AFL226" s="12"/>
      <c r="AFM226" s="12"/>
      <c r="AFN226" s="12"/>
      <c r="AFO226" s="12"/>
      <c r="AFP226" s="12"/>
      <c r="AFQ226" s="12"/>
      <c r="AFR226" s="12"/>
      <c r="AFS226" s="12"/>
      <c r="AFT226" s="12"/>
      <c r="AFU226" s="12"/>
      <c r="AFV226" s="12"/>
      <c r="AFW226" s="12"/>
      <c r="AFX226" s="12"/>
      <c r="AFY226" s="12"/>
      <c r="AFZ226" s="12"/>
      <c r="AGA226" s="12"/>
      <c r="AGB226" s="12"/>
      <c r="AGC226" s="12"/>
      <c r="AGD226" s="12"/>
      <c r="AGE226" s="12"/>
      <c r="AGF226" s="12"/>
      <c r="AGG226" s="12"/>
      <c r="AGH226" s="12"/>
      <c r="AGI226" s="12"/>
      <c r="AGJ226" s="12"/>
      <c r="AGK226" s="12"/>
      <c r="AGL226" s="12"/>
      <c r="AGM226" s="12"/>
      <c r="AGN226" s="12"/>
      <c r="AGO226" s="12"/>
      <c r="AGP226" s="12"/>
      <c r="AGQ226" s="12"/>
      <c r="AGR226" s="12"/>
      <c r="AGS226" s="12"/>
      <c r="AGT226" s="12"/>
      <c r="AGU226" s="12"/>
      <c r="AGV226" s="12"/>
      <c r="AGW226" s="12"/>
      <c r="AGX226" s="12"/>
      <c r="AGY226" s="12"/>
      <c r="AGZ226" s="12"/>
      <c r="AHA226" s="12"/>
      <c r="AHB226" s="12"/>
      <c r="AHC226" s="12"/>
      <c r="AHD226" s="12"/>
      <c r="AHE226" s="12"/>
      <c r="AHF226" s="12"/>
      <c r="AHG226" s="12"/>
      <c r="AHH226" s="12"/>
      <c r="AHI226" s="12"/>
      <c r="AHJ226" s="12"/>
      <c r="AHK226" s="12"/>
      <c r="AHL226" s="12"/>
      <c r="AHM226" s="12"/>
      <c r="AHN226" s="12"/>
      <c r="AHO226" s="12"/>
      <c r="AHP226" s="12"/>
      <c r="AHQ226" s="12"/>
      <c r="AHR226" s="12"/>
      <c r="AHS226" s="12"/>
      <c r="AHT226" s="12"/>
      <c r="AHU226" s="12"/>
      <c r="AHV226" s="12"/>
      <c r="AHW226" s="12"/>
      <c r="AHX226" s="12"/>
      <c r="AHY226" s="12"/>
      <c r="AHZ226" s="12"/>
      <c r="AIA226" s="12"/>
      <c r="AIB226" s="12"/>
      <c r="AIC226" s="12"/>
      <c r="AID226" s="12"/>
      <c r="AIE226" s="12"/>
      <c r="AIF226" s="12"/>
      <c r="AIG226" s="12"/>
      <c r="AIH226" s="12"/>
      <c r="AII226" s="12"/>
      <c r="AIJ226" s="12"/>
      <c r="AIK226" s="12"/>
      <c r="AIL226" s="12"/>
      <c r="AIM226" s="12"/>
      <c r="AIN226" s="12"/>
      <c r="AIO226" s="12"/>
      <c r="AIP226" s="12"/>
      <c r="AIQ226" s="12"/>
      <c r="AIR226" s="12"/>
      <c r="AIS226" s="12"/>
      <c r="AIT226" s="12"/>
      <c r="AIU226" s="12"/>
      <c r="AIV226" s="12"/>
      <c r="AIW226" s="12"/>
      <c r="AIX226" s="12"/>
      <c r="AIY226" s="12"/>
      <c r="AIZ226" s="12"/>
      <c r="AJA226" s="12"/>
      <c r="AJB226" s="12"/>
      <c r="AJC226" s="12"/>
      <c r="AJD226" s="12"/>
      <c r="AJE226" s="12"/>
      <c r="AJF226" s="12"/>
      <c r="AJG226" s="12"/>
      <c r="AJH226" s="12"/>
      <c r="AJI226" s="12"/>
      <c r="AJJ226" s="12"/>
      <c r="AJK226" s="12"/>
      <c r="AJL226" s="12"/>
      <c r="AJM226" s="12"/>
      <c r="AJN226" s="12"/>
      <c r="AJO226" s="12"/>
      <c r="AJP226" s="12"/>
      <c r="AJQ226" s="12"/>
      <c r="AJR226" s="12"/>
      <c r="AJS226" s="12"/>
      <c r="AJT226" s="12"/>
      <c r="AJU226" s="12"/>
      <c r="AJV226" s="12"/>
      <c r="AJW226" s="12"/>
      <c r="AJX226" s="12"/>
      <c r="AJY226" s="12"/>
      <c r="AJZ226" s="12"/>
      <c r="AKA226" s="12"/>
      <c r="AKB226" s="12"/>
      <c r="AKC226" s="12"/>
      <c r="AKD226" s="12"/>
      <c r="AKE226" s="12"/>
      <c r="AKF226" s="12"/>
      <c r="AKG226" s="12"/>
      <c r="AKH226" s="12"/>
      <c r="AKI226" s="12"/>
      <c r="AKJ226" s="12"/>
      <c r="AKK226" s="12"/>
      <c r="AKL226" s="12"/>
      <c r="AKM226" s="12"/>
      <c r="AKN226" s="12"/>
      <c r="AKO226" s="12"/>
      <c r="AKP226" s="12"/>
      <c r="AKQ226" s="12"/>
      <c r="AKR226" s="12"/>
      <c r="AKS226" s="12"/>
      <c r="AKT226" s="12"/>
      <c r="AKU226" s="12"/>
      <c r="AKV226" s="12"/>
      <c r="AKW226" s="12"/>
      <c r="AKX226" s="12"/>
      <c r="AKY226" s="12"/>
      <c r="AKZ226" s="12"/>
      <c r="ALA226" s="12"/>
      <c r="ALB226" s="12"/>
      <c r="ALC226" s="12"/>
      <c r="ALD226" s="12"/>
      <c r="ALE226" s="12"/>
      <c r="ALF226" s="12"/>
      <c r="ALG226" s="12"/>
      <c r="ALH226" s="12"/>
      <c r="ALI226" s="12"/>
      <c r="ALJ226" s="12"/>
      <c r="ALK226" s="12"/>
      <c r="ALL226" s="12"/>
      <c r="ALM226" s="12"/>
      <c r="ALN226" s="12"/>
      <c r="ALO226" s="12"/>
      <c r="ALP226" s="12"/>
      <c r="ALQ226" s="12"/>
      <c r="ALR226" s="12"/>
      <c r="ALS226" s="12"/>
      <c r="ALT226" s="12"/>
      <c r="ALU226" s="12"/>
      <c r="ALV226" s="12"/>
      <c r="ALW226" s="12"/>
      <c r="ALX226" s="12"/>
      <c r="ALY226" s="12"/>
      <c r="ALZ226" s="12"/>
      <c r="AMA226" s="12"/>
      <c r="AMB226" s="12"/>
      <c r="AMC226" s="12"/>
      <c r="AMD226" s="12"/>
      <c r="AME226" s="12"/>
      <c r="AMF226" s="12"/>
      <c r="AMG226" s="12"/>
      <c r="AMH226" s="12"/>
      <c r="AMI226" s="12"/>
      <c r="AMJ226" s="12"/>
      <c r="AMK226" s="12"/>
      <c r="AML226" s="12"/>
      <c r="AMM226" s="12"/>
      <c r="AMN226" s="12"/>
      <c r="AMO226" s="12"/>
      <c r="AMP226" s="12"/>
    </row>
    <row r="227" spans="1:1030" ht="378" customHeight="1">
      <c r="A227" s="174">
        <v>1</v>
      </c>
      <c r="B227" s="169">
        <v>35</v>
      </c>
      <c r="C227" s="169" t="s">
        <v>1174</v>
      </c>
      <c r="D227" s="169" t="s">
        <v>920</v>
      </c>
      <c r="E227" s="169" t="s">
        <v>1175</v>
      </c>
      <c r="F227" s="169">
        <v>8603096674</v>
      </c>
      <c r="G227" s="169" t="s">
        <v>1176</v>
      </c>
      <c r="H227" s="169" t="s">
        <v>1177</v>
      </c>
      <c r="I227" s="159" t="s">
        <v>6100</v>
      </c>
      <c r="J227" s="169" t="s">
        <v>417</v>
      </c>
      <c r="K227" s="169" t="s">
        <v>104</v>
      </c>
      <c r="L227" s="169" t="s">
        <v>4283</v>
      </c>
      <c r="M227" s="273" t="s">
        <v>3956</v>
      </c>
      <c r="N227" s="169" t="s">
        <v>963</v>
      </c>
      <c r="O227" s="169" t="s">
        <v>982</v>
      </c>
      <c r="P227" s="169" t="s">
        <v>51</v>
      </c>
      <c r="Q227" s="169" t="s">
        <v>1178</v>
      </c>
      <c r="R227" s="169" t="s">
        <v>6101</v>
      </c>
      <c r="S227" s="169" t="s">
        <v>1179</v>
      </c>
      <c r="T227" s="248" t="s">
        <v>1180</v>
      </c>
      <c r="U227" s="248" t="s">
        <v>1181</v>
      </c>
      <c r="V227" s="248" t="s">
        <v>1182</v>
      </c>
      <c r="W227" s="169" t="s">
        <v>3957</v>
      </c>
      <c r="X227" s="169" t="s">
        <v>6181</v>
      </c>
      <c r="Y227" s="169" t="s">
        <v>1181</v>
      </c>
      <c r="Z227" s="169" t="s">
        <v>1182</v>
      </c>
      <c r="AA227" s="220">
        <v>1</v>
      </c>
      <c r="AB227" s="219">
        <v>1</v>
      </c>
      <c r="AC227" s="220"/>
      <c r="AD227" s="101" t="s">
        <v>4714</v>
      </c>
      <c r="AE227" s="86"/>
      <c r="AF227" s="86"/>
      <c r="AG227" s="86"/>
      <c r="AH227" s="86"/>
      <c r="AI227" s="86"/>
      <c r="AJ227" s="86"/>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12"/>
      <c r="BH227" s="12"/>
      <c r="BI227" s="12"/>
      <c r="BJ227" s="12"/>
      <c r="BK227" s="12"/>
      <c r="BL227" s="12"/>
      <c r="BM227" s="12"/>
      <c r="BN227" s="12"/>
      <c r="BO227" s="12"/>
      <c r="BP227" s="12"/>
      <c r="BQ227" s="12"/>
      <c r="BR227" s="12"/>
      <c r="BS227" s="12"/>
      <c r="BT227" s="12"/>
      <c r="BU227" s="12"/>
      <c r="BV227" s="12"/>
      <c r="BW227" s="12"/>
      <c r="BX227" s="12"/>
      <c r="BY227" s="12"/>
      <c r="BZ227" s="12"/>
      <c r="CA227" s="12"/>
      <c r="CB227" s="12"/>
      <c r="CC227" s="12"/>
      <c r="CD227" s="12"/>
      <c r="CE227" s="12"/>
      <c r="CF227" s="12"/>
      <c r="CG227" s="12"/>
      <c r="CH227" s="12"/>
      <c r="CI227" s="12"/>
      <c r="CJ227" s="12"/>
      <c r="CK227" s="12"/>
      <c r="CL227" s="12"/>
      <c r="CM227" s="12"/>
      <c r="CN227" s="12"/>
      <c r="CO227" s="12"/>
      <c r="CP227" s="12"/>
      <c r="CQ227" s="12"/>
      <c r="CR227" s="12"/>
      <c r="CS227" s="12"/>
      <c r="CT227" s="12"/>
      <c r="CU227" s="12"/>
      <c r="CV227" s="12"/>
      <c r="CW227" s="12"/>
      <c r="CX227" s="12"/>
      <c r="CY227" s="12"/>
      <c r="CZ227" s="12"/>
      <c r="DA227" s="12"/>
      <c r="DB227" s="12"/>
      <c r="DC227" s="12"/>
      <c r="DD227" s="12"/>
      <c r="DE227" s="12"/>
      <c r="DF227" s="12"/>
      <c r="DG227" s="12"/>
      <c r="DH227" s="12"/>
      <c r="DI227" s="12"/>
      <c r="DJ227" s="12"/>
      <c r="DK227" s="12"/>
      <c r="DL227" s="12"/>
      <c r="DM227" s="12"/>
      <c r="DN227" s="12"/>
      <c r="DO227" s="12"/>
      <c r="DP227" s="12"/>
      <c r="DQ227" s="12"/>
      <c r="DR227" s="12"/>
      <c r="DS227" s="12"/>
      <c r="DT227" s="12"/>
      <c r="DU227" s="12"/>
      <c r="DV227" s="12"/>
      <c r="DW227" s="12"/>
      <c r="DX227" s="12"/>
      <c r="DY227" s="12"/>
      <c r="DZ227" s="12"/>
      <c r="EA227" s="12"/>
      <c r="EB227" s="12"/>
      <c r="EC227" s="12"/>
      <c r="ED227" s="12"/>
      <c r="EE227" s="12"/>
      <c r="EF227" s="12"/>
      <c r="EG227" s="12"/>
      <c r="EH227" s="12"/>
      <c r="EI227" s="12"/>
      <c r="EJ227" s="12"/>
      <c r="EK227" s="12"/>
      <c r="EL227" s="12"/>
      <c r="EM227" s="12"/>
      <c r="EN227" s="12"/>
      <c r="EO227" s="12"/>
      <c r="EP227" s="12"/>
      <c r="EQ227" s="12"/>
      <c r="ER227" s="12"/>
      <c r="ES227" s="12"/>
      <c r="ET227" s="12"/>
      <c r="EU227" s="12"/>
      <c r="EV227" s="12"/>
      <c r="EW227" s="12"/>
      <c r="EX227" s="12"/>
      <c r="EY227" s="12"/>
      <c r="EZ227" s="12"/>
      <c r="FA227" s="12"/>
      <c r="FB227" s="12"/>
      <c r="FC227" s="12"/>
      <c r="FD227" s="12"/>
      <c r="FE227" s="12"/>
      <c r="FF227" s="12"/>
      <c r="FG227" s="12"/>
      <c r="FH227" s="12"/>
      <c r="FI227" s="12"/>
      <c r="FJ227" s="12"/>
      <c r="FK227" s="12"/>
      <c r="FL227" s="12"/>
      <c r="FM227" s="12"/>
      <c r="FN227" s="12"/>
      <c r="FO227" s="12"/>
      <c r="FP227" s="12"/>
      <c r="FQ227" s="12"/>
      <c r="FR227" s="12"/>
      <c r="FS227" s="12"/>
      <c r="FT227" s="12"/>
      <c r="FU227" s="12"/>
      <c r="FV227" s="12"/>
      <c r="FW227" s="12"/>
      <c r="FX227" s="12"/>
      <c r="FY227" s="12"/>
      <c r="FZ227" s="12"/>
      <c r="GA227" s="12"/>
      <c r="GB227" s="12"/>
      <c r="GC227" s="12"/>
      <c r="GD227" s="12"/>
      <c r="GE227" s="12"/>
      <c r="GF227" s="12"/>
      <c r="GG227" s="12"/>
      <c r="GH227" s="12"/>
      <c r="GI227" s="12"/>
      <c r="GJ227" s="12"/>
      <c r="GK227" s="12"/>
      <c r="GL227" s="12"/>
      <c r="GM227" s="12"/>
      <c r="GN227" s="12"/>
      <c r="GO227" s="12"/>
      <c r="GP227" s="12"/>
      <c r="GQ227" s="12"/>
      <c r="GR227" s="12"/>
      <c r="GS227" s="12"/>
      <c r="GT227" s="12"/>
      <c r="GU227" s="12"/>
      <c r="GV227" s="12"/>
      <c r="GW227" s="12"/>
      <c r="GX227" s="12"/>
      <c r="GY227" s="12"/>
      <c r="GZ227" s="12"/>
      <c r="HA227" s="12"/>
      <c r="HB227" s="12"/>
      <c r="HC227" s="12"/>
      <c r="HD227" s="12"/>
      <c r="HE227" s="12"/>
      <c r="HF227" s="12"/>
      <c r="HG227" s="12"/>
      <c r="HH227" s="12"/>
      <c r="HI227" s="12"/>
      <c r="HJ227" s="12"/>
      <c r="HK227" s="12"/>
      <c r="HL227" s="12"/>
      <c r="HM227" s="12"/>
      <c r="HN227" s="12"/>
      <c r="HO227" s="12"/>
      <c r="HP227" s="12"/>
      <c r="HQ227" s="12"/>
      <c r="HR227" s="12"/>
      <c r="HS227" s="12"/>
      <c r="HT227" s="12"/>
      <c r="HU227" s="12"/>
      <c r="HV227" s="12"/>
      <c r="HW227" s="12"/>
      <c r="HX227" s="12"/>
      <c r="HY227" s="12"/>
      <c r="HZ227" s="12"/>
      <c r="IA227" s="12"/>
      <c r="IB227" s="12"/>
      <c r="IC227" s="12"/>
      <c r="ID227" s="12"/>
      <c r="IE227" s="12"/>
      <c r="IF227" s="12"/>
      <c r="IG227" s="12"/>
      <c r="IH227" s="12"/>
      <c r="II227" s="12"/>
      <c r="IJ227" s="12"/>
      <c r="IK227" s="12"/>
      <c r="IL227" s="12"/>
      <c r="IM227" s="12"/>
      <c r="IN227" s="12"/>
      <c r="IO227" s="12"/>
      <c r="IP227" s="12"/>
      <c r="IQ227" s="12"/>
      <c r="IR227" s="12"/>
      <c r="IS227" s="12"/>
      <c r="IT227" s="12"/>
      <c r="IU227" s="12"/>
      <c r="IV227" s="12"/>
      <c r="IW227" s="12"/>
      <c r="IX227" s="12"/>
      <c r="IY227" s="12"/>
      <c r="IZ227" s="12"/>
      <c r="JA227" s="12"/>
      <c r="JB227" s="12"/>
      <c r="JC227" s="12"/>
      <c r="JD227" s="12"/>
      <c r="JE227" s="12"/>
      <c r="JF227" s="12"/>
      <c r="JG227" s="12"/>
      <c r="JH227" s="12"/>
      <c r="JI227" s="12"/>
      <c r="JJ227" s="12"/>
      <c r="JK227" s="12"/>
      <c r="JL227" s="12"/>
      <c r="JM227" s="12"/>
      <c r="JN227" s="12"/>
      <c r="JO227" s="12"/>
      <c r="JP227" s="12"/>
      <c r="JQ227" s="12"/>
      <c r="JR227" s="12"/>
      <c r="JS227" s="12"/>
      <c r="JT227" s="12"/>
      <c r="JU227" s="12"/>
      <c r="JV227" s="12"/>
      <c r="JW227" s="12"/>
      <c r="JX227" s="12"/>
      <c r="JY227" s="12"/>
      <c r="JZ227" s="12"/>
      <c r="KA227" s="12"/>
      <c r="KB227" s="12"/>
      <c r="KC227" s="12"/>
      <c r="KD227" s="12"/>
      <c r="KE227" s="12"/>
      <c r="KF227" s="12"/>
      <c r="KG227" s="12"/>
      <c r="KH227" s="12"/>
      <c r="KI227" s="12"/>
      <c r="KJ227" s="12"/>
      <c r="KK227" s="12"/>
      <c r="KL227" s="12"/>
      <c r="KM227" s="12"/>
      <c r="KN227" s="12"/>
      <c r="KO227" s="12"/>
      <c r="KP227" s="12"/>
      <c r="KQ227" s="12"/>
      <c r="KR227" s="12"/>
      <c r="KS227" s="12"/>
      <c r="KT227" s="12"/>
      <c r="KU227" s="12"/>
      <c r="KV227" s="12"/>
      <c r="KW227" s="12"/>
      <c r="KX227" s="12"/>
      <c r="KY227" s="12"/>
      <c r="KZ227" s="12"/>
      <c r="LA227" s="12"/>
      <c r="LB227" s="12"/>
      <c r="LC227" s="12"/>
      <c r="LD227" s="12"/>
      <c r="LE227" s="12"/>
      <c r="LF227" s="12"/>
      <c r="LG227" s="12"/>
      <c r="LH227" s="12"/>
      <c r="LI227" s="12"/>
      <c r="LJ227" s="12"/>
      <c r="LK227" s="12"/>
      <c r="LL227" s="12"/>
      <c r="LM227" s="12"/>
      <c r="LN227" s="12"/>
      <c r="LO227" s="12"/>
      <c r="LP227" s="12"/>
      <c r="LQ227" s="12"/>
      <c r="LR227" s="12"/>
      <c r="LS227" s="12"/>
      <c r="LT227" s="12"/>
      <c r="LU227" s="12"/>
      <c r="LV227" s="12"/>
      <c r="LW227" s="12"/>
      <c r="LX227" s="12"/>
      <c r="LY227" s="12"/>
      <c r="LZ227" s="12"/>
      <c r="MA227" s="12"/>
      <c r="MB227" s="12"/>
      <c r="MC227" s="12"/>
      <c r="MD227" s="12"/>
      <c r="ME227" s="12"/>
      <c r="MF227" s="12"/>
      <c r="MG227" s="12"/>
      <c r="MH227" s="12"/>
      <c r="MI227" s="12"/>
      <c r="MJ227" s="12"/>
      <c r="MK227" s="12"/>
      <c r="ML227" s="12"/>
      <c r="MM227" s="12"/>
      <c r="MN227" s="12"/>
      <c r="MO227" s="12"/>
      <c r="MP227" s="12"/>
      <c r="MQ227" s="12"/>
      <c r="MR227" s="12"/>
      <c r="MS227" s="12"/>
      <c r="MT227" s="12"/>
      <c r="MU227" s="12"/>
      <c r="MV227" s="12"/>
      <c r="MW227" s="12"/>
      <c r="MX227" s="12"/>
      <c r="MY227" s="12"/>
      <c r="MZ227" s="12"/>
      <c r="NA227" s="12"/>
      <c r="NB227" s="12"/>
      <c r="NC227" s="12"/>
      <c r="ND227" s="12"/>
      <c r="NE227" s="12"/>
      <c r="NF227" s="12"/>
      <c r="NG227" s="12"/>
      <c r="NH227" s="12"/>
      <c r="NI227" s="12"/>
      <c r="NJ227" s="12"/>
      <c r="NK227" s="12"/>
      <c r="NL227" s="12"/>
      <c r="NM227" s="12"/>
      <c r="NN227" s="12"/>
      <c r="NO227" s="12"/>
      <c r="NP227" s="12"/>
      <c r="NQ227" s="12"/>
      <c r="NR227" s="12"/>
      <c r="NS227" s="12"/>
      <c r="NT227" s="12"/>
      <c r="NU227" s="12"/>
      <c r="NV227" s="12"/>
      <c r="NW227" s="12"/>
      <c r="NX227" s="12"/>
      <c r="NY227" s="12"/>
      <c r="NZ227" s="12"/>
      <c r="OA227" s="12"/>
      <c r="OB227" s="12"/>
      <c r="OC227" s="12"/>
      <c r="OD227" s="12"/>
      <c r="OE227" s="12"/>
      <c r="OF227" s="12"/>
      <c r="OG227" s="12"/>
      <c r="OH227" s="12"/>
      <c r="OI227" s="12"/>
      <c r="OJ227" s="12"/>
      <c r="OK227" s="12"/>
      <c r="OL227" s="12"/>
      <c r="OM227" s="12"/>
      <c r="ON227" s="12"/>
      <c r="OO227" s="12"/>
      <c r="OP227" s="12"/>
      <c r="OQ227" s="12"/>
      <c r="OR227" s="12"/>
      <c r="OS227" s="12"/>
      <c r="OT227" s="12"/>
      <c r="OU227" s="12"/>
      <c r="OV227" s="12"/>
      <c r="OW227" s="12"/>
      <c r="OX227" s="12"/>
      <c r="OY227" s="12"/>
      <c r="OZ227" s="12"/>
      <c r="PA227" s="12"/>
      <c r="PB227" s="12"/>
      <c r="PC227" s="12"/>
      <c r="PD227" s="12"/>
      <c r="PE227" s="12"/>
      <c r="PF227" s="12"/>
      <c r="PG227" s="12"/>
      <c r="PH227" s="12"/>
      <c r="PI227" s="12"/>
      <c r="PJ227" s="12"/>
      <c r="PK227" s="12"/>
      <c r="PL227" s="12"/>
      <c r="PM227" s="12"/>
      <c r="PN227" s="12"/>
      <c r="PO227" s="12"/>
      <c r="PP227" s="12"/>
      <c r="PQ227" s="12"/>
      <c r="PR227" s="12"/>
      <c r="PS227" s="12"/>
      <c r="PT227" s="12"/>
      <c r="PU227" s="12"/>
      <c r="PV227" s="12"/>
      <c r="PW227" s="12"/>
      <c r="PX227" s="12"/>
      <c r="PY227" s="12"/>
      <c r="PZ227" s="12"/>
      <c r="QA227" s="12"/>
      <c r="QB227" s="12"/>
      <c r="QC227" s="12"/>
      <c r="QD227" s="12"/>
      <c r="QE227" s="12"/>
      <c r="QF227" s="12"/>
      <c r="QG227" s="12"/>
      <c r="QH227" s="12"/>
      <c r="QI227" s="12"/>
      <c r="QJ227" s="12"/>
      <c r="QK227" s="12"/>
      <c r="QL227" s="12"/>
      <c r="QM227" s="12"/>
      <c r="QN227" s="12"/>
      <c r="QO227" s="12"/>
      <c r="QP227" s="12"/>
      <c r="QQ227" s="12"/>
      <c r="QR227" s="12"/>
      <c r="QS227" s="12"/>
      <c r="QT227" s="12"/>
      <c r="QU227" s="12"/>
      <c r="QV227" s="12"/>
      <c r="QW227" s="12"/>
      <c r="QX227" s="12"/>
      <c r="QY227" s="12"/>
      <c r="QZ227" s="12"/>
      <c r="RA227" s="12"/>
      <c r="RB227" s="12"/>
      <c r="RC227" s="12"/>
      <c r="RD227" s="12"/>
      <c r="RE227" s="12"/>
      <c r="RF227" s="12"/>
      <c r="RG227" s="12"/>
      <c r="RH227" s="12"/>
      <c r="RI227" s="12"/>
      <c r="RJ227" s="12"/>
      <c r="RK227" s="12"/>
      <c r="RL227" s="12"/>
      <c r="RM227" s="12"/>
      <c r="RN227" s="12"/>
      <c r="RO227" s="12"/>
      <c r="RP227" s="12"/>
      <c r="RQ227" s="12"/>
      <c r="RR227" s="12"/>
      <c r="RS227" s="12"/>
      <c r="RT227" s="12"/>
      <c r="RU227" s="12"/>
      <c r="RV227" s="12"/>
      <c r="RW227" s="12"/>
      <c r="RX227" s="12"/>
      <c r="RY227" s="12"/>
      <c r="RZ227" s="12"/>
      <c r="SA227" s="12"/>
      <c r="SB227" s="12"/>
      <c r="SC227" s="12"/>
      <c r="SD227" s="12"/>
      <c r="SE227" s="12"/>
      <c r="SF227" s="12"/>
      <c r="SG227" s="12"/>
      <c r="SH227" s="12"/>
      <c r="SI227" s="12"/>
      <c r="SJ227" s="12"/>
      <c r="SK227" s="12"/>
      <c r="SL227" s="12"/>
      <c r="SM227" s="12"/>
      <c r="SN227" s="12"/>
      <c r="SO227" s="12"/>
      <c r="SP227" s="12"/>
      <c r="SQ227" s="12"/>
      <c r="SR227" s="12"/>
      <c r="SS227" s="12"/>
      <c r="ST227" s="12"/>
      <c r="SU227" s="12"/>
      <c r="SV227" s="12"/>
      <c r="SW227" s="12"/>
      <c r="SX227" s="12"/>
      <c r="SY227" s="12"/>
      <c r="SZ227" s="12"/>
      <c r="TA227" s="12"/>
      <c r="TB227" s="12"/>
      <c r="TC227" s="12"/>
      <c r="TD227" s="12"/>
      <c r="TE227" s="12"/>
      <c r="TF227" s="12"/>
      <c r="TG227" s="12"/>
      <c r="TH227" s="12"/>
      <c r="TI227" s="12"/>
      <c r="TJ227" s="12"/>
      <c r="TK227" s="12"/>
      <c r="TL227" s="12"/>
      <c r="TM227" s="12"/>
      <c r="TN227" s="12"/>
      <c r="TO227" s="12"/>
      <c r="TP227" s="12"/>
      <c r="TQ227" s="12"/>
      <c r="TR227" s="12"/>
      <c r="TS227" s="12"/>
      <c r="TT227" s="12"/>
      <c r="TU227" s="12"/>
      <c r="TV227" s="12"/>
      <c r="TW227" s="12"/>
      <c r="TX227" s="12"/>
      <c r="TY227" s="12"/>
      <c r="TZ227" s="12"/>
      <c r="UA227" s="12"/>
      <c r="UB227" s="12"/>
      <c r="UC227" s="12"/>
      <c r="UD227" s="12"/>
      <c r="UE227" s="12"/>
      <c r="UF227" s="12"/>
      <c r="UG227" s="12"/>
      <c r="UH227" s="12"/>
      <c r="UI227" s="12"/>
      <c r="UJ227" s="12"/>
      <c r="UK227" s="12"/>
      <c r="UL227" s="12"/>
      <c r="UM227" s="12"/>
      <c r="UN227" s="12"/>
      <c r="UO227" s="12"/>
      <c r="UP227" s="12"/>
      <c r="UQ227" s="12"/>
      <c r="UR227" s="12"/>
      <c r="US227" s="12"/>
      <c r="UT227" s="12"/>
      <c r="UU227" s="12"/>
      <c r="UV227" s="12"/>
      <c r="UW227" s="12"/>
      <c r="UX227" s="12"/>
      <c r="UY227" s="12"/>
      <c r="UZ227" s="12"/>
      <c r="VA227" s="12"/>
      <c r="VB227" s="12"/>
      <c r="VC227" s="12"/>
      <c r="VD227" s="12"/>
      <c r="VE227" s="12"/>
      <c r="VF227" s="12"/>
      <c r="VG227" s="12"/>
      <c r="VH227" s="12"/>
      <c r="VI227" s="12"/>
      <c r="VJ227" s="12"/>
      <c r="VK227" s="12"/>
      <c r="VL227" s="12"/>
      <c r="VM227" s="12"/>
      <c r="VN227" s="12"/>
      <c r="VO227" s="12"/>
      <c r="VP227" s="12"/>
      <c r="VQ227" s="12"/>
      <c r="VR227" s="12"/>
      <c r="VS227" s="12"/>
      <c r="VT227" s="12"/>
      <c r="VU227" s="12"/>
      <c r="VV227" s="12"/>
      <c r="VW227" s="12"/>
      <c r="VX227" s="12"/>
      <c r="VY227" s="12"/>
      <c r="VZ227" s="12"/>
      <c r="WA227" s="12"/>
      <c r="WB227" s="12"/>
      <c r="WC227" s="12"/>
      <c r="WD227" s="12"/>
      <c r="WE227" s="12"/>
      <c r="WF227" s="12"/>
      <c r="WG227" s="12"/>
      <c r="WH227" s="12"/>
      <c r="WI227" s="12"/>
      <c r="WJ227" s="12"/>
      <c r="WK227" s="12"/>
      <c r="WL227" s="12"/>
      <c r="WM227" s="12"/>
      <c r="WN227" s="12"/>
      <c r="WO227" s="12"/>
      <c r="WP227" s="12"/>
      <c r="WQ227" s="12"/>
      <c r="WR227" s="12"/>
      <c r="WS227" s="12"/>
      <c r="WT227" s="12"/>
      <c r="WU227" s="12"/>
      <c r="WV227" s="12"/>
      <c r="WW227" s="12"/>
      <c r="WX227" s="12"/>
      <c r="WY227" s="12"/>
      <c r="WZ227" s="12"/>
      <c r="XA227" s="12"/>
      <c r="XB227" s="12"/>
      <c r="XC227" s="12"/>
      <c r="XD227" s="12"/>
      <c r="XE227" s="12"/>
      <c r="XF227" s="12"/>
      <c r="XG227" s="12"/>
      <c r="XH227" s="12"/>
      <c r="XI227" s="12"/>
      <c r="XJ227" s="12"/>
      <c r="XK227" s="12"/>
      <c r="XL227" s="12"/>
      <c r="XM227" s="12"/>
      <c r="XN227" s="12"/>
      <c r="XO227" s="12"/>
      <c r="XP227" s="12"/>
      <c r="XQ227" s="12"/>
      <c r="XR227" s="12"/>
      <c r="XS227" s="12"/>
      <c r="XT227" s="12"/>
      <c r="XU227" s="12"/>
      <c r="XV227" s="12"/>
      <c r="XW227" s="12"/>
      <c r="XX227" s="12"/>
      <c r="XY227" s="12"/>
      <c r="XZ227" s="12"/>
      <c r="YA227" s="12"/>
      <c r="YB227" s="12"/>
      <c r="YC227" s="12"/>
      <c r="YD227" s="12"/>
      <c r="YE227" s="12"/>
      <c r="YF227" s="12"/>
      <c r="YG227" s="12"/>
      <c r="YH227" s="12"/>
      <c r="YI227" s="12"/>
      <c r="YJ227" s="12"/>
      <c r="YK227" s="12"/>
      <c r="YL227" s="12"/>
      <c r="YM227" s="12"/>
      <c r="YN227" s="12"/>
      <c r="YO227" s="12"/>
      <c r="YP227" s="12"/>
      <c r="YQ227" s="12"/>
      <c r="YR227" s="12"/>
      <c r="YS227" s="12"/>
      <c r="YT227" s="12"/>
      <c r="YU227" s="12"/>
      <c r="YV227" s="12"/>
      <c r="YW227" s="12"/>
      <c r="YX227" s="12"/>
      <c r="YY227" s="12"/>
      <c r="YZ227" s="12"/>
      <c r="ZA227" s="12"/>
      <c r="ZB227" s="12"/>
      <c r="ZC227" s="12"/>
      <c r="ZD227" s="12"/>
      <c r="ZE227" s="12"/>
      <c r="ZF227" s="12"/>
      <c r="ZG227" s="12"/>
      <c r="ZH227" s="12"/>
      <c r="ZI227" s="12"/>
      <c r="ZJ227" s="12"/>
      <c r="ZK227" s="12"/>
      <c r="ZL227" s="12"/>
      <c r="ZM227" s="12"/>
      <c r="ZN227" s="12"/>
      <c r="ZO227" s="12"/>
      <c r="ZP227" s="12"/>
      <c r="ZQ227" s="12"/>
      <c r="ZR227" s="12"/>
      <c r="ZS227" s="12"/>
      <c r="ZT227" s="12"/>
      <c r="ZU227" s="12"/>
      <c r="ZV227" s="12"/>
      <c r="ZW227" s="12"/>
      <c r="ZX227" s="12"/>
      <c r="ZY227" s="12"/>
      <c r="ZZ227" s="12"/>
      <c r="AAA227" s="12"/>
      <c r="AAB227" s="12"/>
      <c r="AAC227" s="12"/>
      <c r="AAD227" s="12"/>
      <c r="AAE227" s="12"/>
      <c r="AAF227" s="12"/>
      <c r="AAG227" s="12"/>
      <c r="AAH227" s="12"/>
      <c r="AAI227" s="12"/>
      <c r="AAJ227" s="12"/>
      <c r="AAK227" s="12"/>
      <c r="AAL227" s="12"/>
      <c r="AAM227" s="12"/>
      <c r="AAN227" s="12"/>
      <c r="AAO227" s="12"/>
      <c r="AAP227" s="12"/>
      <c r="AAQ227" s="12"/>
      <c r="AAR227" s="12"/>
      <c r="AAS227" s="12"/>
      <c r="AAT227" s="12"/>
      <c r="AAU227" s="12"/>
      <c r="AAV227" s="12"/>
      <c r="AAW227" s="12"/>
      <c r="AAX227" s="12"/>
      <c r="AAY227" s="12"/>
      <c r="AAZ227" s="12"/>
      <c r="ABA227" s="12"/>
      <c r="ABB227" s="12"/>
      <c r="ABC227" s="12"/>
      <c r="ABD227" s="12"/>
      <c r="ABE227" s="12"/>
      <c r="ABF227" s="12"/>
      <c r="ABG227" s="12"/>
      <c r="ABH227" s="12"/>
      <c r="ABI227" s="12"/>
      <c r="ABJ227" s="12"/>
      <c r="ABK227" s="12"/>
      <c r="ABL227" s="12"/>
      <c r="ABM227" s="12"/>
      <c r="ABN227" s="12"/>
      <c r="ABO227" s="12"/>
      <c r="ABP227" s="12"/>
      <c r="ABQ227" s="12"/>
      <c r="ABR227" s="12"/>
      <c r="ABS227" s="12"/>
      <c r="ABT227" s="12"/>
      <c r="ABU227" s="12"/>
      <c r="ABV227" s="12"/>
      <c r="ABW227" s="12"/>
      <c r="ABX227" s="12"/>
      <c r="ABY227" s="12"/>
      <c r="ABZ227" s="12"/>
      <c r="ACA227" s="12"/>
      <c r="ACB227" s="12"/>
      <c r="ACC227" s="12"/>
      <c r="ACD227" s="12"/>
      <c r="ACE227" s="12"/>
      <c r="ACF227" s="12"/>
      <c r="ACG227" s="12"/>
      <c r="ACH227" s="12"/>
      <c r="ACI227" s="12"/>
      <c r="ACJ227" s="12"/>
      <c r="ACK227" s="12"/>
      <c r="ACL227" s="12"/>
      <c r="ACM227" s="12"/>
      <c r="ACN227" s="12"/>
      <c r="ACO227" s="12"/>
      <c r="ACP227" s="12"/>
      <c r="ACQ227" s="12"/>
      <c r="ACR227" s="12"/>
      <c r="ACS227" s="12"/>
      <c r="ACT227" s="12"/>
      <c r="ACU227" s="12"/>
      <c r="ACV227" s="12"/>
      <c r="ACW227" s="12"/>
      <c r="ACX227" s="12"/>
      <c r="ACY227" s="12"/>
      <c r="ACZ227" s="12"/>
      <c r="ADA227" s="12"/>
      <c r="ADB227" s="12"/>
      <c r="ADC227" s="12"/>
      <c r="ADD227" s="12"/>
      <c r="ADE227" s="12"/>
      <c r="ADF227" s="12"/>
      <c r="ADG227" s="12"/>
      <c r="ADH227" s="12"/>
      <c r="ADI227" s="12"/>
      <c r="ADJ227" s="12"/>
      <c r="ADK227" s="12"/>
      <c r="ADL227" s="12"/>
      <c r="ADM227" s="12"/>
      <c r="ADN227" s="12"/>
      <c r="ADO227" s="12"/>
      <c r="ADP227" s="12"/>
      <c r="ADQ227" s="12"/>
      <c r="ADR227" s="12"/>
      <c r="ADS227" s="12"/>
      <c r="ADT227" s="12"/>
      <c r="ADU227" s="12"/>
      <c r="ADV227" s="12"/>
      <c r="ADW227" s="12"/>
      <c r="ADX227" s="12"/>
      <c r="ADY227" s="12"/>
      <c r="ADZ227" s="12"/>
      <c r="AEA227" s="12"/>
      <c r="AEB227" s="12"/>
      <c r="AEC227" s="12"/>
      <c r="AED227" s="12"/>
      <c r="AEE227" s="12"/>
      <c r="AEF227" s="12"/>
      <c r="AEG227" s="12"/>
      <c r="AEH227" s="12"/>
      <c r="AEI227" s="12"/>
      <c r="AEJ227" s="12"/>
      <c r="AEK227" s="12"/>
      <c r="AEL227" s="12"/>
      <c r="AEM227" s="12"/>
      <c r="AEN227" s="12"/>
      <c r="AEO227" s="12"/>
      <c r="AEP227" s="12"/>
      <c r="AEQ227" s="12"/>
      <c r="AER227" s="12"/>
      <c r="AES227" s="12"/>
      <c r="AET227" s="12"/>
      <c r="AEU227" s="12"/>
      <c r="AEV227" s="12"/>
      <c r="AEW227" s="12"/>
      <c r="AEX227" s="12"/>
      <c r="AEY227" s="12"/>
      <c r="AEZ227" s="12"/>
      <c r="AFA227" s="12"/>
      <c r="AFB227" s="12"/>
      <c r="AFC227" s="12"/>
      <c r="AFD227" s="12"/>
      <c r="AFE227" s="12"/>
      <c r="AFF227" s="12"/>
      <c r="AFG227" s="12"/>
      <c r="AFH227" s="12"/>
      <c r="AFI227" s="12"/>
      <c r="AFJ227" s="12"/>
      <c r="AFK227" s="12"/>
      <c r="AFL227" s="12"/>
      <c r="AFM227" s="12"/>
      <c r="AFN227" s="12"/>
      <c r="AFO227" s="12"/>
      <c r="AFP227" s="12"/>
      <c r="AFQ227" s="12"/>
      <c r="AFR227" s="12"/>
      <c r="AFS227" s="12"/>
      <c r="AFT227" s="12"/>
      <c r="AFU227" s="12"/>
      <c r="AFV227" s="12"/>
      <c r="AFW227" s="12"/>
      <c r="AFX227" s="12"/>
      <c r="AFY227" s="12"/>
      <c r="AFZ227" s="12"/>
      <c r="AGA227" s="12"/>
      <c r="AGB227" s="12"/>
      <c r="AGC227" s="12"/>
      <c r="AGD227" s="12"/>
      <c r="AGE227" s="12"/>
      <c r="AGF227" s="12"/>
      <c r="AGG227" s="12"/>
      <c r="AGH227" s="12"/>
      <c r="AGI227" s="12"/>
      <c r="AGJ227" s="12"/>
      <c r="AGK227" s="12"/>
      <c r="AGL227" s="12"/>
      <c r="AGM227" s="12"/>
      <c r="AGN227" s="12"/>
      <c r="AGO227" s="12"/>
      <c r="AGP227" s="12"/>
      <c r="AGQ227" s="12"/>
      <c r="AGR227" s="12"/>
      <c r="AGS227" s="12"/>
      <c r="AGT227" s="12"/>
      <c r="AGU227" s="12"/>
      <c r="AGV227" s="12"/>
      <c r="AGW227" s="12"/>
      <c r="AGX227" s="12"/>
      <c r="AGY227" s="12"/>
      <c r="AGZ227" s="12"/>
      <c r="AHA227" s="12"/>
      <c r="AHB227" s="12"/>
      <c r="AHC227" s="12"/>
      <c r="AHD227" s="12"/>
      <c r="AHE227" s="12"/>
      <c r="AHF227" s="12"/>
      <c r="AHG227" s="12"/>
      <c r="AHH227" s="12"/>
      <c r="AHI227" s="12"/>
      <c r="AHJ227" s="12"/>
      <c r="AHK227" s="12"/>
      <c r="AHL227" s="12"/>
      <c r="AHM227" s="12"/>
      <c r="AHN227" s="12"/>
      <c r="AHO227" s="12"/>
      <c r="AHP227" s="12"/>
      <c r="AHQ227" s="12"/>
      <c r="AHR227" s="12"/>
      <c r="AHS227" s="12"/>
      <c r="AHT227" s="12"/>
      <c r="AHU227" s="12"/>
      <c r="AHV227" s="12"/>
      <c r="AHW227" s="12"/>
      <c r="AHX227" s="12"/>
      <c r="AHY227" s="12"/>
      <c r="AHZ227" s="12"/>
      <c r="AIA227" s="12"/>
      <c r="AIB227" s="12"/>
      <c r="AIC227" s="12"/>
      <c r="AID227" s="12"/>
      <c r="AIE227" s="12"/>
      <c r="AIF227" s="12"/>
      <c r="AIG227" s="12"/>
      <c r="AIH227" s="12"/>
      <c r="AII227" s="12"/>
      <c r="AIJ227" s="12"/>
      <c r="AIK227" s="12"/>
      <c r="AIL227" s="12"/>
      <c r="AIM227" s="12"/>
      <c r="AIN227" s="12"/>
      <c r="AIO227" s="12"/>
      <c r="AIP227" s="12"/>
      <c r="AIQ227" s="12"/>
      <c r="AIR227" s="12"/>
      <c r="AIS227" s="12"/>
      <c r="AIT227" s="12"/>
      <c r="AIU227" s="12"/>
      <c r="AIV227" s="12"/>
      <c r="AIW227" s="12"/>
      <c r="AIX227" s="12"/>
      <c r="AIY227" s="12"/>
      <c r="AIZ227" s="12"/>
      <c r="AJA227" s="12"/>
      <c r="AJB227" s="12"/>
      <c r="AJC227" s="12"/>
      <c r="AJD227" s="12"/>
      <c r="AJE227" s="12"/>
      <c r="AJF227" s="12"/>
      <c r="AJG227" s="12"/>
      <c r="AJH227" s="12"/>
      <c r="AJI227" s="12"/>
      <c r="AJJ227" s="12"/>
      <c r="AJK227" s="12"/>
      <c r="AJL227" s="12"/>
      <c r="AJM227" s="12"/>
      <c r="AJN227" s="12"/>
      <c r="AJO227" s="12"/>
      <c r="AJP227" s="12"/>
      <c r="AJQ227" s="12"/>
      <c r="AJR227" s="12"/>
      <c r="AJS227" s="12"/>
      <c r="AJT227" s="12"/>
      <c r="AJU227" s="12"/>
      <c r="AJV227" s="12"/>
      <c r="AJW227" s="12"/>
      <c r="AJX227" s="12"/>
      <c r="AJY227" s="12"/>
      <c r="AJZ227" s="12"/>
      <c r="AKA227" s="12"/>
      <c r="AKB227" s="12"/>
      <c r="AKC227" s="12"/>
      <c r="AKD227" s="12"/>
      <c r="AKE227" s="12"/>
      <c r="AKF227" s="12"/>
      <c r="AKG227" s="12"/>
      <c r="AKH227" s="12"/>
      <c r="AKI227" s="12"/>
      <c r="AKJ227" s="12"/>
      <c r="AKK227" s="12"/>
      <c r="AKL227" s="12"/>
      <c r="AKM227" s="12"/>
      <c r="AKN227" s="12"/>
      <c r="AKO227" s="12"/>
      <c r="AKP227" s="12"/>
      <c r="AKQ227" s="12"/>
      <c r="AKR227" s="12"/>
      <c r="AKS227" s="12"/>
      <c r="AKT227" s="12"/>
      <c r="AKU227" s="12"/>
      <c r="AKV227" s="12"/>
      <c r="AKW227" s="12"/>
      <c r="AKX227" s="12"/>
      <c r="AKY227" s="12"/>
      <c r="AKZ227" s="12"/>
      <c r="ALA227" s="12"/>
      <c r="ALB227" s="12"/>
      <c r="ALC227" s="12"/>
      <c r="ALD227" s="12"/>
      <c r="ALE227" s="12"/>
      <c r="ALF227" s="12"/>
      <c r="ALG227" s="12"/>
      <c r="ALH227" s="12"/>
      <c r="ALI227" s="12"/>
      <c r="ALJ227" s="12"/>
      <c r="ALK227" s="12"/>
      <c r="ALL227" s="12"/>
      <c r="ALM227" s="12"/>
      <c r="ALN227" s="12"/>
      <c r="ALO227" s="12"/>
      <c r="ALP227" s="12"/>
      <c r="ALQ227" s="12"/>
      <c r="ALR227" s="12"/>
      <c r="ALS227" s="12"/>
      <c r="ALT227" s="12"/>
      <c r="ALU227" s="12"/>
      <c r="ALV227" s="12"/>
      <c r="ALW227" s="12"/>
      <c r="ALX227" s="12"/>
      <c r="ALY227" s="12"/>
      <c r="ALZ227" s="12"/>
      <c r="AMA227" s="12"/>
      <c r="AMB227" s="12"/>
      <c r="AMC227" s="12"/>
      <c r="AMD227" s="12"/>
      <c r="AME227" s="12"/>
      <c r="AMF227" s="12"/>
      <c r="AMG227" s="12"/>
      <c r="AMH227" s="12"/>
      <c r="AMI227" s="12"/>
      <c r="AMJ227" s="12"/>
      <c r="AMK227" s="12"/>
      <c r="AML227" s="12"/>
      <c r="AMM227" s="12"/>
      <c r="AMN227" s="12"/>
      <c r="AMO227" s="12"/>
      <c r="AMP227" s="12"/>
    </row>
    <row r="228" spans="1:1030" ht="409.5">
      <c r="A228" s="174">
        <v>1</v>
      </c>
      <c r="B228" s="169">
        <v>36</v>
      </c>
      <c r="C228" s="169" t="s">
        <v>2493</v>
      </c>
      <c r="D228" s="169" t="s">
        <v>920</v>
      </c>
      <c r="E228" s="169" t="s">
        <v>6102</v>
      </c>
      <c r="F228" s="169">
        <v>8603081935</v>
      </c>
      <c r="G228" s="169" t="s">
        <v>1183</v>
      </c>
      <c r="H228" s="169" t="s">
        <v>1184</v>
      </c>
      <c r="I228" s="159" t="s">
        <v>6103</v>
      </c>
      <c r="J228" s="169" t="s">
        <v>417</v>
      </c>
      <c r="K228" s="169" t="s">
        <v>104</v>
      </c>
      <c r="L228" s="169" t="s">
        <v>3958</v>
      </c>
      <c r="M228" s="273" t="s">
        <v>3959</v>
      </c>
      <c r="N228" s="169" t="s">
        <v>600</v>
      </c>
      <c r="O228" s="169" t="s">
        <v>982</v>
      </c>
      <c r="P228" s="169" t="s">
        <v>51</v>
      </c>
      <c r="Q228" s="169" t="s">
        <v>1088</v>
      </c>
      <c r="R228" s="169" t="s">
        <v>3636</v>
      </c>
      <c r="S228" s="169" t="s">
        <v>1185</v>
      </c>
      <c r="T228" s="248" t="s">
        <v>1186</v>
      </c>
      <c r="U228" s="248" t="s">
        <v>1187</v>
      </c>
      <c r="V228" s="248" t="s">
        <v>1188</v>
      </c>
      <c r="W228" s="169" t="s">
        <v>3960</v>
      </c>
      <c r="X228" s="169" t="s">
        <v>6182</v>
      </c>
      <c r="Y228" s="169" t="s">
        <v>1187</v>
      </c>
      <c r="Z228" s="169" t="s">
        <v>2294</v>
      </c>
      <c r="AA228" s="220">
        <v>1</v>
      </c>
      <c r="AB228" s="219">
        <v>1</v>
      </c>
      <c r="AC228" s="219"/>
      <c r="AD228" s="169" t="s">
        <v>6104</v>
      </c>
      <c r="AE228" s="75"/>
      <c r="AF228" s="75"/>
      <c r="AG228" s="75"/>
      <c r="AH228" s="75"/>
      <c r="AI228" s="75"/>
      <c r="AJ228" s="75"/>
    </row>
    <row r="229" spans="1:1030" ht="321" customHeight="1">
      <c r="A229" s="174">
        <v>1</v>
      </c>
      <c r="B229" s="169">
        <v>37</v>
      </c>
      <c r="C229" s="169" t="s">
        <v>1189</v>
      </c>
      <c r="D229" s="169" t="s">
        <v>920</v>
      </c>
      <c r="E229" s="169" t="s">
        <v>1190</v>
      </c>
      <c r="F229" s="169">
        <v>8603005469</v>
      </c>
      <c r="G229" s="169" t="s">
        <v>1191</v>
      </c>
      <c r="H229" s="169" t="s">
        <v>1192</v>
      </c>
      <c r="I229" s="159" t="s">
        <v>6105</v>
      </c>
      <c r="J229" s="169" t="s">
        <v>417</v>
      </c>
      <c r="K229" s="169" t="s">
        <v>104</v>
      </c>
      <c r="L229" s="169" t="s">
        <v>3961</v>
      </c>
      <c r="M229" s="273" t="s">
        <v>3962</v>
      </c>
      <c r="N229" s="169" t="s">
        <v>600</v>
      </c>
      <c r="O229" s="169" t="s">
        <v>982</v>
      </c>
      <c r="P229" s="169" t="s">
        <v>51</v>
      </c>
      <c r="Q229" s="169" t="s">
        <v>1193</v>
      </c>
      <c r="R229" s="169" t="s">
        <v>4278</v>
      </c>
      <c r="S229" s="169" t="s">
        <v>1194</v>
      </c>
      <c r="T229" s="248" t="s">
        <v>1195</v>
      </c>
      <c r="U229" s="248" t="s">
        <v>1196</v>
      </c>
      <c r="V229" s="248" t="s">
        <v>1197</v>
      </c>
      <c r="W229" s="169" t="s">
        <v>3963</v>
      </c>
      <c r="X229" s="169" t="s">
        <v>6106</v>
      </c>
      <c r="Y229" s="169" t="s">
        <v>1196</v>
      </c>
      <c r="Z229" s="169" t="s">
        <v>1197</v>
      </c>
      <c r="AA229" s="220">
        <v>1</v>
      </c>
      <c r="AB229" s="219">
        <v>1</v>
      </c>
      <c r="AC229" s="220"/>
      <c r="AD229" s="84" t="s">
        <v>4715</v>
      </c>
      <c r="AE229" s="86"/>
      <c r="AF229" s="86"/>
      <c r="AG229" s="86"/>
      <c r="AH229" s="86"/>
      <c r="AI229" s="86"/>
      <c r="AJ229" s="86"/>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12"/>
      <c r="BH229" s="12"/>
      <c r="BI229" s="12"/>
      <c r="BJ229" s="12"/>
      <c r="BK229" s="12"/>
      <c r="BL229" s="12"/>
      <c r="BM229" s="12"/>
      <c r="BN229" s="12"/>
      <c r="BO229" s="12"/>
      <c r="BP229" s="12"/>
      <c r="BQ229" s="12"/>
      <c r="BR229" s="12"/>
      <c r="BS229" s="12"/>
      <c r="BT229" s="12"/>
      <c r="BU229" s="12"/>
      <c r="BV229" s="12"/>
      <c r="BW229" s="12"/>
      <c r="BX229" s="12"/>
      <c r="BY229" s="12"/>
      <c r="BZ229" s="12"/>
      <c r="CA229" s="12"/>
      <c r="CB229" s="12"/>
      <c r="CC229" s="12"/>
      <c r="CD229" s="12"/>
      <c r="CE229" s="12"/>
      <c r="CF229" s="12"/>
      <c r="CG229" s="12"/>
      <c r="CH229" s="12"/>
      <c r="CI229" s="12"/>
      <c r="CJ229" s="12"/>
      <c r="CK229" s="12"/>
      <c r="CL229" s="12"/>
      <c r="CM229" s="12"/>
      <c r="CN229" s="12"/>
      <c r="CO229" s="12"/>
      <c r="CP229" s="12"/>
      <c r="CQ229" s="12"/>
      <c r="CR229" s="12"/>
      <c r="CS229" s="12"/>
      <c r="CT229" s="12"/>
      <c r="CU229" s="12"/>
      <c r="CV229" s="12"/>
      <c r="CW229" s="12"/>
      <c r="CX229" s="12"/>
      <c r="CY229" s="12"/>
      <c r="CZ229" s="12"/>
      <c r="DA229" s="12"/>
      <c r="DB229" s="12"/>
      <c r="DC229" s="12"/>
      <c r="DD229" s="12"/>
      <c r="DE229" s="12"/>
      <c r="DF229" s="12"/>
      <c r="DG229" s="12"/>
      <c r="DH229" s="12"/>
      <c r="DI229" s="12"/>
      <c r="DJ229" s="12"/>
      <c r="DK229" s="12"/>
      <c r="DL229" s="12"/>
      <c r="DM229" s="12"/>
      <c r="DN229" s="12"/>
      <c r="DO229" s="12"/>
      <c r="DP229" s="12"/>
      <c r="DQ229" s="12"/>
      <c r="DR229" s="12"/>
      <c r="DS229" s="12"/>
      <c r="DT229" s="12"/>
      <c r="DU229" s="12"/>
      <c r="DV229" s="12"/>
      <c r="DW229" s="12"/>
      <c r="DX229" s="12"/>
      <c r="DY229" s="12"/>
      <c r="DZ229" s="12"/>
      <c r="EA229" s="12"/>
      <c r="EB229" s="12"/>
      <c r="EC229" s="12"/>
      <c r="ED229" s="12"/>
      <c r="EE229" s="12"/>
      <c r="EF229" s="12"/>
      <c r="EG229" s="12"/>
      <c r="EH229" s="12"/>
      <c r="EI229" s="12"/>
      <c r="EJ229" s="12"/>
      <c r="EK229" s="12"/>
      <c r="EL229" s="12"/>
      <c r="EM229" s="12"/>
      <c r="EN229" s="12"/>
      <c r="EO229" s="12"/>
      <c r="EP229" s="12"/>
      <c r="EQ229" s="12"/>
      <c r="ER229" s="12"/>
      <c r="ES229" s="12"/>
      <c r="ET229" s="12"/>
      <c r="EU229" s="12"/>
      <c r="EV229" s="12"/>
      <c r="EW229" s="12"/>
      <c r="EX229" s="12"/>
      <c r="EY229" s="12"/>
      <c r="EZ229" s="12"/>
      <c r="FA229" s="12"/>
      <c r="FB229" s="12"/>
      <c r="FC229" s="12"/>
      <c r="FD229" s="12"/>
      <c r="FE229" s="12"/>
      <c r="FF229" s="12"/>
      <c r="FG229" s="12"/>
      <c r="FH229" s="12"/>
      <c r="FI229" s="12"/>
      <c r="FJ229" s="12"/>
      <c r="FK229" s="12"/>
      <c r="FL229" s="12"/>
      <c r="FM229" s="12"/>
      <c r="FN229" s="12"/>
      <c r="FO229" s="12"/>
      <c r="FP229" s="12"/>
      <c r="FQ229" s="12"/>
      <c r="FR229" s="12"/>
      <c r="FS229" s="12"/>
      <c r="FT229" s="12"/>
      <c r="FU229" s="12"/>
      <c r="FV229" s="12"/>
      <c r="FW229" s="12"/>
      <c r="FX229" s="12"/>
      <c r="FY229" s="12"/>
      <c r="FZ229" s="12"/>
      <c r="GA229" s="12"/>
      <c r="GB229" s="12"/>
      <c r="GC229" s="12"/>
      <c r="GD229" s="12"/>
      <c r="GE229" s="12"/>
      <c r="GF229" s="12"/>
      <c r="GG229" s="12"/>
      <c r="GH229" s="12"/>
      <c r="GI229" s="12"/>
      <c r="GJ229" s="12"/>
      <c r="GK229" s="12"/>
      <c r="GL229" s="12"/>
      <c r="GM229" s="12"/>
      <c r="GN229" s="12"/>
      <c r="GO229" s="12"/>
      <c r="GP229" s="12"/>
      <c r="GQ229" s="12"/>
      <c r="GR229" s="12"/>
      <c r="GS229" s="12"/>
      <c r="GT229" s="12"/>
      <c r="GU229" s="12"/>
      <c r="GV229" s="12"/>
      <c r="GW229" s="12"/>
      <c r="GX229" s="12"/>
      <c r="GY229" s="12"/>
      <c r="GZ229" s="12"/>
      <c r="HA229" s="12"/>
      <c r="HB229" s="12"/>
      <c r="HC229" s="12"/>
      <c r="HD229" s="12"/>
      <c r="HE229" s="12"/>
      <c r="HF229" s="12"/>
      <c r="HG229" s="12"/>
      <c r="HH229" s="12"/>
      <c r="HI229" s="12"/>
      <c r="HJ229" s="12"/>
      <c r="HK229" s="12"/>
      <c r="HL229" s="12"/>
      <c r="HM229" s="12"/>
      <c r="HN229" s="12"/>
      <c r="HO229" s="12"/>
      <c r="HP229" s="12"/>
      <c r="HQ229" s="12"/>
      <c r="HR229" s="12"/>
      <c r="HS229" s="12"/>
      <c r="HT229" s="12"/>
      <c r="HU229" s="12"/>
      <c r="HV229" s="12"/>
      <c r="HW229" s="12"/>
      <c r="HX229" s="12"/>
      <c r="HY229" s="12"/>
      <c r="HZ229" s="12"/>
      <c r="IA229" s="12"/>
      <c r="IB229" s="12"/>
      <c r="IC229" s="12"/>
      <c r="ID229" s="12"/>
      <c r="IE229" s="12"/>
      <c r="IF229" s="12"/>
      <c r="IG229" s="12"/>
      <c r="IH229" s="12"/>
      <c r="II229" s="12"/>
      <c r="IJ229" s="12"/>
      <c r="IK229" s="12"/>
      <c r="IL229" s="12"/>
      <c r="IM229" s="12"/>
      <c r="IN229" s="12"/>
      <c r="IO229" s="12"/>
      <c r="IP229" s="12"/>
      <c r="IQ229" s="12"/>
      <c r="IR229" s="12"/>
      <c r="IS229" s="12"/>
      <c r="IT229" s="12"/>
      <c r="IU229" s="12"/>
      <c r="IV229" s="12"/>
      <c r="IW229" s="12"/>
      <c r="IX229" s="12"/>
      <c r="IY229" s="12"/>
      <c r="IZ229" s="12"/>
      <c r="JA229" s="12"/>
      <c r="JB229" s="12"/>
      <c r="JC229" s="12"/>
      <c r="JD229" s="12"/>
      <c r="JE229" s="12"/>
      <c r="JF229" s="12"/>
      <c r="JG229" s="12"/>
      <c r="JH229" s="12"/>
      <c r="JI229" s="12"/>
      <c r="JJ229" s="12"/>
      <c r="JK229" s="12"/>
      <c r="JL229" s="12"/>
      <c r="JM229" s="12"/>
      <c r="JN229" s="12"/>
      <c r="JO229" s="12"/>
      <c r="JP229" s="12"/>
      <c r="JQ229" s="12"/>
      <c r="JR229" s="12"/>
      <c r="JS229" s="12"/>
      <c r="JT229" s="12"/>
      <c r="JU229" s="12"/>
      <c r="JV229" s="12"/>
      <c r="JW229" s="12"/>
      <c r="JX229" s="12"/>
      <c r="JY229" s="12"/>
      <c r="JZ229" s="12"/>
      <c r="KA229" s="12"/>
      <c r="KB229" s="12"/>
      <c r="KC229" s="12"/>
      <c r="KD229" s="12"/>
      <c r="KE229" s="12"/>
      <c r="KF229" s="12"/>
      <c r="KG229" s="12"/>
      <c r="KH229" s="12"/>
      <c r="KI229" s="12"/>
      <c r="KJ229" s="12"/>
      <c r="KK229" s="12"/>
      <c r="KL229" s="12"/>
      <c r="KM229" s="12"/>
      <c r="KN229" s="12"/>
      <c r="KO229" s="12"/>
      <c r="KP229" s="12"/>
      <c r="KQ229" s="12"/>
      <c r="KR229" s="12"/>
      <c r="KS229" s="12"/>
      <c r="KT229" s="12"/>
      <c r="KU229" s="12"/>
      <c r="KV229" s="12"/>
      <c r="KW229" s="12"/>
      <c r="KX229" s="12"/>
      <c r="KY229" s="12"/>
      <c r="KZ229" s="12"/>
      <c r="LA229" s="12"/>
      <c r="LB229" s="12"/>
      <c r="LC229" s="12"/>
      <c r="LD229" s="12"/>
      <c r="LE229" s="12"/>
      <c r="LF229" s="12"/>
      <c r="LG229" s="12"/>
      <c r="LH229" s="12"/>
      <c r="LI229" s="12"/>
      <c r="LJ229" s="12"/>
      <c r="LK229" s="12"/>
      <c r="LL229" s="12"/>
      <c r="LM229" s="12"/>
      <c r="LN229" s="12"/>
      <c r="LO229" s="12"/>
      <c r="LP229" s="12"/>
      <c r="LQ229" s="12"/>
      <c r="LR229" s="12"/>
      <c r="LS229" s="12"/>
      <c r="LT229" s="12"/>
      <c r="LU229" s="12"/>
      <c r="LV229" s="12"/>
      <c r="LW229" s="12"/>
      <c r="LX229" s="12"/>
      <c r="LY229" s="12"/>
      <c r="LZ229" s="12"/>
      <c r="MA229" s="12"/>
      <c r="MB229" s="12"/>
      <c r="MC229" s="12"/>
      <c r="MD229" s="12"/>
      <c r="ME229" s="12"/>
      <c r="MF229" s="12"/>
      <c r="MG229" s="12"/>
      <c r="MH229" s="12"/>
      <c r="MI229" s="12"/>
      <c r="MJ229" s="12"/>
      <c r="MK229" s="12"/>
      <c r="ML229" s="12"/>
      <c r="MM229" s="12"/>
      <c r="MN229" s="12"/>
      <c r="MO229" s="12"/>
      <c r="MP229" s="12"/>
      <c r="MQ229" s="12"/>
      <c r="MR229" s="12"/>
      <c r="MS229" s="12"/>
      <c r="MT229" s="12"/>
      <c r="MU229" s="12"/>
      <c r="MV229" s="12"/>
      <c r="MW229" s="12"/>
      <c r="MX229" s="12"/>
      <c r="MY229" s="12"/>
      <c r="MZ229" s="12"/>
      <c r="NA229" s="12"/>
      <c r="NB229" s="12"/>
      <c r="NC229" s="12"/>
      <c r="ND229" s="12"/>
      <c r="NE229" s="12"/>
      <c r="NF229" s="12"/>
      <c r="NG229" s="12"/>
      <c r="NH229" s="12"/>
      <c r="NI229" s="12"/>
      <c r="NJ229" s="12"/>
      <c r="NK229" s="12"/>
      <c r="NL229" s="12"/>
      <c r="NM229" s="12"/>
      <c r="NN229" s="12"/>
      <c r="NO229" s="12"/>
      <c r="NP229" s="12"/>
      <c r="NQ229" s="12"/>
      <c r="NR229" s="12"/>
      <c r="NS229" s="12"/>
      <c r="NT229" s="12"/>
      <c r="NU229" s="12"/>
      <c r="NV229" s="12"/>
      <c r="NW229" s="12"/>
      <c r="NX229" s="12"/>
      <c r="NY229" s="12"/>
      <c r="NZ229" s="12"/>
      <c r="OA229" s="12"/>
      <c r="OB229" s="12"/>
      <c r="OC229" s="12"/>
      <c r="OD229" s="12"/>
      <c r="OE229" s="12"/>
      <c r="OF229" s="12"/>
      <c r="OG229" s="12"/>
      <c r="OH229" s="12"/>
      <c r="OI229" s="12"/>
      <c r="OJ229" s="12"/>
      <c r="OK229" s="12"/>
      <c r="OL229" s="12"/>
      <c r="OM229" s="12"/>
      <c r="ON229" s="12"/>
      <c r="OO229" s="12"/>
      <c r="OP229" s="12"/>
      <c r="OQ229" s="12"/>
      <c r="OR229" s="12"/>
      <c r="OS229" s="12"/>
      <c r="OT229" s="12"/>
      <c r="OU229" s="12"/>
      <c r="OV229" s="12"/>
      <c r="OW229" s="12"/>
      <c r="OX229" s="12"/>
      <c r="OY229" s="12"/>
      <c r="OZ229" s="12"/>
      <c r="PA229" s="12"/>
      <c r="PB229" s="12"/>
      <c r="PC229" s="12"/>
      <c r="PD229" s="12"/>
      <c r="PE229" s="12"/>
      <c r="PF229" s="12"/>
      <c r="PG229" s="12"/>
      <c r="PH229" s="12"/>
      <c r="PI229" s="12"/>
      <c r="PJ229" s="12"/>
      <c r="PK229" s="12"/>
      <c r="PL229" s="12"/>
      <c r="PM229" s="12"/>
      <c r="PN229" s="12"/>
      <c r="PO229" s="12"/>
      <c r="PP229" s="12"/>
      <c r="PQ229" s="12"/>
      <c r="PR229" s="12"/>
      <c r="PS229" s="12"/>
      <c r="PT229" s="12"/>
      <c r="PU229" s="12"/>
      <c r="PV229" s="12"/>
      <c r="PW229" s="12"/>
      <c r="PX229" s="12"/>
      <c r="PY229" s="12"/>
      <c r="PZ229" s="12"/>
      <c r="QA229" s="12"/>
      <c r="QB229" s="12"/>
      <c r="QC229" s="12"/>
      <c r="QD229" s="12"/>
      <c r="QE229" s="12"/>
      <c r="QF229" s="12"/>
      <c r="QG229" s="12"/>
      <c r="QH229" s="12"/>
      <c r="QI229" s="12"/>
      <c r="QJ229" s="12"/>
      <c r="QK229" s="12"/>
      <c r="QL229" s="12"/>
      <c r="QM229" s="12"/>
      <c r="QN229" s="12"/>
      <c r="QO229" s="12"/>
      <c r="QP229" s="12"/>
      <c r="QQ229" s="12"/>
      <c r="QR229" s="12"/>
      <c r="QS229" s="12"/>
      <c r="QT229" s="12"/>
      <c r="QU229" s="12"/>
      <c r="QV229" s="12"/>
      <c r="QW229" s="12"/>
      <c r="QX229" s="12"/>
      <c r="QY229" s="12"/>
      <c r="QZ229" s="12"/>
      <c r="RA229" s="12"/>
      <c r="RB229" s="12"/>
      <c r="RC229" s="12"/>
      <c r="RD229" s="12"/>
      <c r="RE229" s="12"/>
      <c r="RF229" s="12"/>
      <c r="RG229" s="12"/>
      <c r="RH229" s="12"/>
      <c r="RI229" s="12"/>
      <c r="RJ229" s="12"/>
      <c r="RK229" s="12"/>
      <c r="RL229" s="12"/>
      <c r="RM229" s="12"/>
      <c r="RN229" s="12"/>
      <c r="RO229" s="12"/>
      <c r="RP229" s="12"/>
      <c r="RQ229" s="12"/>
      <c r="RR229" s="12"/>
      <c r="RS229" s="12"/>
      <c r="RT229" s="12"/>
      <c r="RU229" s="12"/>
      <c r="RV229" s="12"/>
      <c r="RW229" s="12"/>
      <c r="RX229" s="12"/>
      <c r="RY229" s="12"/>
      <c r="RZ229" s="12"/>
      <c r="SA229" s="12"/>
      <c r="SB229" s="12"/>
      <c r="SC229" s="12"/>
      <c r="SD229" s="12"/>
      <c r="SE229" s="12"/>
      <c r="SF229" s="12"/>
      <c r="SG229" s="12"/>
      <c r="SH229" s="12"/>
      <c r="SI229" s="12"/>
      <c r="SJ229" s="12"/>
      <c r="SK229" s="12"/>
      <c r="SL229" s="12"/>
      <c r="SM229" s="12"/>
      <c r="SN229" s="12"/>
      <c r="SO229" s="12"/>
      <c r="SP229" s="12"/>
      <c r="SQ229" s="12"/>
      <c r="SR229" s="12"/>
      <c r="SS229" s="12"/>
      <c r="ST229" s="12"/>
      <c r="SU229" s="12"/>
      <c r="SV229" s="12"/>
      <c r="SW229" s="12"/>
      <c r="SX229" s="12"/>
      <c r="SY229" s="12"/>
      <c r="SZ229" s="12"/>
      <c r="TA229" s="12"/>
      <c r="TB229" s="12"/>
      <c r="TC229" s="12"/>
      <c r="TD229" s="12"/>
      <c r="TE229" s="12"/>
      <c r="TF229" s="12"/>
      <c r="TG229" s="12"/>
      <c r="TH229" s="12"/>
      <c r="TI229" s="12"/>
      <c r="TJ229" s="12"/>
      <c r="TK229" s="12"/>
      <c r="TL229" s="12"/>
      <c r="TM229" s="12"/>
      <c r="TN229" s="12"/>
      <c r="TO229" s="12"/>
      <c r="TP229" s="12"/>
      <c r="TQ229" s="12"/>
      <c r="TR229" s="12"/>
      <c r="TS229" s="12"/>
      <c r="TT229" s="12"/>
      <c r="TU229" s="12"/>
      <c r="TV229" s="12"/>
      <c r="TW229" s="12"/>
      <c r="TX229" s="12"/>
      <c r="TY229" s="12"/>
      <c r="TZ229" s="12"/>
      <c r="UA229" s="12"/>
      <c r="UB229" s="12"/>
      <c r="UC229" s="12"/>
      <c r="UD229" s="12"/>
      <c r="UE229" s="12"/>
      <c r="UF229" s="12"/>
      <c r="UG229" s="12"/>
      <c r="UH229" s="12"/>
      <c r="UI229" s="12"/>
      <c r="UJ229" s="12"/>
      <c r="UK229" s="12"/>
      <c r="UL229" s="12"/>
      <c r="UM229" s="12"/>
      <c r="UN229" s="12"/>
      <c r="UO229" s="12"/>
      <c r="UP229" s="12"/>
      <c r="UQ229" s="12"/>
      <c r="UR229" s="12"/>
      <c r="US229" s="12"/>
      <c r="UT229" s="12"/>
      <c r="UU229" s="12"/>
      <c r="UV229" s="12"/>
      <c r="UW229" s="12"/>
      <c r="UX229" s="12"/>
      <c r="UY229" s="12"/>
      <c r="UZ229" s="12"/>
      <c r="VA229" s="12"/>
      <c r="VB229" s="12"/>
      <c r="VC229" s="12"/>
      <c r="VD229" s="12"/>
      <c r="VE229" s="12"/>
      <c r="VF229" s="12"/>
      <c r="VG229" s="12"/>
      <c r="VH229" s="12"/>
      <c r="VI229" s="12"/>
      <c r="VJ229" s="12"/>
      <c r="VK229" s="12"/>
      <c r="VL229" s="12"/>
      <c r="VM229" s="12"/>
      <c r="VN229" s="12"/>
      <c r="VO229" s="12"/>
      <c r="VP229" s="12"/>
      <c r="VQ229" s="12"/>
      <c r="VR229" s="12"/>
      <c r="VS229" s="12"/>
      <c r="VT229" s="12"/>
      <c r="VU229" s="12"/>
      <c r="VV229" s="12"/>
      <c r="VW229" s="12"/>
      <c r="VX229" s="12"/>
      <c r="VY229" s="12"/>
      <c r="VZ229" s="12"/>
      <c r="WA229" s="12"/>
      <c r="WB229" s="12"/>
      <c r="WC229" s="12"/>
      <c r="WD229" s="12"/>
      <c r="WE229" s="12"/>
      <c r="WF229" s="12"/>
      <c r="WG229" s="12"/>
      <c r="WH229" s="12"/>
      <c r="WI229" s="12"/>
      <c r="WJ229" s="12"/>
      <c r="WK229" s="12"/>
      <c r="WL229" s="12"/>
      <c r="WM229" s="12"/>
      <c r="WN229" s="12"/>
      <c r="WO229" s="12"/>
      <c r="WP229" s="12"/>
      <c r="WQ229" s="12"/>
      <c r="WR229" s="12"/>
      <c r="WS229" s="12"/>
      <c r="WT229" s="12"/>
      <c r="WU229" s="12"/>
      <c r="WV229" s="12"/>
      <c r="WW229" s="12"/>
      <c r="WX229" s="12"/>
      <c r="WY229" s="12"/>
      <c r="WZ229" s="12"/>
      <c r="XA229" s="12"/>
      <c r="XB229" s="12"/>
      <c r="XC229" s="12"/>
      <c r="XD229" s="12"/>
      <c r="XE229" s="12"/>
      <c r="XF229" s="12"/>
      <c r="XG229" s="12"/>
      <c r="XH229" s="12"/>
      <c r="XI229" s="12"/>
      <c r="XJ229" s="12"/>
      <c r="XK229" s="12"/>
      <c r="XL229" s="12"/>
      <c r="XM229" s="12"/>
      <c r="XN229" s="12"/>
      <c r="XO229" s="12"/>
      <c r="XP229" s="12"/>
      <c r="XQ229" s="12"/>
      <c r="XR229" s="12"/>
      <c r="XS229" s="12"/>
      <c r="XT229" s="12"/>
      <c r="XU229" s="12"/>
      <c r="XV229" s="12"/>
      <c r="XW229" s="12"/>
      <c r="XX229" s="12"/>
      <c r="XY229" s="12"/>
      <c r="XZ229" s="12"/>
      <c r="YA229" s="12"/>
      <c r="YB229" s="12"/>
      <c r="YC229" s="12"/>
      <c r="YD229" s="12"/>
      <c r="YE229" s="12"/>
      <c r="YF229" s="12"/>
      <c r="YG229" s="12"/>
      <c r="YH229" s="12"/>
      <c r="YI229" s="12"/>
      <c r="YJ229" s="12"/>
      <c r="YK229" s="12"/>
      <c r="YL229" s="12"/>
      <c r="YM229" s="12"/>
      <c r="YN229" s="12"/>
      <c r="YO229" s="12"/>
      <c r="YP229" s="12"/>
      <c r="YQ229" s="12"/>
      <c r="YR229" s="12"/>
      <c r="YS229" s="12"/>
      <c r="YT229" s="12"/>
      <c r="YU229" s="12"/>
      <c r="YV229" s="12"/>
      <c r="YW229" s="12"/>
      <c r="YX229" s="12"/>
      <c r="YY229" s="12"/>
      <c r="YZ229" s="12"/>
      <c r="ZA229" s="12"/>
      <c r="ZB229" s="12"/>
      <c r="ZC229" s="12"/>
      <c r="ZD229" s="12"/>
      <c r="ZE229" s="12"/>
      <c r="ZF229" s="12"/>
      <c r="ZG229" s="12"/>
      <c r="ZH229" s="12"/>
      <c r="ZI229" s="12"/>
      <c r="ZJ229" s="12"/>
      <c r="ZK229" s="12"/>
      <c r="ZL229" s="12"/>
      <c r="ZM229" s="12"/>
      <c r="ZN229" s="12"/>
      <c r="ZO229" s="12"/>
      <c r="ZP229" s="12"/>
      <c r="ZQ229" s="12"/>
      <c r="ZR229" s="12"/>
      <c r="ZS229" s="12"/>
      <c r="ZT229" s="12"/>
      <c r="ZU229" s="12"/>
      <c r="ZV229" s="12"/>
      <c r="ZW229" s="12"/>
      <c r="ZX229" s="12"/>
      <c r="ZY229" s="12"/>
      <c r="ZZ229" s="12"/>
      <c r="AAA229" s="12"/>
      <c r="AAB229" s="12"/>
      <c r="AAC229" s="12"/>
      <c r="AAD229" s="12"/>
      <c r="AAE229" s="12"/>
      <c r="AAF229" s="12"/>
      <c r="AAG229" s="12"/>
      <c r="AAH229" s="12"/>
      <c r="AAI229" s="12"/>
      <c r="AAJ229" s="12"/>
      <c r="AAK229" s="12"/>
      <c r="AAL229" s="12"/>
      <c r="AAM229" s="12"/>
      <c r="AAN229" s="12"/>
      <c r="AAO229" s="12"/>
      <c r="AAP229" s="12"/>
      <c r="AAQ229" s="12"/>
      <c r="AAR229" s="12"/>
      <c r="AAS229" s="12"/>
      <c r="AAT229" s="12"/>
      <c r="AAU229" s="12"/>
      <c r="AAV229" s="12"/>
      <c r="AAW229" s="12"/>
      <c r="AAX229" s="12"/>
      <c r="AAY229" s="12"/>
      <c r="AAZ229" s="12"/>
      <c r="ABA229" s="12"/>
      <c r="ABB229" s="12"/>
      <c r="ABC229" s="12"/>
      <c r="ABD229" s="12"/>
      <c r="ABE229" s="12"/>
      <c r="ABF229" s="12"/>
      <c r="ABG229" s="12"/>
      <c r="ABH229" s="12"/>
      <c r="ABI229" s="12"/>
      <c r="ABJ229" s="12"/>
      <c r="ABK229" s="12"/>
      <c r="ABL229" s="12"/>
      <c r="ABM229" s="12"/>
      <c r="ABN229" s="12"/>
      <c r="ABO229" s="12"/>
      <c r="ABP229" s="12"/>
      <c r="ABQ229" s="12"/>
      <c r="ABR229" s="12"/>
      <c r="ABS229" s="12"/>
      <c r="ABT229" s="12"/>
      <c r="ABU229" s="12"/>
      <c r="ABV229" s="12"/>
      <c r="ABW229" s="12"/>
      <c r="ABX229" s="12"/>
      <c r="ABY229" s="12"/>
      <c r="ABZ229" s="12"/>
      <c r="ACA229" s="12"/>
      <c r="ACB229" s="12"/>
      <c r="ACC229" s="12"/>
      <c r="ACD229" s="12"/>
      <c r="ACE229" s="12"/>
      <c r="ACF229" s="12"/>
      <c r="ACG229" s="12"/>
      <c r="ACH229" s="12"/>
      <c r="ACI229" s="12"/>
      <c r="ACJ229" s="12"/>
      <c r="ACK229" s="12"/>
      <c r="ACL229" s="12"/>
      <c r="ACM229" s="12"/>
      <c r="ACN229" s="12"/>
      <c r="ACO229" s="12"/>
      <c r="ACP229" s="12"/>
      <c r="ACQ229" s="12"/>
      <c r="ACR229" s="12"/>
      <c r="ACS229" s="12"/>
      <c r="ACT229" s="12"/>
      <c r="ACU229" s="12"/>
      <c r="ACV229" s="12"/>
      <c r="ACW229" s="12"/>
      <c r="ACX229" s="12"/>
      <c r="ACY229" s="12"/>
      <c r="ACZ229" s="12"/>
      <c r="ADA229" s="12"/>
      <c r="ADB229" s="12"/>
      <c r="ADC229" s="12"/>
      <c r="ADD229" s="12"/>
      <c r="ADE229" s="12"/>
      <c r="ADF229" s="12"/>
      <c r="ADG229" s="12"/>
      <c r="ADH229" s="12"/>
      <c r="ADI229" s="12"/>
      <c r="ADJ229" s="12"/>
      <c r="ADK229" s="12"/>
      <c r="ADL229" s="12"/>
      <c r="ADM229" s="12"/>
      <c r="ADN229" s="12"/>
      <c r="ADO229" s="12"/>
      <c r="ADP229" s="12"/>
      <c r="ADQ229" s="12"/>
      <c r="ADR229" s="12"/>
      <c r="ADS229" s="12"/>
      <c r="ADT229" s="12"/>
      <c r="ADU229" s="12"/>
      <c r="ADV229" s="12"/>
      <c r="ADW229" s="12"/>
      <c r="ADX229" s="12"/>
      <c r="ADY229" s="12"/>
      <c r="ADZ229" s="12"/>
      <c r="AEA229" s="12"/>
      <c r="AEB229" s="12"/>
      <c r="AEC229" s="12"/>
      <c r="AED229" s="12"/>
      <c r="AEE229" s="12"/>
      <c r="AEF229" s="12"/>
      <c r="AEG229" s="12"/>
      <c r="AEH229" s="12"/>
      <c r="AEI229" s="12"/>
      <c r="AEJ229" s="12"/>
      <c r="AEK229" s="12"/>
      <c r="AEL229" s="12"/>
      <c r="AEM229" s="12"/>
      <c r="AEN229" s="12"/>
      <c r="AEO229" s="12"/>
      <c r="AEP229" s="12"/>
      <c r="AEQ229" s="12"/>
      <c r="AER229" s="12"/>
      <c r="AES229" s="12"/>
      <c r="AET229" s="12"/>
      <c r="AEU229" s="12"/>
      <c r="AEV229" s="12"/>
      <c r="AEW229" s="12"/>
      <c r="AEX229" s="12"/>
      <c r="AEY229" s="12"/>
      <c r="AEZ229" s="12"/>
      <c r="AFA229" s="12"/>
      <c r="AFB229" s="12"/>
      <c r="AFC229" s="12"/>
      <c r="AFD229" s="12"/>
      <c r="AFE229" s="12"/>
      <c r="AFF229" s="12"/>
      <c r="AFG229" s="12"/>
      <c r="AFH229" s="12"/>
      <c r="AFI229" s="12"/>
      <c r="AFJ229" s="12"/>
      <c r="AFK229" s="12"/>
      <c r="AFL229" s="12"/>
      <c r="AFM229" s="12"/>
      <c r="AFN229" s="12"/>
      <c r="AFO229" s="12"/>
      <c r="AFP229" s="12"/>
      <c r="AFQ229" s="12"/>
      <c r="AFR229" s="12"/>
      <c r="AFS229" s="12"/>
      <c r="AFT229" s="12"/>
      <c r="AFU229" s="12"/>
      <c r="AFV229" s="12"/>
      <c r="AFW229" s="12"/>
      <c r="AFX229" s="12"/>
      <c r="AFY229" s="12"/>
      <c r="AFZ229" s="12"/>
      <c r="AGA229" s="12"/>
      <c r="AGB229" s="12"/>
      <c r="AGC229" s="12"/>
      <c r="AGD229" s="12"/>
      <c r="AGE229" s="12"/>
      <c r="AGF229" s="12"/>
      <c r="AGG229" s="12"/>
      <c r="AGH229" s="12"/>
      <c r="AGI229" s="12"/>
      <c r="AGJ229" s="12"/>
      <c r="AGK229" s="12"/>
      <c r="AGL229" s="12"/>
      <c r="AGM229" s="12"/>
      <c r="AGN229" s="12"/>
      <c r="AGO229" s="12"/>
      <c r="AGP229" s="12"/>
      <c r="AGQ229" s="12"/>
      <c r="AGR229" s="12"/>
      <c r="AGS229" s="12"/>
      <c r="AGT229" s="12"/>
      <c r="AGU229" s="12"/>
      <c r="AGV229" s="12"/>
      <c r="AGW229" s="12"/>
      <c r="AGX229" s="12"/>
      <c r="AGY229" s="12"/>
      <c r="AGZ229" s="12"/>
      <c r="AHA229" s="12"/>
      <c r="AHB229" s="12"/>
      <c r="AHC229" s="12"/>
      <c r="AHD229" s="12"/>
      <c r="AHE229" s="12"/>
      <c r="AHF229" s="12"/>
      <c r="AHG229" s="12"/>
      <c r="AHH229" s="12"/>
      <c r="AHI229" s="12"/>
      <c r="AHJ229" s="12"/>
      <c r="AHK229" s="12"/>
      <c r="AHL229" s="12"/>
      <c r="AHM229" s="12"/>
      <c r="AHN229" s="12"/>
      <c r="AHO229" s="12"/>
      <c r="AHP229" s="12"/>
      <c r="AHQ229" s="12"/>
      <c r="AHR229" s="12"/>
      <c r="AHS229" s="12"/>
      <c r="AHT229" s="12"/>
      <c r="AHU229" s="12"/>
      <c r="AHV229" s="12"/>
      <c r="AHW229" s="12"/>
      <c r="AHX229" s="12"/>
      <c r="AHY229" s="12"/>
      <c r="AHZ229" s="12"/>
      <c r="AIA229" s="12"/>
      <c r="AIB229" s="12"/>
      <c r="AIC229" s="12"/>
      <c r="AID229" s="12"/>
      <c r="AIE229" s="12"/>
      <c r="AIF229" s="12"/>
      <c r="AIG229" s="12"/>
      <c r="AIH229" s="12"/>
      <c r="AII229" s="12"/>
      <c r="AIJ229" s="12"/>
      <c r="AIK229" s="12"/>
      <c r="AIL229" s="12"/>
      <c r="AIM229" s="12"/>
      <c r="AIN229" s="12"/>
      <c r="AIO229" s="12"/>
      <c r="AIP229" s="12"/>
      <c r="AIQ229" s="12"/>
      <c r="AIR229" s="12"/>
      <c r="AIS229" s="12"/>
      <c r="AIT229" s="12"/>
      <c r="AIU229" s="12"/>
      <c r="AIV229" s="12"/>
      <c r="AIW229" s="12"/>
      <c r="AIX229" s="12"/>
      <c r="AIY229" s="12"/>
      <c r="AIZ229" s="12"/>
      <c r="AJA229" s="12"/>
      <c r="AJB229" s="12"/>
      <c r="AJC229" s="12"/>
      <c r="AJD229" s="12"/>
      <c r="AJE229" s="12"/>
      <c r="AJF229" s="12"/>
      <c r="AJG229" s="12"/>
      <c r="AJH229" s="12"/>
      <c r="AJI229" s="12"/>
      <c r="AJJ229" s="12"/>
      <c r="AJK229" s="12"/>
      <c r="AJL229" s="12"/>
      <c r="AJM229" s="12"/>
      <c r="AJN229" s="12"/>
      <c r="AJO229" s="12"/>
      <c r="AJP229" s="12"/>
      <c r="AJQ229" s="12"/>
      <c r="AJR229" s="12"/>
      <c r="AJS229" s="12"/>
      <c r="AJT229" s="12"/>
      <c r="AJU229" s="12"/>
      <c r="AJV229" s="12"/>
      <c r="AJW229" s="12"/>
      <c r="AJX229" s="12"/>
      <c r="AJY229" s="12"/>
      <c r="AJZ229" s="12"/>
      <c r="AKA229" s="12"/>
      <c r="AKB229" s="12"/>
      <c r="AKC229" s="12"/>
      <c r="AKD229" s="12"/>
      <c r="AKE229" s="12"/>
      <c r="AKF229" s="12"/>
      <c r="AKG229" s="12"/>
      <c r="AKH229" s="12"/>
      <c r="AKI229" s="12"/>
      <c r="AKJ229" s="12"/>
      <c r="AKK229" s="12"/>
      <c r="AKL229" s="12"/>
      <c r="AKM229" s="12"/>
      <c r="AKN229" s="12"/>
      <c r="AKO229" s="12"/>
      <c r="AKP229" s="12"/>
      <c r="AKQ229" s="12"/>
      <c r="AKR229" s="12"/>
      <c r="AKS229" s="12"/>
      <c r="AKT229" s="12"/>
      <c r="AKU229" s="12"/>
      <c r="AKV229" s="12"/>
      <c r="AKW229" s="12"/>
      <c r="AKX229" s="12"/>
      <c r="AKY229" s="12"/>
      <c r="AKZ229" s="12"/>
      <c r="ALA229" s="12"/>
      <c r="ALB229" s="12"/>
      <c r="ALC229" s="12"/>
      <c r="ALD229" s="12"/>
      <c r="ALE229" s="12"/>
      <c r="ALF229" s="12"/>
      <c r="ALG229" s="12"/>
      <c r="ALH229" s="12"/>
      <c r="ALI229" s="12"/>
      <c r="ALJ229" s="12"/>
      <c r="ALK229" s="12"/>
      <c r="ALL229" s="12"/>
      <c r="ALM229" s="12"/>
      <c r="ALN229" s="12"/>
      <c r="ALO229" s="12"/>
      <c r="ALP229" s="12"/>
      <c r="ALQ229" s="12"/>
      <c r="ALR229" s="12"/>
      <c r="ALS229" s="12"/>
      <c r="ALT229" s="12"/>
      <c r="ALU229" s="12"/>
      <c r="ALV229" s="12"/>
      <c r="ALW229" s="12"/>
      <c r="ALX229" s="12"/>
      <c r="ALY229" s="12"/>
      <c r="ALZ229" s="12"/>
      <c r="AMA229" s="12"/>
      <c r="AMB229" s="12"/>
      <c r="AMC229" s="12"/>
      <c r="AMD229" s="12"/>
      <c r="AME229" s="12"/>
      <c r="AMF229" s="12"/>
      <c r="AMG229" s="12"/>
      <c r="AMH229" s="12"/>
      <c r="AMI229" s="12"/>
      <c r="AMJ229" s="12"/>
      <c r="AMK229" s="12"/>
      <c r="AML229" s="12"/>
      <c r="AMM229" s="12"/>
      <c r="AMN229" s="12"/>
      <c r="AMO229" s="12"/>
      <c r="AMP229" s="12"/>
    </row>
    <row r="230" spans="1:1030" ht="396.75" customHeight="1">
      <c r="A230" s="174">
        <v>1</v>
      </c>
      <c r="B230" s="169">
        <v>38</v>
      </c>
      <c r="C230" s="169" t="s">
        <v>1198</v>
      </c>
      <c r="D230" s="169" t="s">
        <v>920</v>
      </c>
      <c r="E230" s="169" t="s">
        <v>1199</v>
      </c>
      <c r="F230" s="169">
        <v>8603009262</v>
      </c>
      <c r="G230" s="169" t="s">
        <v>1200</v>
      </c>
      <c r="H230" s="169" t="s">
        <v>1201</v>
      </c>
      <c r="I230" s="159" t="s">
        <v>6107</v>
      </c>
      <c r="J230" s="169" t="s">
        <v>417</v>
      </c>
      <c r="K230" s="169" t="s">
        <v>104</v>
      </c>
      <c r="L230" s="169" t="s">
        <v>3964</v>
      </c>
      <c r="M230" s="273" t="s">
        <v>3936</v>
      </c>
      <c r="N230" s="169" t="s">
        <v>1202</v>
      </c>
      <c r="O230" s="169" t="s">
        <v>982</v>
      </c>
      <c r="P230" s="169" t="s">
        <v>51</v>
      </c>
      <c r="Q230" s="169" t="s">
        <v>1203</v>
      </c>
      <c r="R230" s="169" t="s">
        <v>3637</v>
      </c>
      <c r="S230" s="169" t="s">
        <v>1204</v>
      </c>
      <c r="T230" s="248" t="s">
        <v>1205</v>
      </c>
      <c r="U230" s="248" t="s">
        <v>1206</v>
      </c>
      <c r="V230" s="248" t="s">
        <v>1207</v>
      </c>
      <c r="W230" s="169" t="s">
        <v>2792</v>
      </c>
      <c r="X230" s="169" t="s">
        <v>6183</v>
      </c>
      <c r="Y230" s="169" t="s">
        <v>1206</v>
      </c>
      <c r="Z230" s="169" t="s">
        <v>1207</v>
      </c>
      <c r="AA230" s="219">
        <v>1</v>
      </c>
      <c r="AB230" s="219">
        <v>1</v>
      </c>
      <c r="AC230" s="220"/>
      <c r="AD230" s="84" t="s">
        <v>4716</v>
      </c>
      <c r="AE230" s="86"/>
      <c r="AF230" s="86"/>
      <c r="AG230" s="86"/>
      <c r="AH230" s="86"/>
      <c r="AI230" s="86"/>
      <c r="AJ230" s="86"/>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2"/>
      <c r="FJ230" s="12"/>
      <c r="FK230" s="12"/>
      <c r="FL230" s="12"/>
      <c r="FM230" s="12"/>
      <c r="FN230" s="12"/>
      <c r="FO230" s="12"/>
      <c r="FP230" s="12"/>
      <c r="FQ230" s="12"/>
      <c r="FR230" s="12"/>
      <c r="FS230" s="12"/>
      <c r="FT230" s="12"/>
      <c r="FU230" s="12"/>
      <c r="FV230" s="12"/>
      <c r="FW230" s="12"/>
      <c r="FX230" s="12"/>
      <c r="FY230" s="12"/>
      <c r="FZ230" s="12"/>
      <c r="GA230" s="12"/>
      <c r="GB230" s="12"/>
      <c r="GC230" s="12"/>
      <c r="GD230" s="12"/>
      <c r="GE230" s="12"/>
      <c r="GF230" s="12"/>
      <c r="GG230" s="12"/>
      <c r="GH230" s="12"/>
      <c r="GI230" s="12"/>
      <c r="GJ230" s="12"/>
      <c r="GK230" s="12"/>
      <c r="GL230" s="12"/>
      <c r="GM230" s="12"/>
      <c r="GN230" s="12"/>
      <c r="GO230" s="12"/>
      <c r="GP230" s="12"/>
      <c r="GQ230" s="12"/>
      <c r="GR230" s="12"/>
      <c r="GS230" s="12"/>
      <c r="GT230" s="12"/>
      <c r="GU230" s="12"/>
      <c r="GV230" s="12"/>
      <c r="GW230" s="12"/>
      <c r="GX230" s="12"/>
      <c r="GY230" s="12"/>
      <c r="GZ230" s="12"/>
      <c r="HA230" s="12"/>
      <c r="HB230" s="12"/>
      <c r="HC230" s="12"/>
      <c r="HD230" s="12"/>
      <c r="HE230" s="12"/>
      <c r="HF230" s="12"/>
      <c r="HG230" s="12"/>
      <c r="HH230" s="12"/>
      <c r="HI230" s="12"/>
      <c r="HJ230" s="12"/>
      <c r="HK230" s="12"/>
      <c r="HL230" s="12"/>
      <c r="HM230" s="12"/>
      <c r="HN230" s="12"/>
      <c r="HO230" s="12"/>
      <c r="HP230" s="12"/>
      <c r="HQ230" s="12"/>
      <c r="HR230" s="12"/>
      <c r="HS230" s="12"/>
      <c r="HT230" s="12"/>
      <c r="HU230" s="12"/>
      <c r="HV230" s="12"/>
      <c r="HW230" s="12"/>
      <c r="HX230" s="12"/>
      <c r="HY230" s="12"/>
      <c r="HZ230" s="12"/>
      <c r="IA230" s="12"/>
      <c r="IB230" s="12"/>
      <c r="IC230" s="12"/>
      <c r="ID230" s="12"/>
      <c r="IE230" s="12"/>
      <c r="IF230" s="12"/>
      <c r="IG230" s="12"/>
      <c r="IH230" s="12"/>
      <c r="II230" s="12"/>
      <c r="IJ230" s="12"/>
      <c r="IK230" s="12"/>
      <c r="IL230" s="12"/>
      <c r="IM230" s="12"/>
      <c r="IN230" s="12"/>
      <c r="IO230" s="12"/>
      <c r="IP230" s="12"/>
      <c r="IQ230" s="12"/>
      <c r="IR230" s="12"/>
      <c r="IS230" s="12"/>
      <c r="IT230" s="12"/>
      <c r="IU230" s="12"/>
      <c r="IV230" s="12"/>
      <c r="IW230" s="12"/>
      <c r="IX230" s="12"/>
      <c r="IY230" s="12"/>
      <c r="IZ230" s="12"/>
      <c r="JA230" s="12"/>
      <c r="JB230" s="12"/>
      <c r="JC230" s="12"/>
      <c r="JD230" s="12"/>
      <c r="JE230" s="12"/>
      <c r="JF230" s="12"/>
      <c r="JG230" s="12"/>
      <c r="JH230" s="12"/>
      <c r="JI230" s="12"/>
      <c r="JJ230" s="12"/>
      <c r="JK230" s="12"/>
      <c r="JL230" s="12"/>
      <c r="JM230" s="12"/>
      <c r="JN230" s="12"/>
      <c r="JO230" s="12"/>
      <c r="JP230" s="12"/>
      <c r="JQ230" s="12"/>
      <c r="JR230" s="12"/>
      <c r="JS230" s="12"/>
      <c r="JT230" s="12"/>
      <c r="JU230" s="12"/>
      <c r="JV230" s="12"/>
      <c r="JW230" s="12"/>
      <c r="JX230" s="12"/>
      <c r="JY230" s="12"/>
      <c r="JZ230" s="12"/>
      <c r="KA230" s="12"/>
      <c r="KB230" s="12"/>
      <c r="KC230" s="12"/>
      <c r="KD230" s="12"/>
      <c r="KE230" s="12"/>
      <c r="KF230" s="12"/>
      <c r="KG230" s="12"/>
      <c r="KH230" s="12"/>
      <c r="KI230" s="12"/>
      <c r="KJ230" s="12"/>
      <c r="KK230" s="12"/>
      <c r="KL230" s="12"/>
      <c r="KM230" s="12"/>
      <c r="KN230" s="12"/>
      <c r="KO230" s="12"/>
      <c r="KP230" s="12"/>
      <c r="KQ230" s="12"/>
      <c r="KR230" s="12"/>
      <c r="KS230" s="12"/>
      <c r="KT230" s="12"/>
      <c r="KU230" s="12"/>
      <c r="KV230" s="12"/>
      <c r="KW230" s="12"/>
      <c r="KX230" s="12"/>
      <c r="KY230" s="12"/>
      <c r="KZ230" s="12"/>
      <c r="LA230" s="12"/>
      <c r="LB230" s="12"/>
      <c r="LC230" s="12"/>
      <c r="LD230" s="12"/>
      <c r="LE230" s="12"/>
      <c r="LF230" s="12"/>
      <c r="LG230" s="12"/>
      <c r="LH230" s="12"/>
      <c r="LI230" s="12"/>
      <c r="LJ230" s="12"/>
      <c r="LK230" s="12"/>
      <c r="LL230" s="12"/>
      <c r="LM230" s="12"/>
      <c r="LN230" s="12"/>
      <c r="LO230" s="12"/>
      <c r="LP230" s="12"/>
      <c r="LQ230" s="12"/>
      <c r="LR230" s="12"/>
      <c r="LS230" s="12"/>
      <c r="LT230" s="12"/>
      <c r="LU230" s="12"/>
      <c r="LV230" s="12"/>
      <c r="LW230" s="12"/>
      <c r="LX230" s="12"/>
      <c r="LY230" s="12"/>
      <c r="LZ230" s="12"/>
      <c r="MA230" s="12"/>
      <c r="MB230" s="12"/>
      <c r="MC230" s="12"/>
      <c r="MD230" s="12"/>
      <c r="ME230" s="12"/>
      <c r="MF230" s="12"/>
      <c r="MG230" s="12"/>
      <c r="MH230" s="12"/>
      <c r="MI230" s="12"/>
      <c r="MJ230" s="12"/>
      <c r="MK230" s="12"/>
      <c r="ML230" s="12"/>
      <c r="MM230" s="12"/>
      <c r="MN230" s="12"/>
      <c r="MO230" s="12"/>
      <c r="MP230" s="12"/>
      <c r="MQ230" s="12"/>
      <c r="MR230" s="12"/>
      <c r="MS230" s="12"/>
      <c r="MT230" s="12"/>
      <c r="MU230" s="12"/>
      <c r="MV230" s="12"/>
      <c r="MW230" s="12"/>
      <c r="MX230" s="12"/>
      <c r="MY230" s="12"/>
      <c r="MZ230" s="12"/>
      <c r="NA230" s="12"/>
      <c r="NB230" s="12"/>
      <c r="NC230" s="12"/>
      <c r="ND230" s="12"/>
      <c r="NE230" s="12"/>
      <c r="NF230" s="12"/>
      <c r="NG230" s="12"/>
      <c r="NH230" s="12"/>
      <c r="NI230" s="12"/>
      <c r="NJ230" s="12"/>
      <c r="NK230" s="12"/>
      <c r="NL230" s="12"/>
      <c r="NM230" s="12"/>
      <c r="NN230" s="12"/>
      <c r="NO230" s="12"/>
      <c r="NP230" s="12"/>
      <c r="NQ230" s="12"/>
      <c r="NR230" s="12"/>
      <c r="NS230" s="12"/>
      <c r="NT230" s="12"/>
      <c r="NU230" s="12"/>
      <c r="NV230" s="12"/>
      <c r="NW230" s="12"/>
      <c r="NX230" s="12"/>
      <c r="NY230" s="12"/>
      <c r="NZ230" s="12"/>
      <c r="OA230" s="12"/>
      <c r="OB230" s="12"/>
      <c r="OC230" s="12"/>
      <c r="OD230" s="12"/>
      <c r="OE230" s="12"/>
      <c r="OF230" s="12"/>
      <c r="OG230" s="12"/>
      <c r="OH230" s="12"/>
      <c r="OI230" s="12"/>
      <c r="OJ230" s="12"/>
      <c r="OK230" s="12"/>
      <c r="OL230" s="12"/>
      <c r="OM230" s="12"/>
      <c r="ON230" s="12"/>
      <c r="OO230" s="12"/>
      <c r="OP230" s="12"/>
      <c r="OQ230" s="12"/>
      <c r="OR230" s="12"/>
      <c r="OS230" s="12"/>
      <c r="OT230" s="12"/>
      <c r="OU230" s="12"/>
      <c r="OV230" s="12"/>
      <c r="OW230" s="12"/>
      <c r="OX230" s="12"/>
      <c r="OY230" s="12"/>
      <c r="OZ230" s="12"/>
      <c r="PA230" s="12"/>
      <c r="PB230" s="12"/>
      <c r="PC230" s="12"/>
      <c r="PD230" s="12"/>
      <c r="PE230" s="12"/>
      <c r="PF230" s="12"/>
      <c r="PG230" s="12"/>
      <c r="PH230" s="12"/>
      <c r="PI230" s="12"/>
      <c r="PJ230" s="12"/>
      <c r="PK230" s="12"/>
      <c r="PL230" s="12"/>
      <c r="PM230" s="12"/>
      <c r="PN230" s="12"/>
      <c r="PO230" s="12"/>
      <c r="PP230" s="12"/>
      <c r="PQ230" s="12"/>
      <c r="PR230" s="12"/>
      <c r="PS230" s="12"/>
      <c r="PT230" s="12"/>
      <c r="PU230" s="12"/>
      <c r="PV230" s="12"/>
      <c r="PW230" s="12"/>
      <c r="PX230" s="12"/>
      <c r="PY230" s="12"/>
      <c r="PZ230" s="12"/>
      <c r="QA230" s="12"/>
      <c r="QB230" s="12"/>
      <c r="QC230" s="12"/>
      <c r="QD230" s="12"/>
      <c r="QE230" s="12"/>
      <c r="QF230" s="12"/>
      <c r="QG230" s="12"/>
      <c r="QH230" s="12"/>
      <c r="QI230" s="12"/>
      <c r="QJ230" s="12"/>
      <c r="QK230" s="12"/>
      <c r="QL230" s="12"/>
      <c r="QM230" s="12"/>
      <c r="QN230" s="12"/>
      <c r="QO230" s="12"/>
      <c r="QP230" s="12"/>
      <c r="QQ230" s="12"/>
      <c r="QR230" s="12"/>
      <c r="QS230" s="12"/>
      <c r="QT230" s="12"/>
      <c r="QU230" s="12"/>
      <c r="QV230" s="12"/>
      <c r="QW230" s="12"/>
      <c r="QX230" s="12"/>
      <c r="QY230" s="12"/>
      <c r="QZ230" s="12"/>
      <c r="RA230" s="12"/>
      <c r="RB230" s="12"/>
      <c r="RC230" s="12"/>
      <c r="RD230" s="12"/>
      <c r="RE230" s="12"/>
      <c r="RF230" s="12"/>
      <c r="RG230" s="12"/>
      <c r="RH230" s="12"/>
      <c r="RI230" s="12"/>
      <c r="RJ230" s="12"/>
      <c r="RK230" s="12"/>
      <c r="RL230" s="12"/>
      <c r="RM230" s="12"/>
      <c r="RN230" s="12"/>
      <c r="RO230" s="12"/>
      <c r="RP230" s="12"/>
      <c r="RQ230" s="12"/>
      <c r="RR230" s="12"/>
      <c r="RS230" s="12"/>
      <c r="RT230" s="12"/>
      <c r="RU230" s="12"/>
      <c r="RV230" s="12"/>
      <c r="RW230" s="12"/>
      <c r="RX230" s="12"/>
      <c r="RY230" s="12"/>
      <c r="RZ230" s="12"/>
      <c r="SA230" s="12"/>
      <c r="SB230" s="12"/>
      <c r="SC230" s="12"/>
      <c r="SD230" s="12"/>
      <c r="SE230" s="12"/>
      <c r="SF230" s="12"/>
      <c r="SG230" s="12"/>
      <c r="SH230" s="12"/>
      <c r="SI230" s="12"/>
      <c r="SJ230" s="12"/>
      <c r="SK230" s="12"/>
      <c r="SL230" s="12"/>
      <c r="SM230" s="12"/>
      <c r="SN230" s="12"/>
      <c r="SO230" s="12"/>
      <c r="SP230" s="12"/>
      <c r="SQ230" s="12"/>
      <c r="SR230" s="12"/>
      <c r="SS230" s="12"/>
      <c r="ST230" s="12"/>
      <c r="SU230" s="12"/>
      <c r="SV230" s="12"/>
      <c r="SW230" s="12"/>
      <c r="SX230" s="12"/>
      <c r="SY230" s="12"/>
      <c r="SZ230" s="12"/>
      <c r="TA230" s="12"/>
      <c r="TB230" s="12"/>
      <c r="TC230" s="12"/>
      <c r="TD230" s="12"/>
      <c r="TE230" s="12"/>
      <c r="TF230" s="12"/>
      <c r="TG230" s="12"/>
      <c r="TH230" s="12"/>
      <c r="TI230" s="12"/>
      <c r="TJ230" s="12"/>
      <c r="TK230" s="12"/>
      <c r="TL230" s="12"/>
      <c r="TM230" s="12"/>
      <c r="TN230" s="12"/>
      <c r="TO230" s="12"/>
      <c r="TP230" s="12"/>
      <c r="TQ230" s="12"/>
      <c r="TR230" s="12"/>
      <c r="TS230" s="12"/>
      <c r="TT230" s="12"/>
      <c r="TU230" s="12"/>
      <c r="TV230" s="12"/>
      <c r="TW230" s="12"/>
      <c r="TX230" s="12"/>
      <c r="TY230" s="12"/>
      <c r="TZ230" s="12"/>
      <c r="UA230" s="12"/>
      <c r="UB230" s="12"/>
      <c r="UC230" s="12"/>
      <c r="UD230" s="12"/>
      <c r="UE230" s="12"/>
      <c r="UF230" s="12"/>
      <c r="UG230" s="12"/>
      <c r="UH230" s="12"/>
      <c r="UI230" s="12"/>
      <c r="UJ230" s="12"/>
      <c r="UK230" s="12"/>
      <c r="UL230" s="12"/>
      <c r="UM230" s="12"/>
      <c r="UN230" s="12"/>
      <c r="UO230" s="12"/>
      <c r="UP230" s="12"/>
      <c r="UQ230" s="12"/>
      <c r="UR230" s="12"/>
      <c r="US230" s="12"/>
      <c r="UT230" s="12"/>
      <c r="UU230" s="12"/>
      <c r="UV230" s="12"/>
      <c r="UW230" s="12"/>
      <c r="UX230" s="12"/>
      <c r="UY230" s="12"/>
      <c r="UZ230" s="12"/>
      <c r="VA230" s="12"/>
      <c r="VB230" s="12"/>
      <c r="VC230" s="12"/>
      <c r="VD230" s="12"/>
      <c r="VE230" s="12"/>
      <c r="VF230" s="12"/>
      <c r="VG230" s="12"/>
      <c r="VH230" s="12"/>
      <c r="VI230" s="12"/>
      <c r="VJ230" s="12"/>
      <c r="VK230" s="12"/>
      <c r="VL230" s="12"/>
      <c r="VM230" s="12"/>
      <c r="VN230" s="12"/>
      <c r="VO230" s="12"/>
      <c r="VP230" s="12"/>
      <c r="VQ230" s="12"/>
      <c r="VR230" s="12"/>
      <c r="VS230" s="12"/>
      <c r="VT230" s="12"/>
      <c r="VU230" s="12"/>
      <c r="VV230" s="12"/>
      <c r="VW230" s="12"/>
      <c r="VX230" s="12"/>
      <c r="VY230" s="12"/>
      <c r="VZ230" s="12"/>
      <c r="WA230" s="12"/>
      <c r="WB230" s="12"/>
      <c r="WC230" s="12"/>
      <c r="WD230" s="12"/>
      <c r="WE230" s="12"/>
      <c r="WF230" s="12"/>
      <c r="WG230" s="12"/>
      <c r="WH230" s="12"/>
      <c r="WI230" s="12"/>
      <c r="WJ230" s="12"/>
      <c r="WK230" s="12"/>
      <c r="WL230" s="12"/>
      <c r="WM230" s="12"/>
      <c r="WN230" s="12"/>
      <c r="WO230" s="12"/>
      <c r="WP230" s="12"/>
      <c r="WQ230" s="12"/>
      <c r="WR230" s="12"/>
      <c r="WS230" s="12"/>
      <c r="WT230" s="12"/>
      <c r="WU230" s="12"/>
      <c r="WV230" s="12"/>
      <c r="WW230" s="12"/>
      <c r="WX230" s="12"/>
      <c r="WY230" s="12"/>
      <c r="WZ230" s="12"/>
      <c r="XA230" s="12"/>
      <c r="XB230" s="12"/>
      <c r="XC230" s="12"/>
      <c r="XD230" s="12"/>
      <c r="XE230" s="12"/>
      <c r="XF230" s="12"/>
      <c r="XG230" s="12"/>
      <c r="XH230" s="12"/>
      <c r="XI230" s="12"/>
      <c r="XJ230" s="12"/>
      <c r="XK230" s="12"/>
      <c r="XL230" s="12"/>
      <c r="XM230" s="12"/>
      <c r="XN230" s="12"/>
      <c r="XO230" s="12"/>
      <c r="XP230" s="12"/>
      <c r="XQ230" s="12"/>
      <c r="XR230" s="12"/>
      <c r="XS230" s="12"/>
      <c r="XT230" s="12"/>
      <c r="XU230" s="12"/>
      <c r="XV230" s="12"/>
      <c r="XW230" s="12"/>
      <c r="XX230" s="12"/>
      <c r="XY230" s="12"/>
      <c r="XZ230" s="12"/>
      <c r="YA230" s="12"/>
      <c r="YB230" s="12"/>
      <c r="YC230" s="12"/>
      <c r="YD230" s="12"/>
      <c r="YE230" s="12"/>
      <c r="YF230" s="12"/>
      <c r="YG230" s="12"/>
      <c r="YH230" s="12"/>
      <c r="YI230" s="12"/>
      <c r="YJ230" s="12"/>
      <c r="YK230" s="12"/>
      <c r="YL230" s="12"/>
      <c r="YM230" s="12"/>
      <c r="YN230" s="12"/>
      <c r="YO230" s="12"/>
      <c r="YP230" s="12"/>
      <c r="YQ230" s="12"/>
      <c r="YR230" s="12"/>
      <c r="YS230" s="12"/>
      <c r="YT230" s="12"/>
      <c r="YU230" s="12"/>
      <c r="YV230" s="12"/>
      <c r="YW230" s="12"/>
      <c r="YX230" s="12"/>
      <c r="YY230" s="12"/>
      <c r="YZ230" s="12"/>
      <c r="ZA230" s="12"/>
      <c r="ZB230" s="12"/>
      <c r="ZC230" s="12"/>
      <c r="ZD230" s="12"/>
      <c r="ZE230" s="12"/>
      <c r="ZF230" s="12"/>
      <c r="ZG230" s="12"/>
      <c r="ZH230" s="12"/>
      <c r="ZI230" s="12"/>
      <c r="ZJ230" s="12"/>
      <c r="ZK230" s="12"/>
      <c r="ZL230" s="12"/>
      <c r="ZM230" s="12"/>
      <c r="ZN230" s="12"/>
      <c r="ZO230" s="12"/>
      <c r="ZP230" s="12"/>
      <c r="ZQ230" s="12"/>
      <c r="ZR230" s="12"/>
      <c r="ZS230" s="12"/>
      <c r="ZT230" s="12"/>
      <c r="ZU230" s="12"/>
      <c r="ZV230" s="12"/>
      <c r="ZW230" s="12"/>
      <c r="ZX230" s="12"/>
      <c r="ZY230" s="12"/>
      <c r="ZZ230" s="12"/>
      <c r="AAA230" s="12"/>
      <c r="AAB230" s="12"/>
      <c r="AAC230" s="12"/>
      <c r="AAD230" s="12"/>
      <c r="AAE230" s="12"/>
      <c r="AAF230" s="12"/>
      <c r="AAG230" s="12"/>
      <c r="AAH230" s="12"/>
      <c r="AAI230" s="12"/>
      <c r="AAJ230" s="12"/>
      <c r="AAK230" s="12"/>
      <c r="AAL230" s="12"/>
      <c r="AAM230" s="12"/>
      <c r="AAN230" s="12"/>
      <c r="AAO230" s="12"/>
      <c r="AAP230" s="12"/>
      <c r="AAQ230" s="12"/>
      <c r="AAR230" s="12"/>
      <c r="AAS230" s="12"/>
      <c r="AAT230" s="12"/>
      <c r="AAU230" s="12"/>
      <c r="AAV230" s="12"/>
      <c r="AAW230" s="12"/>
      <c r="AAX230" s="12"/>
      <c r="AAY230" s="12"/>
      <c r="AAZ230" s="12"/>
      <c r="ABA230" s="12"/>
      <c r="ABB230" s="12"/>
      <c r="ABC230" s="12"/>
      <c r="ABD230" s="12"/>
      <c r="ABE230" s="12"/>
      <c r="ABF230" s="12"/>
      <c r="ABG230" s="12"/>
      <c r="ABH230" s="12"/>
      <c r="ABI230" s="12"/>
      <c r="ABJ230" s="12"/>
      <c r="ABK230" s="12"/>
      <c r="ABL230" s="12"/>
      <c r="ABM230" s="12"/>
      <c r="ABN230" s="12"/>
      <c r="ABO230" s="12"/>
      <c r="ABP230" s="12"/>
      <c r="ABQ230" s="12"/>
      <c r="ABR230" s="12"/>
      <c r="ABS230" s="12"/>
      <c r="ABT230" s="12"/>
      <c r="ABU230" s="12"/>
      <c r="ABV230" s="12"/>
      <c r="ABW230" s="12"/>
      <c r="ABX230" s="12"/>
      <c r="ABY230" s="12"/>
      <c r="ABZ230" s="12"/>
      <c r="ACA230" s="12"/>
      <c r="ACB230" s="12"/>
      <c r="ACC230" s="12"/>
      <c r="ACD230" s="12"/>
      <c r="ACE230" s="12"/>
      <c r="ACF230" s="12"/>
      <c r="ACG230" s="12"/>
      <c r="ACH230" s="12"/>
      <c r="ACI230" s="12"/>
      <c r="ACJ230" s="12"/>
      <c r="ACK230" s="12"/>
      <c r="ACL230" s="12"/>
      <c r="ACM230" s="12"/>
      <c r="ACN230" s="12"/>
      <c r="ACO230" s="12"/>
      <c r="ACP230" s="12"/>
      <c r="ACQ230" s="12"/>
      <c r="ACR230" s="12"/>
      <c r="ACS230" s="12"/>
      <c r="ACT230" s="12"/>
      <c r="ACU230" s="12"/>
      <c r="ACV230" s="12"/>
      <c r="ACW230" s="12"/>
      <c r="ACX230" s="12"/>
      <c r="ACY230" s="12"/>
      <c r="ACZ230" s="12"/>
      <c r="ADA230" s="12"/>
      <c r="ADB230" s="12"/>
      <c r="ADC230" s="12"/>
      <c r="ADD230" s="12"/>
      <c r="ADE230" s="12"/>
      <c r="ADF230" s="12"/>
      <c r="ADG230" s="12"/>
      <c r="ADH230" s="12"/>
      <c r="ADI230" s="12"/>
      <c r="ADJ230" s="12"/>
      <c r="ADK230" s="12"/>
      <c r="ADL230" s="12"/>
      <c r="ADM230" s="12"/>
      <c r="ADN230" s="12"/>
      <c r="ADO230" s="12"/>
      <c r="ADP230" s="12"/>
      <c r="ADQ230" s="12"/>
      <c r="ADR230" s="12"/>
      <c r="ADS230" s="12"/>
      <c r="ADT230" s="12"/>
      <c r="ADU230" s="12"/>
      <c r="ADV230" s="12"/>
      <c r="ADW230" s="12"/>
      <c r="ADX230" s="12"/>
      <c r="ADY230" s="12"/>
      <c r="ADZ230" s="12"/>
      <c r="AEA230" s="12"/>
      <c r="AEB230" s="12"/>
      <c r="AEC230" s="12"/>
      <c r="AED230" s="12"/>
      <c r="AEE230" s="12"/>
      <c r="AEF230" s="12"/>
      <c r="AEG230" s="12"/>
      <c r="AEH230" s="12"/>
      <c r="AEI230" s="12"/>
      <c r="AEJ230" s="12"/>
      <c r="AEK230" s="12"/>
      <c r="AEL230" s="12"/>
      <c r="AEM230" s="12"/>
      <c r="AEN230" s="12"/>
      <c r="AEO230" s="12"/>
      <c r="AEP230" s="12"/>
      <c r="AEQ230" s="12"/>
      <c r="AER230" s="12"/>
      <c r="AES230" s="12"/>
      <c r="AET230" s="12"/>
      <c r="AEU230" s="12"/>
      <c r="AEV230" s="12"/>
      <c r="AEW230" s="12"/>
      <c r="AEX230" s="12"/>
      <c r="AEY230" s="12"/>
      <c r="AEZ230" s="12"/>
      <c r="AFA230" s="12"/>
      <c r="AFB230" s="12"/>
      <c r="AFC230" s="12"/>
      <c r="AFD230" s="12"/>
      <c r="AFE230" s="12"/>
      <c r="AFF230" s="12"/>
      <c r="AFG230" s="12"/>
      <c r="AFH230" s="12"/>
      <c r="AFI230" s="12"/>
      <c r="AFJ230" s="12"/>
      <c r="AFK230" s="12"/>
      <c r="AFL230" s="12"/>
      <c r="AFM230" s="12"/>
      <c r="AFN230" s="12"/>
      <c r="AFO230" s="12"/>
      <c r="AFP230" s="12"/>
      <c r="AFQ230" s="12"/>
      <c r="AFR230" s="12"/>
      <c r="AFS230" s="12"/>
      <c r="AFT230" s="12"/>
      <c r="AFU230" s="12"/>
      <c r="AFV230" s="12"/>
      <c r="AFW230" s="12"/>
      <c r="AFX230" s="12"/>
      <c r="AFY230" s="12"/>
      <c r="AFZ230" s="12"/>
      <c r="AGA230" s="12"/>
      <c r="AGB230" s="12"/>
      <c r="AGC230" s="12"/>
      <c r="AGD230" s="12"/>
      <c r="AGE230" s="12"/>
      <c r="AGF230" s="12"/>
      <c r="AGG230" s="12"/>
      <c r="AGH230" s="12"/>
      <c r="AGI230" s="12"/>
      <c r="AGJ230" s="12"/>
      <c r="AGK230" s="12"/>
      <c r="AGL230" s="12"/>
      <c r="AGM230" s="12"/>
      <c r="AGN230" s="12"/>
      <c r="AGO230" s="12"/>
      <c r="AGP230" s="12"/>
      <c r="AGQ230" s="12"/>
      <c r="AGR230" s="12"/>
      <c r="AGS230" s="12"/>
      <c r="AGT230" s="12"/>
      <c r="AGU230" s="12"/>
      <c r="AGV230" s="12"/>
      <c r="AGW230" s="12"/>
      <c r="AGX230" s="12"/>
      <c r="AGY230" s="12"/>
      <c r="AGZ230" s="12"/>
      <c r="AHA230" s="12"/>
      <c r="AHB230" s="12"/>
      <c r="AHC230" s="12"/>
      <c r="AHD230" s="12"/>
      <c r="AHE230" s="12"/>
      <c r="AHF230" s="12"/>
      <c r="AHG230" s="12"/>
      <c r="AHH230" s="12"/>
      <c r="AHI230" s="12"/>
      <c r="AHJ230" s="12"/>
      <c r="AHK230" s="12"/>
      <c r="AHL230" s="12"/>
      <c r="AHM230" s="12"/>
      <c r="AHN230" s="12"/>
      <c r="AHO230" s="12"/>
      <c r="AHP230" s="12"/>
      <c r="AHQ230" s="12"/>
      <c r="AHR230" s="12"/>
      <c r="AHS230" s="12"/>
      <c r="AHT230" s="12"/>
      <c r="AHU230" s="12"/>
      <c r="AHV230" s="12"/>
      <c r="AHW230" s="12"/>
      <c r="AHX230" s="12"/>
      <c r="AHY230" s="12"/>
      <c r="AHZ230" s="12"/>
      <c r="AIA230" s="12"/>
      <c r="AIB230" s="12"/>
      <c r="AIC230" s="12"/>
      <c r="AID230" s="12"/>
      <c r="AIE230" s="12"/>
      <c r="AIF230" s="12"/>
      <c r="AIG230" s="12"/>
      <c r="AIH230" s="12"/>
      <c r="AII230" s="12"/>
      <c r="AIJ230" s="12"/>
      <c r="AIK230" s="12"/>
      <c r="AIL230" s="12"/>
      <c r="AIM230" s="12"/>
      <c r="AIN230" s="12"/>
      <c r="AIO230" s="12"/>
      <c r="AIP230" s="12"/>
      <c r="AIQ230" s="12"/>
      <c r="AIR230" s="12"/>
      <c r="AIS230" s="12"/>
      <c r="AIT230" s="12"/>
      <c r="AIU230" s="12"/>
      <c r="AIV230" s="12"/>
      <c r="AIW230" s="12"/>
      <c r="AIX230" s="12"/>
      <c r="AIY230" s="12"/>
      <c r="AIZ230" s="12"/>
      <c r="AJA230" s="12"/>
      <c r="AJB230" s="12"/>
      <c r="AJC230" s="12"/>
      <c r="AJD230" s="12"/>
      <c r="AJE230" s="12"/>
      <c r="AJF230" s="12"/>
      <c r="AJG230" s="12"/>
      <c r="AJH230" s="12"/>
      <c r="AJI230" s="12"/>
      <c r="AJJ230" s="12"/>
      <c r="AJK230" s="12"/>
      <c r="AJL230" s="12"/>
      <c r="AJM230" s="12"/>
      <c r="AJN230" s="12"/>
      <c r="AJO230" s="12"/>
      <c r="AJP230" s="12"/>
      <c r="AJQ230" s="12"/>
      <c r="AJR230" s="12"/>
      <c r="AJS230" s="12"/>
      <c r="AJT230" s="12"/>
      <c r="AJU230" s="12"/>
      <c r="AJV230" s="12"/>
      <c r="AJW230" s="12"/>
      <c r="AJX230" s="12"/>
      <c r="AJY230" s="12"/>
      <c r="AJZ230" s="12"/>
      <c r="AKA230" s="12"/>
      <c r="AKB230" s="12"/>
      <c r="AKC230" s="12"/>
      <c r="AKD230" s="12"/>
      <c r="AKE230" s="12"/>
      <c r="AKF230" s="12"/>
      <c r="AKG230" s="12"/>
      <c r="AKH230" s="12"/>
      <c r="AKI230" s="12"/>
      <c r="AKJ230" s="12"/>
      <c r="AKK230" s="12"/>
      <c r="AKL230" s="12"/>
      <c r="AKM230" s="12"/>
      <c r="AKN230" s="12"/>
      <c r="AKO230" s="12"/>
      <c r="AKP230" s="12"/>
      <c r="AKQ230" s="12"/>
      <c r="AKR230" s="12"/>
      <c r="AKS230" s="12"/>
      <c r="AKT230" s="12"/>
      <c r="AKU230" s="12"/>
      <c r="AKV230" s="12"/>
      <c r="AKW230" s="12"/>
      <c r="AKX230" s="12"/>
      <c r="AKY230" s="12"/>
      <c r="AKZ230" s="12"/>
      <c r="ALA230" s="12"/>
      <c r="ALB230" s="12"/>
      <c r="ALC230" s="12"/>
      <c r="ALD230" s="12"/>
      <c r="ALE230" s="12"/>
      <c r="ALF230" s="12"/>
      <c r="ALG230" s="12"/>
      <c r="ALH230" s="12"/>
      <c r="ALI230" s="12"/>
      <c r="ALJ230" s="12"/>
      <c r="ALK230" s="12"/>
      <c r="ALL230" s="12"/>
      <c r="ALM230" s="12"/>
      <c r="ALN230" s="12"/>
      <c r="ALO230" s="12"/>
      <c r="ALP230" s="12"/>
      <c r="ALQ230" s="12"/>
      <c r="ALR230" s="12"/>
      <c r="ALS230" s="12"/>
      <c r="ALT230" s="12"/>
      <c r="ALU230" s="12"/>
      <c r="ALV230" s="12"/>
      <c r="ALW230" s="12"/>
      <c r="ALX230" s="12"/>
      <c r="ALY230" s="12"/>
      <c r="ALZ230" s="12"/>
      <c r="AMA230" s="12"/>
      <c r="AMB230" s="12"/>
      <c r="AMC230" s="12"/>
      <c r="AMD230" s="12"/>
      <c r="AME230" s="12"/>
      <c r="AMF230" s="12"/>
      <c r="AMG230" s="12"/>
      <c r="AMH230" s="12"/>
      <c r="AMI230" s="12"/>
      <c r="AMJ230" s="12"/>
      <c r="AMK230" s="12"/>
      <c r="AML230" s="12"/>
      <c r="AMM230" s="12"/>
      <c r="AMN230" s="12"/>
      <c r="AMO230" s="12"/>
      <c r="AMP230" s="12"/>
    </row>
    <row r="231" spans="1:1030" ht="310.5" customHeight="1">
      <c r="A231" s="174">
        <v>1</v>
      </c>
      <c r="B231" s="169">
        <v>39</v>
      </c>
      <c r="C231" s="169" t="s">
        <v>3965</v>
      </c>
      <c r="D231" s="169" t="s">
        <v>920</v>
      </c>
      <c r="E231" s="169" t="s">
        <v>1208</v>
      </c>
      <c r="F231" s="169">
        <v>8603021990</v>
      </c>
      <c r="G231" s="169" t="s">
        <v>1209</v>
      </c>
      <c r="H231" s="169" t="s">
        <v>2710</v>
      </c>
      <c r="I231" s="159" t="s">
        <v>4717</v>
      </c>
      <c r="J231" s="169" t="s">
        <v>417</v>
      </c>
      <c r="K231" s="169" t="s">
        <v>104</v>
      </c>
      <c r="L231" s="169" t="s">
        <v>3966</v>
      </c>
      <c r="M231" s="273" t="s">
        <v>3936</v>
      </c>
      <c r="N231" s="169" t="s">
        <v>600</v>
      </c>
      <c r="O231" s="169" t="s">
        <v>982</v>
      </c>
      <c r="P231" s="169" t="s">
        <v>51</v>
      </c>
      <c r="Q231" s="169" t="s">
        <v>1210</v>
      </c>
      <c r="R231" s="169" t="s">
        <v>6108</v>
      </c>
      <c r="S231" s="169" t="s">
        <v>1211</v>
      </c>
      <c r="T231" s="248" t="s">
        <v>1212</v>
      </c>
      <c r="U231" s="248" t="s">
        <v>1213</v>
      </c>
      <c r="V231" s="248" t="s">
        <v>1214</v>
      </c>
      <c r="W231" s="169" t="s">
        <v>3967</v>
      </c>
      <c r="X231" s="169" t="s">
        <v>6184</v>
      </c>
      <c r="Y231" s="169" t="s">
        <v>1213</v>
      </c>
      <c r="Z231" s="169" t="s">
        <v>1214</v>
      </c>
      <c r="AA231" s="220">
        <v>1</v>
      </c>
      <c r="AB231" s="219">
        <v>1</v>
      </c>
      <c r="AC231" s="220"/>
      <c r="AD231" s="101" t="s">
        <v>4717</v>
      </c>
      <c r="AE231" s="86"/>
      <c r="AF231" s="86"/>
      <c r="AG231" s="86"/>
      <c r="AH231" s="86"/>
      <c r="AI231" s="86"/>
      <c r="AJ231" s="86"/>
      <c r="AK231" s="12"/>
      <c r="AL231" s="12"/>
      <c r="AM231" s="12"/>
      <c r="AN231" s="12"/>
      <c r="AO231" s="12"/>
      <c r="AP231" s="12"/>
      <c r="AQ231" s="12"/>
      <c r="AR231" s="12"/>
      <c r="AS231" s="12"/>
      <c r="AT231" s="12"/>
      <c r="AU231" s="12"/>
      <c r="AV231" s="12"/>
      <c r="AW231" s="12"/>
      <c r="AX231" s="12"/>
      <c r="AY231" s="12"/>
      <c r="AZ231" s="12"/>
      <c r="BA231" s="12"/>
      <c r="BB231" s="12"/>
      <c r="BC231" s="12"/>
      <c r="BD231" s="12"/>
      <c r="BE231" s="12"/>
      <c r="BF231" s="12"/>
      <c r="BG231" s="12"/>
      <c r="BH231" s="12"/>
      <c r="BI231" s="12"/>
      <c r="BJ231" s="12"/>
      <c r="BK231" s="12"/>
      <c r="BL231" s="12"/>
      <c r="BM231" s="12"/>
      <c r="BN231" s="12"/>
      <c r="BO231" s="12"/>
      <c r="BP231" s="12"/>
      <c r="BQ231" s="12"/>
      <c r="BR231" s="12"/>
      <c r="BS231" s="12"/>
      <c r="BT231" s="12"/>
      <c r="BU231" s="12"/>
      <c r="BV231" s="12"/>
      <c r="BW231" s="12"/>
      <c r="BX231" s="12"/>
      <c r="BY231" s="12"/>
      <c r="BZ231" s="12"/>
      <c r="CA231" s="12"/>
      <c r="CB231" s="12"/>
      <c r="CC231" s="12"/>
      <c r="CD231" s="12"/>
      <c r="CE231" s="12"/>
      <c r="CF231" s="12"/>
      <c r="CG231" s="12"/>
      <c r="CH231" s="12"/>
      <c r="CI231" s="12"/>
      <c r="CJ231" s="12"/>
      <c r="CK231" s="12"/>
      <c r="CL231" s="12"/>
      <c r="CM231" s="12"/>
      <c r="CN231" s="12"/>
      <c r="CO231" s="12"/>
      <c r="CP231" s="12"/>
      <c r="CQ231" s="12"/>
      <c r="CR231" s="12"/>
      <c r="CS231" s="12"/>
      <c r="CT231" s="12"/>
      <c r="CU231" s="12"/>
      <c r="CV231" s="12"/>
      <c r="CW231" s="12"/>
      <c r="CX231" s="12"/>
      <c r="CY231" s="12"/>
      <c r="CZ231" s="12"/>
      <c r="DA231" s="12"/>
      <c r="DB231" s="12"/>
      <c r="DC231" s="12"/>
      <c r="DD231" s="12"/>
      <c r="DE231" s="12"/>
      <c r="DF231" s="12"/>
      <c r="DG231" s="12"/>
      <c r="DH231" s="12"/>
      <c r="DI231" s="12"/>
      <c r="DJ231" s="12"/>
      <c r="DK231" s="12"/>
      <c r="DL231" s="12"/>
      <c r="DM231" s="12"/>
      <c r="DN231" s="12"/>
      <c r="DO231" s="12"/>
      <c r="DP231" s="12"/>
      <c r="DQ231" s="12"/>
      <c r="DR231" s="12"/>
      <c r="DS231" s="12"/>
      <c r="DT231" s="12"/>
      <c r="DU231" s="12"/>
      <c r="DV231" s="12"/>
      <c r="DW231" s="12"/>
      <c r="DX231" s="12"/>
      <c r="DY231" s="12"/>
      <c r="DZ231" s="12"/>
      <c r="EA231" s="12"/>
      <c r="EB231" s="12"/>
      <c r="EC231" s="12"/>
      <c r="ED231" s="12"/>
      <c r="EE231" s="12"/>
      <c r="EF231" s="12"/>
      <c r="EG231" s="12"/>
      <c r="EH231" s="12"/>
      <c r="EI231" s="12"/>
      <c r="EJ231" s="12"/>
      <c r="EK231" s="12"/>
      <c r="EL231" s="12"/>
      <c r="EM231" s="12"/>
      <c r="EN231" s="12"/>
      <c r="EO231" s="12"/>
      <c r="EP231" s="12"/>
      <c r="EQ231" s="12"/>
      <c r="ER231" s="12"/>
      <c r="ES231" s="12"/>
      <c r="ET231" s="12"/>
      <c r="EU231" s="12"/>
      <c r="EV231" s="12"/>
      <c r="EW231" s="12"/>
      <c r="EX231" s="12"/>
      <c r="EY231" s="12"/>
      <c r="EZ231" s="12"/>
      <c r="FA231" s="12"/>
      <c r="FB231" s="12"/>
      <c r="FC231" s="12"/>
      <c r="FD231" s="12"/>
      <c r="FE231" s="12"/>
      <c r="FF231" s="12"/>
      <c r="FG231" s="12"/>
      <c r="FH231" s="12"/>
      <c r="FI231" s="12"/>
      <c r="FJ231" s="12"/>
      <c r="FK231" s="12"/>
      <c r="FL231" s="12"/>
      <c r="FM231" s="12"/>
      <c r="FN231" s="12"/>
      <c r="FO231" s="12"/>
      <c r="FP231" s="12"/>
      <c r="FQ231" s="12"/>
      <c r="FR231" s="12"/>
      <c r="FS231" s="12"/>
      <c r="FT231" s="12"/>
      <c r="FU231" s="12"/>
      <c r="FV231" s="12"/>
      <c r="FW231" s="12"/>
      <c r="FX231" s="12"/>
      <c r="FY231" s="12"/>
      <c r="FZ231" s="12"/>
      <c r="GA231" s="12"/>
      <c r="GB231" s="12"/>
      <c r="GC231" s="12"/>
      <c r="GD231" s="12"/>
      <c r="GE231" s="12"/>
      <c r="GF231" s="12"/>
      <c r="GG231" s="12"/>
      <c r="GH231" s="12"/>
      <c r="GI231" s="12"/>
      <c r="GJ231" s="12"/>
      <c r="GK231" s="12"/>
      <c r="GL231" s="12"/>
      <c r="GM231" s="12"/>
      <c r="GN231" s="12"/>
      <c r="GO231" s="12"/>
      <c r="GP231" s="12"/>
      <c r="GQ231" s="12"/>
      <c r="GR231" s="12"/>
      <c r="GS231" s="12"/>
      <c r="GT231" s="12"/>
      <c r="GU231" s="12"/>
      <c r="GV231" s="12"/>
      <c r="GW231" s="12"/>
      <c r="GX231" s="12"/>
      <c r="GY231" s="12"/>
      <c r="GZ231" s="12"/>
      <c r="HA231" s="12"/>
      <c r="HB231" s="12"/>
      <c r="HC231" s="12"/>
      <c r="HD231" s="12"/>
      <c r="HE231" s="12"/>
      <c r="HF231" s="12"/>
      <c r="HG231" s="12"/>
      <c r="HH231" s="12"/>
      <c r="HI231" s="12"/>
      <c r="HJ231" s="12"/>
      <c r="HK231" s="12"/>
      <c r="HL231" s="12"/>
      <c r="HM231" s="12"/>
      <c r="HN231" s="12"/>
      <c r="HO231" s="12"/>
      <c r="HP231" s="12"/>
      <c r="HQ231" s="12"/>
      <c r="HR231" s="12"/>
      <c r="HS231" s="12"/>
      <c r="HT231" s="12"/>
      <c r="HU231" s="12"/>
      <c r="HV231" s="12"/>
      <c r="HW231" s="12"/>
      <c r="HX231" s="12"/>
      <c r="HY231" s="12"/>
      <c r="HZ231" s="12"/>
      <c r="IA231" s="12"/>
      <c r="IB231" s="12"/>
      <c r="IC231" s="12"/>
      <c r="ID231" s="12"/>
      <c r="IE231" s="12"/>
      <c r="IF231" s="12"/>
      <c r="IG231" s="12"/>
      <c r="IH231" s="12"/>
      <c r="II231" s="12"/>
      <c r="IJ231" s="12"/>
      <c r="IK231" s="12"/>
      <c r="IL231" s="12"/>
      <c r="IM231" s="12"/>
      <c r="IN231" s="12"/>
      <c r="IO231" s="12"/>
      <c r="IP231" s="12"/>
      <c r="IQ231" s="12"/>
      <c r="IR231" s="12"/>
      <c r="IS231" s="12"/>
      <c r="IT231" s="12"/>
      <c r="IU231" s="12"/>
      <c r="IV231" s="12"/>
      <c r="IW231" s="12"/>
      <c r="IX231" s="12"/>
      <c r="IY231" s="12"/>
      <c r="IZ231" s="12"/>
      <c r="JA231" s="12"/>
      <c r="JB231" s="12"/>
      <c r="JC231" s="12"/>
      <c r="JD231" s="12"/>
      <c r="JE231" s="12"/>
      <c r="JF231" s="12"/>
      <c r="JG231" s="12"/>
      <c r="JH231" s="12"/>
      <c r="JI231" s="12"/>
      <c r="JJ231" s="12"/>
      <c r="JK231" s="12"/>
      <c r="JL231" s="12"/>
      <c r="JM231" s="12"/>
      <c r="JN231" s="12"/>
      <c r="JO231" s="12"/>
      <c r="JP231" s="12"/>
      <c r="JQ231" s="12"/>
      <c r="JR231" s="12"/>
      <c r="JS231" s="12"/>
      <c r="JT231" s="12"/>
      <c r="JU231" s="12"/>
      <c r="JV231" s="12"/>
      <c r="JW231" s="12"/>
      <c r="JX231" s="12"/>
      <c r="JY231" s="12"/>
      <c r="JZ231" s="12"/>
      <c r="KA231" s="12"/>
      <c r="KB231" s="12"/>
      <c r="KC231" s="12"/>
      <c r="KD231" s="12"/>
      <c r="KE231" s="12"/>
      <c r="KF231" s="12"/>
      <c r="KG231" s="12"/>
      <c r="KH231" s="12"/>
      <c r="KI231" s="12"/>
      <c r="KJ231" s="12"/>
      <c r="KK231" s="12"/>
      <c r="KL231" s="12"/>
      <c r="KM231" s="12"/>
      <c r="KN231" s="12"/>
      <c r="KO231" s="12"/>
      <c r="KP231" s="12"/>
      <c r="KQ231" s="12"/>
      <c r="KR231" s="12"/>
      <c r="KS231" s="12"/>
      <c r="KT231" s="12"/>
      <c r="KU231" s="12"/>
      <c r="KV231" s="12"/>
      <c r="KW231" s="12"/>
      <c r="KX231" s="12"/>
      <c r="KY231" s="12"/>
      <c r="KZ231" s="12"/>
      <c r="LA231" s="12"/>
      <c r="LB231" s="12"/>
      <c r="LC231" s="12"/>
      <c r="LD231" s="12"/>
      <c r="LE231" s="12"/>
      <c r="LF231" s="12"/>
      <c r="LG231" s="12"/>
      <c r="LH231" s="12"/>
      <c r="LI231" s="12"/>
      <c r="LJ231" s="12"/>
      <c r="LK231" s="12"/>
      <c r="LL231" s="12"/>
      <c r="LM231" s="12"/>
      <c r="LN231" s="12"/>
      <c r="LO231" s="12"/>
      <c r="LP231" s="12"/>
      <c r="LQ231" s="12"/>
      <c r="LR231" s="12"/>
      <c r="LS231" s="12"/>
      <c r="LT231" s="12"/>
      <c r="LU231" s="12"/>
      <c r="LV231" s="12"/>
      <c r="LW231" s="12"/>
      <c r="LX231" s="12"/>
      <c r="LY231" s="12"/>
      <c r="LZ231" s="12"/>
      <c r="MA231" s="12"/>
      <c r="MB231" s="12"/>
      <c r="MC231" s="12"/>
      <c r="MD231" s="12"/>
      <c r="ME231" s="12"/>
      <c r="MF231" s="12"/>
      <c r="MG231" s="12"/>
      <c r="MH231" s="12"/>
      <c r="MI231" s="12"/>
      <c r="MJ231" s="12"/>
      <c r="MK231" s="12"/>
      <c r="ML231" s="12"/>
      <c r="MM231" s="12"/>
      <c r="MN231" s="12"/>
      <c r="MO231" s="12"/>
      <c r="MP231" s="12"/>
      <c r="MQ231" s="12"/>
      <c r="MR231" s="12"/>
      <c r="MS231" s="12"/>
      <c r="MT231" s="12"/>
      <c r="MU231" s="12"/>
      <c r="MV231" s="12"/>
      <c r="MW231" s="12"/>
      <c r="MX231" s="12"/>
      <c r="MY231" s="12"/>
      <c r="MZ231" s="12"/>
      <c r="NA231" s="12"/>
      <c r="NB231" s="12"/>
      <c r="NC231" s="12"/>
      <c r="ND231" s="12"/>
      <c r="NE231" s="12"/>
      <c r="NF231" s="12"/>
      <c r="NG231" s="12"/>
      <c r="NH231" s="12"/>
      <c r="NI231" s="12"/>
      <c r="NJ231" s="12"/>
      <c r="NK231" s="12"/>
      <c r="NL231" s="12"/>
      <c r="NM231" s="12"/>
      <c r="NN231" s="12"/>
      <c r="NO231" s="12"/>
      <c r="NP231" s="12"/>
      <c r="NQ231" s="12"/>
      <c r="NR231" s="12"/>
      <c r="NS231" s="12"/>
      <c r="NT231" s="12"/>
      <c r="NU231" s="12"/>
      <c r="NV231" s="12"/>
      <c r="NW231" s="12"/>
      <c r="NX231" s="12"/>
      <c r="NY231" s="12"/>
      <c r="NZ231" s="12"/>
      <c r="OA231" s="12"/>
      <c r="OB231" s="12"/>
      <c r="OC231" s="12"/>
      <c r="OD231" s="12"/>
      <c r="OE231" s="12"/>
      <c r="OF231" s="12"/>
      <c r="OG231" s="12"/>
      <c r="OH231" s="12"/>
      <c r="OI231" s="12"/>
      <c r="OJ231" s="12"/>
      <c r="OK231" s="12"/>
      <c r="OL231" s="12"/>
      <c r="OM231" s="12"/>
      <c r="ON231" s="12"/>
      <c r="OO231" s="12"/>
      <c r="OP231" s="12"/>
      <c r="OQ231" s="12"/>
      <c r="OR231" s="12"/>
      <c r="OS231" s="12"/>
      <c r="OT231" s="12"/>
      <c r="OU231" s="12"/>
      <c r="OV231" s="12"/>
      <c r="OW231" s="12"/>
      <c r="OX231" s="12"/>
      <c r="OY231" s="12"/>
      <c r="OZ231" s="12"/>
      <c r="PA231" s="12"/>
      <c r="PB231" s="12"/>
      <c r="PC231" s="12"/>
      <c r="PD231" s="12"/>
      <c r="PE231" s="12"/>
      <c r="PF231" s="12"/>
      <c r="PG231" s="12"/>
      <c r="PH231" s="12"/>
      <c r="PI231" s="12"/>
      <c r="PJ231" s="12"/>
      <c r="PK231" s="12"/>
      <c r="PL231" s="12"/>
      <c r="PM231" s="12"/>
      <c r="PN231" s="12"/>
      <c r="PO231" s="12"/>
      <c r="PP231" s="12"/>
      <c r="PQ231" s="12"/>
      <c r="PR231" s="12"/>
      <c r="PS231" s="12"/>
      <c r="PT231" s="12"/>
      <c r="PU231" s="12"/>
      <c r="PV231" s="12"/>
      <c r="PW231" s="12"/>
      <c r="PX231" s="12"/>
      <c r="PY231" s="12"/>
      <c r="PZ231" s="12"/>
      <c r="QA231" s="12"/>
      <c r="QB231" s="12"/>
      <c r="QC231" s="12"/>
      <c r="QD231" s="12"/>
      <c r="QE231" s="12"/>
      <c r="QF231" s="12"/>
      <c r="QG231" s="12"/>
      <c r="QH231" s="12"/>
      <c r="QI231" s="12"/>
      <c r="QJ231" s="12"/>
      <c r="QK231" s="12"/>
      <c r="QL231" s="12"/>
      <c r="QM231" s="12"/>
      <c r="QN231" s="12"/>
      <c r="QO231" s="12"/>
      <c r="QP231" s="12"/>
      <c r="QQ231" s="12"/>
      <c r="QR231" s="12"/>
      <c r="QS231" s="12"/>
      <c r="QT231" s="12"/>
      <c r="QU231" s="12"/>
      <c r="QV231" s="12"/>
      <c r="QW231" s="12"/>
      <c r="QX231" s="12"/>
      <c r="QY231" s="12"/>
      <c r="QZ231" s="12"/>
      <c r="RA231" s="12"/>
      <c r="RB231" s="12"/>
      <c r="RC231" s="12"/>
      <c r="RD231" s="12"/>
      <c r="RE231" s="12"/>
      <c r="RF231" s="12"/>
      <c r="RG231" s="12"/>
      <c r="RH231" s="12"/>
      <c r="RI231" s="12"/>
      <c r="RJ231" s="12"/>
      <c r="RK231" s="12"/>
      <c r="RL231" s="12"/>
      <c r="RM231" s="12"/>
      <c r="RN231" s="12"/>
      <c r="RO231" s="12"/>
      <c r="RP231" s="12"/>
      <c r="RQ231" s="12"/>
      <c r="RR231" s="12"/>
      <c r="RS231" s="12"/>
      <c r="RT231" s="12"/>
      <c r="RU231" s="12"/>
      <c r="RV231" s="12"/>
      <c r="RW231" s="12"/>
      <c r="RX231" s="12"/>
      <c r="RY231" s="12"/>
      <c r="RZ231" s="12"/>
      <c r="SA231" s="12"/>
      <c r="SB231" s="12"/>
      <c r="SC231" s="12"/>
      <c r="SD231" s="12"/>
      <c r="SE231" s="12"/>
      <c r="SF231" s="12"/>
      <c r="SG231" s="12"/>
      <c r="SH231" s="12"/>
      <c r="SI231" s="12"/>
      <c r="SJ231" s="12"/>
      <c r="SK231" s="12"/>
      <c r="SL231" s="12"/>
      <c r="SM231" s="12"/>
      <c r="SN231" s="12"/>
      <c r="SO231" s="12"/>
      <c r="SP231" s="12"/>
      <c r="SQ231" s="12"/>
      <c r="SR231" s="12"/>
      <c r="SS231" s="12"/>
      <c r="ST231" s="12"/>
      <c r="SU231" s="12"/>
      <c r="SV231" s="12"/>
      <c r="SW231" s="12"/>
      <c r="SX231" s="12"/>
      <c r="SY231" s="12"/>
      <c r="SZ231" s="12"/>
      <c r="TA231" s="12"/>
      <c r="TB231" s="12"/>
      <c r="TC231" s="12"/>
      <c r="TD231" s="12"/>
      <c r="TE231" s="12"/>
      <c r="TF231" s="12"/>
      <c r="TG231" s="12"/>
      <c r="TH231" s="12"/>
      <c r="TI231" s="12"/>
      <c r="TJ231" s="12"/>
      <c r="TK231" s="12"/>
      <c r="TL231" s="12"/>
      <c r="TM231" s="12"/>
      <c r="TN231" s="12"/>
      <c r="TO231" s="12"/>
      <c r="TP231" s="12"/>
      <c r="TQ231" s="12"/>
      <c r="TR231" s="12"/>
      <c r="TS231" s="12"/>
      <c r="TT231" s="12"/>
      <c r="TU231" s="12"/>
      <c r="TV231" s="12"/>
      <c r="TW231" s="12"/>
      <c r="TX231" s="12"/>
      <c r="TY231" s="12"/>
      <c r="TZ231" s="12"/>
      <c r="UA231" s="12"/>
      <c r="UB231" s="12"/>
      <c r="UC231" s="12"/>
      <c r="UD231" s="12"/>
      <c r="UE231" s="12"/>
      <c r="UF231" s="12"/>
      <c r="UG231" s="12"/>
      <c r="UH231" s="12"/>
      <c r="UI231" s="12"/>
      <c r="UJ231" s="12"/>
      <c r="UK231" s="12"/>
      <c r="UL231" s="12"/>
      <c r="UM231" s="12"/>
      <c r="UN231" s="12"/>
      <c r="UO231" s="12"/>
      <c r="UP231" s="12"/>
      <c r="UQ231" s="12"/>
      <c r="UR231" s="12"/>
      <c r="US231" s="12"/>
      <c r="UT231" s="12"/>
      <c r="UU231" s="12"/>
      <c r="UV231" s="12"/>
      <c r="UW231" s="12"/>
      <c r="UX231" s="12"/>
      <c r="UY231" s="12"/>
      <c r="UZ231" s="12"/>
      <c r="VA231" s="12"/>
      <c r="VB231" s="12"/>
      <c r="VC231" s="12"/>
      <c r="VD231" s="12"/>
      <c r="VE231" s="12"/>
      <c r="VF231" s="12"/>
      <c r="VG231" s="12"/>
      <c r="VH231" s="12"/>
      <c r="VI231" s="12"/>
      <c r="VJ231" s="12"/>
      <c r="VK231" s="12"/>
      <c r="VL231" s="12"/>
      <c r="VM231" s="12"/>
      <c r="VN231" s="12"/>
      <c r="VO231" s="12"/>
      <c r="VP231" s="12"/>
      <c r="VQ231" s="12"/>
      <c r="VR231" s="12"/>
      <c r="VS231" s="12"/>
      <c r="VT231" s="12"/>
      <c r="VU231" s="12"/>
      <c r="VV231" s="12"/>
      <c r="VW231" s="12"/>
      <c r="VX231" s="12"/>
      <c r="VY231" s="12"/>
      <c r="VZ231" s="12"/>
      <c r="WA231" s="12"/>
      <c r="WB231" s="12"/>
      <c r="WC231" s="12"/>
      <c r="WD231" s="12"/>
      <c r="WE231" s="12"/>
      <c r="WF231" s="12"/>
      <c r="WG231" s="12"/>
      <c r="WH231" s="12"/>
      <c r="WI231" s="12"/>
      <c r="WJ231" s="12"/>
      <c r="WK231" s="12"/>
      <c r="WL231" s="12"/>
      <c r="WM231" s="12"/>
      <c r="WN231" s="12"/>
      <c r="WO231" s="12"/>
      <c r="WP231" s="12"/>
      <c r="WQ231" s="12"/>
      <c r="WR231" s="12"/>
      <c r="WS231" s="12"/>
      <c r="WT231" s="12"/>
      <c r="WU231" s="12"/>
      <c r="WV231" s="12"/>
      <c r="WW231" s="12"/>
      <c r="WX231" s="12"/>
      <c r="WY231" s="12"/>
      <c r="WZ231" s="12"/>
      <c r="XA231" s="12"/>
      <c r="XB231" s="12"/>
      <c r="XC231" s="12"/>
      <c r="XD231" s="12"/>
      <c r="XE231" s="12"/>
      <c r="XF231" s="12"/>
      <c r="XG231" s="12"/>
      <c r="XH231" s="12"/>
      <c r="XI231" s="12"/>
      <c r="XJ231" s="12"/>
      <c r="XK231" s="12"/>
      <c r="XL231" s="12"/>
      <c r="XM231" s="12"/>
      <c r="XN231" s="12"/>
      <c r="XO231" s="12"/>
      <c r="XP231" s="12"/>
      <c r="XQ231" s="12"/>
      <c r="XR231" s="12"/>
      <c r="XS231" s="12"/>
      <c r="XT231" s="12"/>
      <c r="XU231" s="12"/>
      <c r="XV231" s="12"/>
      <c r="XW231" s="12"/>
      <c r="XX231" s="12"/>
      <c r="XY231" s="12"/>
      <c r="XZ231" s="12"/>
      <c r="YA231" s="12"/>
      <c r="YB231" s="12"/>
      <c r="YC231" s="12"/>
      <c r="YD231" s="12"/>
      <c r="YE231" s="12"/>
      <c r="YF231" s="12"/>
      <c r="YG231" s="12"/>
      <c r="YH231" s="12"/>
      <c r="YI231" s="12"/>
      <c r="YJ231" s="12"/>
      <c r="YK231" s="12"/>
      <c r="YL231" s="12"/>
      <c r="YM231" s="12"/>
      <c r="YN231" s="12"/>
      <c r="YO231" s="12"/>
      <c r="YP231" s="12"/>
      <c r="YQ231" s="12"/>
      <c r="YR231" s="12"/>
      <c r="YS231" s="12"/>
      <c r="YT231" s="12"/>
      <c r="YU231" s="12"/>
      <c r="YV231" s="12"/>
      <c r="YW231" s="12"/>
      <c r="YX231" s="12"/>
      <c r="YY231" s="12"/>
      <c r="YZ231" s="12"/>
      <c r="ZA231" s="12"/>
      <c r="ZB231" s="12"/>
      <c r="ZC231" s="12"/>
      <c r="ZD231" s="12"/>
      <c r="ZE231" s="12"/>
      <c r="ZF231" s="12"/>
      <c r="ZG231" s="12"/>
      <c r="ZH231" s="12"/>
      <c r="ZI231" s="12"/>
      <c r="ZJ231" s="12"/>
      <c r="ZK231" s="12"/>
      <c r="ZL231" s="12"/>
      <c r="ZM231" s="12"/>
      <c r="ZN231" s="12"/>
      <c r="ZO231" s="12"/>
      <c r="ZP231" s="12"/>
      <c r="ZQ231" s="12"/>
      <c r="ZR231" s="12"/>
      <c r="ZS231" s="12"/>
      <c r="ZT231" s="12"/>
      <c r="ZU231" s="12"/>
      <c r="ZV231" s="12"/>
      <c r="ZW231" s="12"/>
      <c r="ZX231" s="12"/>
      <c r="ZY231" s="12"/>
      <c r="ZZ231" s="12"/>
      <c r="AAA231" s="12"/>
      <c r="AAB231" s="12"/>
      <c r="AAC231" s="12"/>
      <c r="AAD231" s="12"/>
      <c r="AAE231" s="12"/>
      <c r="AAF231" s="12"/>
      <c r="AAG231" s="12"/>
      <c r="AAH231" s="12"/>
      <c r="AAI231" s="12"/>
      <c r="AAJ231" s="12"/>
      <c r="AAK231" s="12"/>
      <c r="AAL231" s="12"/>
      <c r="AAM231" s="12"/>
      <c r="AAN231" s="12"/>
      <c r="AAO231" s="12"/>
      <c r="AAP231" s="12"/>
      <c r="AAQ231" s="12"/>
      <c r="AAR231" s="12"/>
      <c r="AAS231" s="12"/>
      <c r="AAT231" s="12"/>
      <c r="AAU231" s="12"/>
      <c r="AAV231" s="12"/>
      <c r="AAW231" s="12"/>
      <c r="AAX231" s="12"/>
      <c r="AAY231" s="12"/>
      <c r="AAZ231" s="12"/>
      <c r="ABA231" s="12"/>
      <c r="ABB231" s="12"/>
      <c r="ABC231" s="12"/>
      <c r="ABD231" s="12"/>
      <c r="ABE231" s="12"/>
      <c r="ABF231" s="12"/>
      <c r="ABG231" s="12"/>
      <c r="ABH231" s="12"/>
      <c r="ABI231" s="12"/>
      <c r="ABJ231" s="12"/>
      <c r="ABK231" s="12"/>
      <c r="ABL231" s="12"/>
      <c r="ABM231" s="12"/>
      <c r="ABN231" s="12"/>
      <c r="ABO231" s="12"/>
      <c r="ABP231" s="12"/>
      <c r="ABQ231" s="12"/>
      <c r="ABR231" s="12"/>
      <c r="ABS231" s="12"/>
      <c r="ABT231" s="12"/>
      <c r="ABU231" s="12"/>
      <c r="ABV231" s="12"/>
      <c r="ABW231" s="12"/>
      <c r="ABX231" s="12"/>
      <c r="ABY231" s="12"/>
      <c r="ABZ231" s="12"/>
      <c r="ACA231" s="12"/>
      <c r="ACB231" s="12"/>
      <c r="ACC231" s="12"/>
      <c r="ACD231" s="12"/>
      <c r="ACE231" s="12"/>
      <c r="ACF231" s="12"/>
      <c r="ACG231" s="12"/>
      <c r="ACH231" s="12"/>
      <c r="ACI231" s="12"/>
      <c r="ACJ231" s="12"/>
      <c r="ACK231" s="12"/>
      <c r="ACL231" s="12"/>
      <c r="ACM231" s="12"/>
      <c r="ACN231" s="12"/>
      <c r="ACO231" s="12"/>
      <c r="ACP231" s="12"/>
      <c r="ACQ231" s="12"/>
      <c r="ACR231" s="12"/>
      <c r="ACS231" s="12"/>
      <c r="ACT231" s="12"/>
      <c r="ACU231" s="12"/>
      <c r="ACV231" s="12"/>
      <c r="ACW231" s="12"/>
      <c r="ACX231" s="12"/>
      <c r="ACY231" s="12"/>
      <c r="ACZ231" s="12"/>
      <c r="ADA231" s="12"/>
      <c r="ADB231" s="12"/>
      <c r="ADC231" s="12"/>
      <c r="ADD231" s="12"/>
      <c r="ADE231" s="12"/>
      <c r="ADF231" s="12"/>
      <c r="ADG231" s="12"/>
      <c r="ADH231" s="12"/>
      <c r="ADI231" s="12"/>
      <c r="ADJ231" s="12"/>
      <c r="ADK231" s="12"/>
      <c r="ADL231" s="12"/>
      <c r="ADM231" s="12"/>
      <c r="ADN231" s="12"/>
      <c r="ADO231" s="12"/>
      <c r="ADP231" s="12"/>
      <c r="ADQ231" s="12"/>
      <c r="ADR231" s="12"/>
      <c r="ADS231" s="12"/>
      <c r="ADT231" s="12"/>
      <c r="ADU231" s="12"/>
      <c r="ADV231" s="12"/>
      <c r="ADW231" s="12"/>
      <c r="ADX231" s="12"/>
      <c r="ADY231" s="12"/>
      <c r="ADZ231" s="12"/>
      <c r="AEA231" s="12"/>
      <c r="AEB231" s="12"/>
      <c r="AEC231" s="12"/>
      <c r="AED231" s="12"/>
      <c r="AEE231" s="12"/>
      <c r="AEF231" s="12"/>
      <c r="AEG231" s="12"/>
      <c r="AEH231" s="12"/>
      <c r="AEI231" s="12"/>
      <c r="AEJ231" s="12"/>
      <c r="AEK231" s="12"/>
      <c r="AEL231" s="12"/>
      <c r="AEM231" s="12"/>
      <c r="AEN231" s="12"/>
      <c r="AEO231" s="12"/>
      <c r="AEP231" s="12"/>
      <c r="AEQ231" s="12"/>
      <c r="AER231" s="12"/>
      <c r="AES231" s="12"/>
      <c r="AET231" s="12"/>
      <c r="AEU231" s="12"/>
      <c r="AEV231" s="12"/>
      <c r="AEW231" s="12"/>
      <c r="AEX231" s="12"/>
      <c r="AEY231" s="12"/>
      <c r="AEZ231" s="12"/>
      <c r="AFA231" s="12"/>
      <c r="AFB231" s="12"/>
      <c r="AFC231" s="12"/>
      <c r="AFD231" s="12"/>
      <c r="AFE231" s="12"/>
      <c r="AFF231" s="12"/>
      <c r="AFG231" s="12"/>
      <c r="AFH231" s="12"/>
      <c r="AFI231" s="12"/>
      <c r="AFJ231" s="12"/>
      <c r="AFK231" s="12"/>
      <c r="AFL231" s="12"/>
      <c r="AFM231" s="12"/>
      <c r="AFN231" s="12"/>
      <c r="AFO231" s="12"/>
      <c r="AFP231" s="12"/>
      <c r="AFQ231" s="12"/>
      <c r="AFR231" s="12"/>
      <c r="AFS231" s="12"/>
      <c r="AFT231" s="12"/>
      <c r="AFU231" s="12"/>
      <c r="AFV231" s="12"/>
      <c r="AFW231" s="12"/>
      <c r="AFX231" s="12"/>
      <c r="AFY231" s="12"/>
      <c r="AFZ231" s="12"/>
      <c r="AGA231" s="12"/>
      <c r="AGB231" s="12"/>
      <c r="AGC231" s="12"/>
      <c r="AGD231" s="12"/>
      <c r="AGE231" s="12"/>
      <c r="AGF231" s="12"/>
      <c r="AGG231" s="12"/>
      <c r="AGH231" s="12"/>
      <c r="AGI231" s="12"/>
      <c r="AGJ231" s="12"/>
      <c r="AGK231" s="12"/>
      <c r="AGL231" s="12"/>
      <c r="AGM231" s="12"/>
      <c r="AGN231" s="12"/>
      <c r="AGO231" s="12"/>
      <c r="AGP231" s="12"/>
      <c r="AGQ231" s="12"/>
      <c r="AGR231" s="12"/>
      <c r="AGS231" s="12"/>
      <c r="AGT231" s="12"/>
      <c r="AGU231" s="12"/>
      <c r="AGV231" s="12"/>
      <c r="AGW231" s="12"/>
      <c r="AGX231" s="12"/>
      <c r="AGY231" s="12"/>
      <c r="AGZ231" s="12"/>
      <c r="AHA231" s="12"/>
      <c r="AHB231" s="12"/>
      <c r="AHC231" s="12"/>
      <c r="AHD231" s="12"/>
      <c r="AHE231" s="12"/>
      <c r="AHF231" s="12"/>
      <c r="AHG231" s="12"/>
      <c r="AHH231" s="12"/>
      <c r="AHI231" s="12"/>
      <c r="AHJ231" s="12"/>
      <c r="AHK231" s="12"/>
      <c r="AHL231" s="12"/>
      <c r="AHM231" s="12"/>
      <c r="AHN231" s="12"/>
      <c r="AHO231" s="12"/>
      <c r="AHP231" s="12"/>
      <c r="AHQ231" s="12"/>
      <c r="AHR231" s="12"/>
      <c r="AHS231" s="12"/>
      <c r="AHT231" s="12"/>
      <c r="AHU231" s="12"/>
      <c r="AHV231" s="12"/>
      <c r="AHW231" s="12"/>
      <c r="AHX231" s="12"/>
      <c r="AHY231" s="12"/>
      <c r="AHZ231" s="12"/>
      <c r="AIA231" s="12"/>
      <c r="AIB231" s="12"/>
      <c r="AIC231" s="12"/>
      <c r="AID231" s="12"/>
      <c r="AIE231" s="12"/>
      <c r="AIF231" s="12"/>
      <c r="AIG231" s="12"/>
      <c r="AIH231" s="12"/>
      <c r="AII231" s="12"/>
      <c r="AIJ231" s="12"/>
      <c r="AIK231" s="12"/>
      <c r="AIL231" s="12"/>
      <c r="AIM231" s="12"/>
      <c r="AIN231" s="12"/>
      <c r="AIO231" s="12"/>
      <c r="AIP231" s="12"/>
      <c r="AIQ231" s="12"/>
      <c r="AIR231" s="12"/>
      <c r="AIS231" s="12"/>
      <c r="AIT231" s="12"/>
      <c r="AIU231" s="12"/>
      <c r="AIV231" s="12"/>
      <c r="AIW231" s="12"/>
      <c r="AIX231" s="12"/>
      <c r="AIY231" s="12"/>
      <c r="AIZ231" s="12"/>
      <c r="AJA231" s="12"/>
      <c r="AJB231" s="12"/>
      <c r="AJC231" s="12"/>
      <c r="AJD231" s="12"/>
      <c r="AJE231" s="12"/>
      <c r="AJF231" s="12"/>
      <c r="AJG231" s="12"/>
      <c r="AJH231" s="12"/>
      <c r="AJI231" s="12"/>
      <c r="AJJ231" s="12"/>
      <c r="AJK231" s="12"/>
      <c r="AJL231" s="12"/>
      <c r="AJM231" s="12"/>
      <c r="AJN231" s="12"/>
      <c r="AJO231" s="12"/>
      <c r="AJP231" s="12"/>
      <c r="AJQ231" s="12"/>
      <c r="AJR231" s="12"/>
      <c r="AJS231" s="12"/>
      <c r="AJT231" s="12"/>
      <c r="AJU231" s="12"/>
      <c r="AJV231" s="12"/>
      <c r="AJW231" s="12"/>
      <c r="AJX231" s="12"/>
      <c r="AJY231" s="12"/>
      <c r="AJZ231" s="12"/>
      <c r="AKA231" s="12"/>
      <c r="AKB231" s="12"/>
      <c r="AKC231" s="12"/>
      <c r="AKD231" s="12"/>
      <c r="AKE231" s="12"/>
      <c r="AKF231" s="12"/>
      <c r="AKG231" s="12"/>
      <c r="AKH231" s="12"/>
      <c r="AKI231" s="12"/>
      <c r="AKJ231" s="12"/>
      <c r="AKK231" s="12"/>
      <c r="AKL231" s="12"/>
      <c r="AKM231" s="12"/>
      <c r="AKN231" s="12"/>
      <c r="AKO231" s="12"/>
      <c r="AKP231" s="12"/>
      <c r="AKQ231" s="12"/>
      <c r="AKR231" s="12"/>
      <c r="AKS231" s="12"/>
      <c r="AKT231" s="12"/>
      <c r="AKU231" s="12"/>
      <c r="AKV231" s="12"/>
      <c r="AKW231" s="12"/>
      <c r="AKX231" s="12"/>
      <c r="AKY231" s="12"/>
      <c r="AKZ231" s="12"/>
      <c r="ALA231" s="12"/>
      <c r="ALB231" s="12"/>
      <c r="ALC231" s="12"/>
      <c r="ALD231" s="12"/>
      <c r="ALE231" s="12"/>
      <c r="ALF231" s="12"/>
      <c r="ALG231" s="12"/>
      <c r="ALH231" s="12"/>
      <c r="ALI231" s="12"/>
      <c r="ALJ231" s="12"/>
      <c r="ALK231" s="12"/>
      <c r="ALL231" s="12"/>
      <c r="ALM231" s="12"/>
      <c r="ALN231" s="12"/>
      <c r="ALO231" s="12"/>
      <c r="ALP231" s="12"/>
      <c r="ALQ231" s="12"/>
      <c r="ALR231" s="12"/>
      <c r="ALS231" s="12"/>
      <c r="ALT231" s="12"/>
      <c r="ALU231" s="12"/>
      <c r="ALV231" s="12"/>
      <c r="ALW231" s="12"/>
      <c r="ALX231" s="12"/>
      <c r="ALY231" s="12"/>
      <c r="ALZ231" s="12"/>
      <c r="AMA231" s="12"/>
      <c r="AMB231" s="12"/>
      <c r="AMC231" s="12"/>
      <c r="AMD231" s="12"/>
      <c r="AME231" s="12"/>
      <c r="AMF231" s="12"/>
      <c r="AMG231" s="12"/>
      <c r="AMH231" s="12"/>
      <c r="AMI231" s="12"/>
      <c r="AMJ231" s="12"/>
      <c r="AMK231" s="12"/>
      <c r="AML231" s="12"/>
      <c r="AMM231" s="12"/>
      <c r="AMN231" s="12"/>
      <c r="AMO231" s="12"/>
      <c r="AMP231" s="12"/>
    </row>
    <row r="232" spans="1:1030" ht="294.75" customHeight="1">
      <c r="A232" s="174">
        <v>1</v>
      </c>
      <c r="B232" s="169">
        <v>40</v>
      </c>
      <c r="C232" s="169" t="s">
        <v>2718</v>
      </c>
      <c r="D232" s="169" t="s">
        <v>1215</v>
      </c>
      <c r="E232" s="169" t="s">
        <v>1216</v>
      </c>
      <c r="F232" s="169">
        <v>8603119755</v>
      </c>
      <c r="G232" s="169" t="s">
        <v>1217</v>
      </c>
      <c r="H232" s="169" t="s">
        <v>1218</v>
      </c>
      <c r="I232" s="159" t="s">
        <v>6109</v>
      </c>
      <c r="J232" s="169" t="s">
        <v>417</v>
      </c>
      <c r="K232" s="169" t="s">
        <v>104</v>
      </c>
      <c r="L232" s="169" t="s">
        <v>3968</v>
      </c>
      <c r="M232" s="169" t="s">
        <v>3969</v>
      </c>
      <c r="N232" s="169" t="s">
        <v>2719</v>
      </c>
      <c r="O232" s="169" t="s">
        <v>982</v>
      </c>
      <c r="P232" s="169" t="s">
        <v>41</v>
      </c>
      <c r="Q232" s="169" t="s">
        <v>1219</v>
      </c>
      <c r="R232" s="169" t="s">
        <v>3638</v>
      </c>
      <c r="S232" s="169" t="s">
        <v>1220</v>
      </c>
      <c r="T232" s="248" t="s">
        <v>1221</v>
      </c>
      <c r="U232" s="248" t="s">
        <v>1222</v>
      </c>
      <c r="V232" s="248" t="s">
        <v>1223</v>
      </c>
      <c r="W232" s="169" t="s">
        <v>3970</v>
      </c>
      <c r="X232" s="169" t="s">
        <v>1221</v>
      </c>
      <c r="Y232" s="169" t="s">
        <v>1222</v>
      </c>
      <c r="Z232" s="169" t="s">
        <v>1223</v>
      </c>
      <c r="AA232" s="220">
        <v>1</v>
      </c>
      <c r="AB232" s="219">
        <v>1</v>
      </c>
      <c r="AC232" s="220"/>
      <c r="AD232" s="101" t="s">
        <v>4718</v>
      </c>
      <c r="AE232" s="86"/>
      <c r="AF232" s="86"/>
      <c r="AG232" s="86"/>
      <c r="AH232" s="86"/>
      <c r="AI232" s="86"/>
      <c r="AJ232" s="86"/>
      <c r="AK232" s="12"/>
      <c r="AL232" s="12"/>
      <c r="AM232" s="12"/>
      <c r="AN232" s="12"/>
      <c r="AO232" s="12"/>
      <c r="AP232" s="12"/>
      <c r="AQ232" s="12"/>
      <c r="AR232" s="12"/>
      <c r="AS232" s="12"/>
      <c r="AT232" s="12"/>
      <c r="AU232" s="12"/>
      <c r="AV232" s="12"/>
      <c r="AW232" s="12"/>
      <c r="AX232" s="12"/>
      <c r="AY232" s="12"/>
      <c r="AZ232" s="12"/>
      <c r="BA232" s="12"/>
      <c r="BB232" s="12"/>
      <c r="BC232" s="12"/>
      <c r="BD232" s="12"/>
      <c r="BE232" s="12"/>
      <c r="BF232" s="12"/>
      <c r="BG232" s="12"/>
      <c r="BH232" s="12"/>
      <c r="BI232" s="12"/>
      <c r="BJ232" s="12"/>
      <c r="BK232" s="12"/>
      <c r="BL232" s="12"/>
      <c r="BM232" s="12"/>
      <c r="BN232" s="12"/>
      <c r="BO232" s="12"/>
      <c r="BP232" s="12"/>
      <c r="BQ232" s="12"/>
      <c r="BR232" s="12"/>
      <c r="BS232" s="12"/>
      <c r="BT232" s="12"/>
      <c r="BU232" s="12"/>
      <c r="BV232" s="12"/>
      <c r="BW232" s="12"/>
      <c r="BX232" s="12"/>
      <c r="BY232" s="12"/>
      <c r="BZ232" s="12"/>
      <c r="CA232" s="12"/>
      <c r="CB232" s="12"/>
      <c r="CC232" s="12"/>
      <c r="CD232" s="12"/>
      <c r="CE232" s="12"/>
      <c r="CF232" s="12"/>
      <c r="CG232" s="12"/>
      <c r="CH232" s="12"/>
      <c r="CI232" s="12"/>
      <c r="CJ232" s="12"/>
      <c r="CK232" s="12"/>
      <c r="CL232" s="12"/>
      <c r="CM232" s="12"/>
      <c r="CN232" s="12"/>
      <c r="CO232" s="12"/>
      <c r="CP232" s="12"/>
      <c r="CQ232" s="12"/>
      <c r="CR232" s="12"/>
      <c r="CS232" s="12"/>
      <c r="CT232" s="12"/>
      <c r="CU232" s="12"/>
      <c r="CV232" s="12"/>
      <c r="CW232" s="12"/>
      <c r="CX232" s="12"/>
      <c r="CY232" s="12"/>
      <c r="CZ232" s="12"/>
      <c r="DA232" s="12"/>
      <c r="DB232" s="12"/>
      <c r="DC232" s="12"/>
      <c r="DD232" s="12"/>
      <c r="DE232" s="12"/>
      <c r="DF232" s="12"/>
      <c r="DG232" s="12"/>
      <c r="DH232" s="12"/>
      <c r="DI232" s="12"/>
      <c r="DJ232" s="12"/>
      <c r="DK232" s="12"/>
      <c r="DL232" s="12"/>
      <c r="DM232" s="12"/>
      <c r="DN232" s="12"/>
      <c r="DO232" s="12"/>
      <c r="DP232" s="12"/>
      <c r="DQ232" s="12"/>
      <c r="DR232" s="12"/>
      <c r="DS232" s="12"/>
      <c r="DT232" s="12"/>
      <c r="DU232" s="12"/>
      <c r="DV232" s="12"/>
      <c r="DW232" s="12"/>
      <c r="DX232" s="12"/>
      <c r="DY232" s="12"/>
      <c r="DZ232" s="12"/>
      <c r="EA232" s="12"/>
      <c r="EB232" s="12"/>
      <c r="EC232" s="12"/>
      <c r="ED232" s="12"/>
      <c r="EE232" s="12"/>
      <c r="EF232" s="12"/>
      <c r="EG232" s="12"/>
      <c r="EH232" s="12"/>
      <c r="EI232" s="12"/>
      <c r="EJ232" s="12"/>
      <c r="EK232" s="12"/>
      <c r="EL232" s="12"/>
      <c r="EM232" s="12"/>
      <c r="EN232" s="12"/>
      <c r="EO232" s="12"/>
      <c r="EP232" s="12"/>
      <c r="EQ232" s="12"/>
      <c r="ER232" s="12"/>
      <c r="ES232" s="12"/>
      <c r="ET232" s="12"/>
      <c r="EU232" s="12"/>
      <c r="EV232" s="12"/>
      <c r="EW232" s="12"/>
      <c r="EX232" s="12"/>
      <c r="EY232" s="12"/>
      <c r="EZ232" s="12"/>
      <c r="FA232" s="12"/>
      <c r="FB232" s="12"/>
      <c r="FC232" s="12"/>
      <c r="FD232" s="12"/>
      <c r="FE232" s="12"/>
      <c r="FF232" s="12"/>
      <c r="FG232" s="12"/>
      <c r="FH232" s="12"/>
      <c r="FI232" s="12"/>
      <c r="FJ232" s="12"/>
      <c r="FK232" s="12"/>
      <c r="FL232" s="12"/>
      <c r="FM232" s="12"/>
      <c r="FN232" s="12"/>
      <c r="FO232" s="12"/>
      <c r="FP232" s="12"/>
      <c r="FQ232" s="12"/>
      <c r="FR232" s="12"/>
      <c r="FS232" s="12"/>
      <c r="FT232" s="12"/>
      <c r="FU232" s="12"/>
      <c r="FV232" s="12"/>
      <c r="FW232" s="12"/>
      <c r="FX232" s="12"/>
      <c r="FY232" s="12"/>
      <c r="FZ232" s="12"/>
      <c r="GA232" s="12"/>
      <c r="GB232" s="12"/>
      <c r="GC232" s="12"/>
      <c r="GD232" s="12"/>
      <c r="GE232" s="12"/>
      <c r="GF232" s="12"/>
      <c r="GG232" s="12"/>
      <c r="GH232" s="12"/>
      <c r="GI232" s="12"/>
      <c r="GJ232" s="12"/>
      <c r="GK232" s="12"/>
      <c r="GL232" s="12"/>
      <c r="GM232" s="12"/>
      <c r="GN232" s="12"/>
      <c r="GO232" s="12"/>
      <c r="GP232" s="12"/>
      <c r="GQ232" s="12"/>
      <c r="GR232" s="12"/>
      <c r="GS232" s="12"/>
      <c r="GT232" s="12"/>
      <c r="GU232" s="12"/>
      <c r="GV232" s="12"/>
      <c r="GW232" s="12"/>
      <c r="GX232" s="12"/>
      <c r="GY232" s="12"/>
      <c r="GZ232" s="12"/>
      <c r="HA232" s="12"/>
      <c r="HB232" s="12"/>
      <c r="HC232" s="12"/>
      <c r="HD232" s="12"/>
      <c r="HE232" s="12"/>
      <c r="HF232" s="12"/>
      <c r="HG232" s="12"/>
      <c r="HH232" s="12"/>
      <c r="HI232" s="12"/>
      <c r="HJ232" s="12"/>
      <c r="HK232" s="12"/>
      <c r="HL232" s="12"/>
      <c r="HM232" s="12"/>
      <c r="HN232" s="12"/>
      <c r="HO232" s="12"/>
      <c r="HP232" s="12"/>
      <c r="HQ232" s="12"/>
      <c r="HR232" s="12"/>
      <c r="HS232" s="12"/>
      <c r="HT232" s="12"/>
      <c r="HU232" s="12"/>
      <c r="HV232" s="12"/>
      <c r="HW232" s="12"/>
      <c r="HX232" s="12"/>
      <c r="HY232" s="12"/>
      <c r="HZ232" s="12"/>
      <c r="IA232" s="12"/>
      <c r="IB232" s="12"/>
      <c r="IC232" s="12"/>
      <c r="ID232" s="12"/>
      <c r="IE232" s="12"/>
      <c r="IF232" s="12"/>
      <c r="IG232" s="12"/>
      <c r="IH232" s="12"/>
      <c r="II232" s="12"/>
      <c r="IJ232" s="12"/>
      <c r="IK232" s="12"/>
      <c r="IL232" s="12"/>
      <c r="IM232" s="12"/>
      <c r="IN232" s="12"/>
      <c r="IO232" s="12"/>
      <c r="IP232" s="12"/>
      <c r="IQ232" s="12"/>
      <c r="IR232" s="12"/>
      <c r="IS232" s="12"/>
      <c r="IT232" s="12"/>
      <c r="IU232" s="12"/>
      <c r="IV232" s="12"/>
      <c r="IW232" s="12"/>
      <c r="IX232" s="12"/>
      <c r="IY232" s="12"/>
      <c r="IZ232" s="12"/>
      <c r="JA232" s="12"/>
      <c r="JB232" s="12"/>
      <c r="JC232" s="12"/>
      <c r="JD232" s="12"/>
      <c r="JE232" s="12"/>
      <c r="JF232" s="12"/>
      <c r="JG232" s="12"/>
      <c r="JH232" s="12"/>
      <c r="JI232" s="12"/>
      <c r="JJ232" s="12"/>
      <c r="JK232" s="12"/>
      <c r="JL232" s="12"/>
      <c r="JM232" s="12"/>
      <c r="JN232" s="12"/>
      <c r="JO232" s="12"/>
      <c r="JP232" s="12"/>
      <c r="JQ232" s="12"/>
      <c r="JR232" s="12"/>
      <c r="JS232" s="12"/>
      <c r="JT232" s="12"/>
      <c r="JU232" s="12"/>
      <c r="JV232" s="12"/>
      <c r="JW232" s="12"/>
      <c r="JX232" s="12"/>
      <c r="JY232" s="12"/>
      <c r="JZ232" s="12"/>
      <c r="KA232" s="12"/>
      <c r="KB232" s="12"/>
      <c r="KC232" s="12"/>
      <c r="KD232" s="12"/>
      <c r="KE232" s="12"/>
      <c r="KF232" s="12"/>
      <c r="KG232" s="12"/>
      <c r="KH232" s="12"/>
      <c r="KI232" s="12"/>
      <c r="KJ232" s="12"/>
      <c r="KK232" s="12"/>
      <c r="KL232" s="12"/>
      <c r="KM232" s="12"/>
      <c r="KN232" s="12"/>
      <c r="KO232" s="12"/>
      <c r="KP232" s="12"/>
      <c r="KQ232" s="12"/>
      <c r="KR232" s="12"/>
      <c r="KS232" s="12"/>
      <c r="KT232" s="12"/>
      <c r="KU232" s="12"/>
      <c r="KV232" s="12"/>
      <c r="KW232" s="12"/>
      <c r="KX232" s="12"/>
      <c r="KY232" s="12"/>
      <c r="KZ232" s="12"/>
      <c r="LA232" s="12"/>
      <c r="LB232" s="12"/>
      <c r="LC232" s="12"/>
      <c r="LD232" s="12"/>
      <c r="LE232" s="12"/>
      <c r="LF232" s="12"/>
      <c r="LG232" s="12"/>
      <c r="LH232" s="12"/>
      <c r="LI232" s="12"/>
      <c r="LJ232" s="12"/>
      <c r="LK232" s="12"/>
      <c r="LL232" s="12"/>
      <c r="LM232" s="12"/>
      <c r="LN232" s="12"/>
      <c r="LO232" s="12"/>
      <c r="LP232" s="12"/>
      <c r="LQ232" s="12"/>
      <c r="LR232" s="12"/>
      <c r="LS232" s="12"/>
      <c r="LT232" s="12"/>
      <c r="LU232" s="12"/>
      <c r="LV232" s="12"/>
      <c r="LW232" s="12"/>
      <c r="LX232" s="12"/>
      <c r="LY232" s="12"/>
      <c r="LZ232" s="12"/>
      <c r="MA232" s="12"/>
      <c r="MB232" s="12"/>
      <c r="MC232" s="12"/>
      <c r="MD232" s="12"/>
      <c r="ME232" s="12"/>
      <c r="MF232" s="12"/>
      <c r="MG232" s="12"/>
      <c r="MH232" s="12"/>
      <c r="MI232" s="12"/>
      <c r="MJ232" s="12"/>
      <c r="MK232" s="12"/>
      <c r="ML232" s="12"/>
      <c r="MM232" s="12"/>
      <c r="MN232" s="12"/>
      <c r="MO232" s="12"/>
      <c r="MP232" s="12"/>
      <c r="MQ232" s="12"/>
      <c r="MR232" s="12"/>
      <c r="MS232" s="12"/>
      <c r="MT232" s="12"/>
      <c r="MU232" s="12"/>
      <c r="MV232" s="12"/>
      <c r="MW232" s="12"/>
      <c r="MX232" s="12"/>
      <c r="MY232" s="12"/>
      <c r="MZ232" s="12"/>
      <c r="NA232" s="12"/>
      <c r="NB232" s="12"/>
      <c r="NC232" s="12"/>
      <c r="ND232" s="12"/>
      <c r="NE232" s="12"/>
      <c r="NF232" s="12"/>
      <c r="NG232" s="12"/>
      <c r="NH232" s="12"/>
      <c r="NI232" s="12"/>
      <c r="NJ232" s="12"/>
      <c r="NK232" s="12"/>
      <c r="NL232" s="12"/>
      <c r="NM232" s="12"/>
      <c r="NN232" s="12"/>
      <c r="NO232" s="12"/>
      <c r="NP232" s="12"/>
      <c r="NQ232" s="12"/>
      <c r="NR232" s="12"/>
      <c r="NS232" s="12"/>
      <c r="NT232" s="12"/>
      <c r="NU232" s="12"/>
      <c r="NV232" s="12"/>
      <c r="NW232" s="12"/>
      <c r="NX232" s="12"/>
      <c r="NY232" s="12"/>
      <c r="NZ232" s="12"/>
      <c r="OA232" s="12"/>
      <c r="OB232" s="12"/>
      <c r="OC232" s="12"/>
      <c r="OD232" s="12"/>
      <c r="OE232" s="12"/>
      <c r="OF232" s="12"/>
      <c r="OG232" s="12"/>
      <c r="OH232" s="12"/>
      <c r="OI232" s="12"/>
      <c r="OJ232" s="12"/>
      <c r="OK232" s="12"/>
      <c r="OL232" s="12"/>
      <c r="OM232" s="12"/>
      <c r="ON232" s="12"/>
      <c r="OO232" s="12"/>
      <c r="OP232" s="12"/>
      <c r="OQ232" s="12"/>
      <c r="OR232" s="12"/>
      <c r="OS232" s="12"/>
      <c r="OT232" s="12"/>
      <c r="OU232" s="12"/>
      <c r="OV232" s="12"/>
      <c r="OW232" s="12"/>
      <c r="OX232" s="12"/>
      <c r="OY232" s="12"/>
      <c r="OZ232" s="12"/>
      <c r="PA232" s="12"/>
      <c r="PB232" s="12"/>
      <c r="PC232" s="12"/>
      <c r="PD232" s="12"/>
      <c r="PE232" s="12"/>
      <c r="PF232" s="12"/>
      <c r="PG232" s="12"/>
      <c r="PH232" s="12"/>
      <c r="PI232" s="12"/>
      <c r="PJ232" s="12"/>
      <c r="PK232" s="12"/>
      <c r="PL232" s="12"/>
      <c r="PM232" s="12"/>
      <c r="PN232" s="12"/>
      <c r="PO232" s="12"/>
      <c r="PP232" s="12"/>
      <c r="PQ232" s="12"/>
      <c r="PR232" s="12"/>
      <c r="PS232" s="12"/>
      <c r="PT232" s="12"/>
      <c r="PU232" s="12"/>
      <c r="PV232" s="12"/>
      <c r="PW232" s="12"/>
      <c r="PX232" s="12"/>
      <c r="PY232" s="12"/>
      <c r="PZ232" s="12"/>
      <c r="QA232" s="12"/>
      <c r="QB232" s="12"/>
      <c r="QC232" s="12"/>
      <c r="QD232" s="12"/>
      <c r="QE232" s="12"/>
      <c r="QF232" s="12"/>
      <c r="QG232" s="12"/>
      <c r="QH232" s="12"/>
      <c r="QI232" s="12"/>
      <c r="QJ232" s="12"/>
      <c r="QK232" s="12"/>
      <c r="QL232" s="12"/>
      <c r="QM232" s="12"/>
      <c r="QN232" s="12"/>
      <c r="QO232" s="12"/>
      <c r="QP232" s="12"/>
      <c r="QQ232" s="12"/>
      <c r="QR232" s="12"/>
      <c r="QS232" s="12"/>
      <c r="QT232" s="12"/>
      <c r="QU232" s="12"/>
      <c r="QV232" s="12"/>
      <c r="QW232" s="12"/>
      <c r="QX232" s="12"/>
      <c r="QY232" s="12"/>
      <c r="QZ232" s="12"/>
      <c r="RA232" s="12"/>
      <c r="RB232" s="12"/>
      <c r="RC232" s="12"/>
      <c r="RD232" s="12"/>
      <c r="RE232" s="12"/>
      <c r="RF232" s="12"/>
      <c r="RG232" s="12"/>
      <c r="RH232" s="12"/>
      <c r="RI232" s="12"/>
      <c r="RJ232" s="12"/>
      <c r="RK232" s="12"/>
      <c r="RL232" s="12"/>
      <c r="RM232" s="12"/>
      <c r="RN232" s="12"/>
      <c r="RO232" s="12"/>
      <c r="RP232" s="12"/>
      <c r="RQ232" s="12"/>
      <c r="RR232" s="12"/>
      <c r="RS232" s="12"/>
      <c r="RT232" s="12"/>
      <c r="RU232" s="12"/>
      <c r="RV232" s="12"/>
      <c r="RW232" s="12"/>
      <c r="RX232" s="12"/>
      <c r="RY232" s="12"/>
      <c r="RZ232" s="12"/>
      <c r="SA232" s="12"/>
      <c r="SB232" s="12"/>
      <c r="SC232" s="12"/>
      <c r="SD232" s="12"/>
      <c r="SE232" s="12"/>
      <c r="SF232" s="12"/>
      <c r="SG232" s="12"/>
      <c r="SH232" s="12"/>
      <c r="SI232" s="12"/>
      <c r="SJ232" s="12"/>
      <c r="SK232" s="12"/>
      <c r="SL232" s="12"/>
      <c r="SM232" s="12"/>
      <c r="SN232" s="12"/>
      <c r="SO232" s="12"/>
      <c r="SP232" s="12"/>
      <c r="SQ232" s="12"/>
      <c r="SR232" s="12"/>
      <c r="SS232" s="12"/>
      <c r="ST232" s="12"/>
      <c r="SU232" s="12"/>
      <c r="SV232" s="12"/>
      <c r="SW232" s="12"/>
      <c r="SX232" s="12"/>
      <c r="SY232" s="12"/>
      <c r="SZ232" s="12"/>
      <c r="TA232" s="12"/>
      <c r="TB232" s="12"/>
      <c r="TC232" s="12"/>
      <c r="TD232" s="12"/>
      <c r="TE232" s="12"/>
      <c r="TF232" s="12"/>
      <c r="TG232" s="12"/>
      <c r="TH232" s="12"/>
      <c r="TI232" s="12"/>
      <c r="TJ232" s="12"/>
      <c r="TK232" s="12"/>
      <c r="TL232" s="12"/>
      <c r="TM232" s="12"/>
      <c r="TN232" s="12"/>
      <c r="TO232" s="12"/>
      <c r="TP232" s="12"/>
      <c r="TQ232" s="12"/>
      <c r="TR232" s="12"/>
      <c r="TS232" s="12"/>
      <c r="TT232" s="12"/>
      <c r="TU232" s="12"/>
      <c r="TV232" s="12"/>
      <c r="TW232" s="12"/>
      <c r="TX232" s="12"/>
      <c r="TY232" s="12"/>
      <c r="TZ232" s="12"/>
      <c r="UA232" s="12"/>
      <c r="UB232" s="12"/>
      <c r="UC232" s="12"/>
      <c r="UD232" s="12"/>
      <c r="UE232" s="12"/>
      <c r="UF232" s="12"/>
      <c r="UG232" s="12"/>
      <c r="UH232" s="12"/>
      <c r="UI232" s="12"/>
      <c r="UJ232" s="12"/>
      <c r="UK232" s="12"/>
      <c r="UL232" s="12"/>
      <c r="UM232" s="12"/>
      <c r="UN232" s="12"/>
      <c r="UO232" s="12"/>
      <c r="UP232" s="12"/>
      <c r="UQ232" s="12"/>
      <c r="UR232" s="12"/>
      <c r="US232" s="12"/>
      <c r="UT232" s="12"/>
      <c r="UU232" s="12"/>
      <c r="UV232" s="12"/>
      <c r="UW232" s="12"/>
      <c r="UX232" s="12"/>
      <c r="UY232" s="12"/>
      <c r="UZ232" s="12"/>
      <c r="VA232" s="12"/>
      <c r="VB232" s="12"/>
      <c r="VC232" s="12"/>
      <c r="VD232" s="12"/>
      <c r="VE232" s="12"/>
      <c r="VF232" s="12"/>
      <c r="VG232" s="12"/>
      <c r="VH232" s="12"/>
      <c r="VI232" s="12"/>
      <c r="VJ232" s="12"/>
      <c r="VK232" s="12"/>
      <c r="VL232" s="12"/>
      <c r="VM232" s="12"/>
      <c r="VN232" s="12"/>
      <c r="VO232" s="12"/>
      <c r="VP232" s="12"/>
      <c r="VQ232" s="12"/>
      <c r="VR232" s="12"/>
      <c r="VS232" s="12"/>
      <c r="VT232" s="12"/>
      <c r="VU232" s="12"/>
      <c r="VV232" s="12"/>
      <c r="VW232" s="12"/>
      <c r="VX232" s="12"/>
      <c r="VY232" s="12"/>
      <c r="VZ232" s="12"/>
      <c r="WA232" s="12"/>
      <c r="WB232" s="12"/>
      <c r="WC232" s="12"/>
      <c r="WD232" s="12"/>
      <c r="WE232" s="12"/>
      <c r="WF232" s="12"/>
      <c r="WG232" s="12"/>
      <c r="WH232" s="12"/>
      <c r="WI232" s="12"/>
      <c r="WJ232" s="12"/>
      <c r="WK232" s="12"/>
      <c r="WL232" s="12"/>
      <c r="WM232" s="12"/>
      <c r="WN232" s="12"/>
      <c r="WO232" s="12"/>
      <c r="WP232" s="12"/>
      <c r="WQ232" s="12"/>
      <c r="WR232" s="12"/>
      <c r="WS232" s="12"/>
      <c r="WT232" s="12"/>
      <c r="WU232" s="12"/>
      <c r="WV232" s="12"/>
      <c r="WW232" s="12"/>
      <c r="WX232" s="12"/>
      <c r="WY232" s="12"/>
      <c r="WZ232" s="12"/>
      <c r="XA232" s="12"/>
      <c r="XB232" s="12"/>
      <c r="XC232" s="12"/>
      <c r="XD232" s="12"/>
      <c r="XE232" s="12"/>
      <c r="XF232" s="12"/>
      <c r="XG232" s="12"/>
      <c r="XH232" s="12"/>
      <c r="XI232" s="12"/>
      <c r="XJ232" s="12"/>
      <c r="XK232" s="12"/>
      <c r="XL232" s="12"/>
      <c r="XM232" s="12"/>
      <c r="XN232" s="12"/>
      <c r="XO232" s="12"/>
      <c r="XP232" s="12"/>
      <c r="XQ232" s="12"/>
      <c r="XR232" s="12"/>
      <c r="XS232" s="12"/>
      <c r="XT232" s="12"/>
      <c r="XU232" s="12"/>
      <c r="XV232" s="12"/>
      <c r="XW232" s="12"/>
      <c r="XX232" s="12"/>
      <c r="XY232" s="12"/>
      <c r="XZ232" s="12"/>
      <c r="YA232" s="12"/>
      <c r="YB232" s="12"/>
      <c r="YC232" s="12"/>
      <c r="YD232" s="12"/>
      <c r="YE232" s="12"/>
      <c r="YF232" s="12"/>
      <c r="YG232" s="12"/>
      <c r="YH232" s="12"/>
      <c r="YI232" s="12"/>
      <c r="YJ232" s="12"/>
      <c r="YK232" s="12"/>
      <c r="YL232" s="12"/>
      <c r="YM232" s="12"/>
      <c r="YN232" s="12"/>
      <c r="YO232" s="12"/>
      <c r="YP232" s="12"/>
      <c r="YQ232" s="12"/>
      <c r="YR232" s="12"/>
      <c r="YS232" s="12"/>
      <c r="YT232" s="12"/>
      <c r="YU232" s="12"/>
      <c r="YV232" s="12"/>
      <c r="YW232" s="12"/>
      <c r="YX232" s="12"/>
      <c r="YY232" s="12"/>
      <c r="YZ232" s="12"/>
      <c r="ZA232" s="12"/>
      <c r="ZB232" s="12"/>
      <c r="ZC232" s="12"/>
      <c r="ZD232" s="12"/>
      <c r="ZE232" s="12"/>
      <c r="ZF232" s="12"/>
      <c r="ZG232" s="12"/>
      <c r="ZH232" s="12"/>
      <c r="ZI232" s="12"/>
      <c r="ZJ232" s="12"/>
      <c r="ZK232" s="12"/>
      <c r="ZL232" s="12"/>
      <c r="ZM232" s="12"/>
      <c r="ZN232" s="12"/>
      <c r="ZO232" s="12"/>
      <c r="ZP232" s="12"/>
      <c r="ZQ232" s="12"/>
      <c r="ZR232" s="12"/>
      <c r="ZS232" s="12"/>
      <c r="ZT232" s="12"/>
      <c r="ZU232" s="12"/>
      <c r="ZV232" s="12"/>
      <c r="ZW232" s="12"/>
      <c r="ZX232" s="12"/>
      <c r="ZY232" s="12"/>
      <c r="ZZ232" s="12"/>
      <c r="AAA232" s="12"/>
      <c r="AAB232" s="12"/>
      <c r="AAC232" s="12"/>
      <c r="AAD232" s="12"/>
      <c r="AAE232" s="12"/>
      <c r="AAF232" s="12"/>
      <c r="AAG232" s="12"/>
      <c r="AAH232" s="12"/>
      <c r="AAI232" s="12"/>
      <c r="AAJ232" s="12"/>
      <c r="AAK232" s="12"/>
      <c r="AAL232" s="12"/>
      <c r="AAM232" s="12"/>
      <c r="AAN232" s="12"/>
      <c r="AAO232" s="12"/>
      <c r="AAP232" s="12"/>
      <c r="AAQ232" s="12"/>
      <c r="AAR232" s="12"/>
      <c r="AAS232" s="12"/>
      <c r="AAT232" s="12"/>
      <c r="AAU232" s="12"/>
      <c r="AAV232" s="12"/>
      <c r="AAW232" s="12"/>
      <c r="AAX232" s="12"/>
      <c r="AAY232" s="12"/>
      <c r="AAZ232" s="12"/>
      <c r="ABA232" s="12"/>
      <c r="ABB232" s="12"/>
      <c r="ABC232" s="12"/>
      <c r="ABD232" s="12"/>
      <c r="ABE232" s="12"/>
      <c r="ABF232" s="12"/>
      <c r="ABG232" s="12"/>
      <c r="ABH232" s="12"/>
      <c r="ABI232" s="12"/>
      <c r="ABJ232" s="12"/>
      <c r="ABK232" s="12"/>
      <c r="ABL232" s="12"/>
      <c r="ABM232" s="12"/>
      <c r="ABN232" s="12"/>
      <c r="ABO232" s="12"/>
      <c r="ABP232" s="12"/>
      <c r="ABQ232" s="12"/>
      <c r="ABR232" s="12"/>
      <c r="ABS232" s="12"/>
      <c r="ABT232" s="12"/>
      <c r="ABU232" s="12"/>
      <c r="ABV232" s="12"/>
      <c r="ABW232" s="12"/>
      <c r="ABX232" s="12"/>
      <c r="ABY232" s="12"/>
      <c r="ABZ232" s="12"/>
      <c r="ACA232" s="12"/>
      <c r="ACB232" s="12"/>
      <c r="ACC232" s="12"/>
      <c r="ACD232" s="12"/>
      <c r="ACE232" s="12"/>
      <c r="ACF232" s="12"/>
      <c r="ACG232" s="12"/>
      <c r="ACH232" s="12"/>
      <c r="ACI232" s="12"/>
      <c r="ACJ232" s="12"/>
      <c r="ACK232" s="12"/>
      <c r="ACL232" s="12"/>
      <c r="ACM232" s="12"/>
      <c r="ACN232" s="12"/>
      <c r="ACO232" s="12"/>
      <c r="ACP232" s="12"/>
      <c r="ACQ232" s="12"/>
      <c r="ACR232" s="12"/>
      <c r="ACS232" s="12"/>
      <c r="ACT232" s="12"/>
      <c r="ACU232" s="12"/>
      <c r="ACV232" s="12"/>
      <c r="ACW232" s="12"/>
      <c r="ACX232" s="12"/>
      <c r="ACY232" s="12"/>
      <c r="ACZ232" s="12"/>
      <c r="ADA232" s="12"/>
      <c r="ADB232" s="12"/>
      <c r="ADC232" s="12"/>
      <c r="ADD232" s="12"/>
      <c r="ADE232" s="12"/>
      <c r="ADF232" s="12"/>
      <c r="ADG232" s="12"/>
      <c r="ADH232" s="12"/>
      <c r="ADI232" s="12"/>
      <c r="ADJ232" s="12"/>
      <c r="ADK232" s="12"/>
      <c r="ADL232" s="12"/>
      <c r="ADM232" s="12"/>
      <c r="ADN232" s="12"/>
      <c r="ADO232" s="12"/>
      <c r="ADP232" s="12"/>
      <c r="ADQ232" s="12"/>
      <c r="ADR232" s="12"/>
      <c r="ADS232" s="12"/>
      <c r="ADT232" s="12"/>
      <c r="ADU232" s="12"/>
      <c r="ADV232" s="12"/>
      <c r="ADW232" s="12"/>
      <c r="ADX232" s="12"/>
      <c r="ADY232" s="12"/>
      <c r="ADZ232" s="12"/>
      <c r="AEA232" s="12"/>
      <c r="AEB232" s="12"/>
      <c r="AEC232" s="12"/>
      <c r="AED232" s="12"/>
      <c r="AEE232" s="12"/>
      <c r="AEF232" s="12"/>
      <c r="AEG232" s="12"/>
      <c r="AEH232" s="12"/>
      <c r="AEI232" s="12"/>
      <c r="AEJ232" s="12"/>
      <c r="AEK232" s="12"/>
      <c r="AEL232" s="12"/>
      <c r="AEM232" s="12"/>
      <c r="AEN232" s="12"/>
      <c r="AEO232" s="12"/>
      <c r="AEP232" s="12"/>
      <c r="AEQ232" s="12"/>
      <c r="AER232" s="12"/>
      <c r="AES232" s="12"/>
      <c r="AET232" s="12"/>
      <c r="AEU232" s="12"/>
      <c r="AEV232" s="12"/>
      <c r="AEW232" s="12"/>
      <c r="AEX232" s="12"/>
      <c r="AEY232" s="12"/>
      <c r="AEZ232" s="12"/>
      <c r="AFA232" s="12"/>
      <c r="AFB232" s="12"/>
      <c r="AFC232" s="12"/>
      <c r="AFD232" s="12"/>
      <c r="AFE232" s="12"/>
      <c r="AFF232" s="12"/>
      <c r="AFG232" s="12"/>
      <c r="AFH232" s="12"/>
      <c r="AFI232" s="12"/>
      <c r="AFJ232" s="12"/>
      <c r="AFK232" s="12"/>
      <c r="AFL232" s="12"/>
      <c r="AFM232" s="12"/>
      <c r="AFN232" s="12"/>
      <c r="AFO232" s="12"/>
      <c r="AFP232" s="12"/>
      <c r="AFQ232" s="12"/>
      <c r="AFR232" s="12"/>
      <c r="AFS232" s="12"/>
      <c r="AFT232" s="12"/>
      <c r="AFU232" s="12"/>
      <c r="AFV232" s="12"/>
      <c r="AFW232" s="12"/>
      <c r="AFX232" s="12"/>
      <c r="AFY232" s="12"/>
      <c r="AFZ232" s="12"/>
      <c r="AGA232" s="12"/>
      <c r="AGB232" s="12"/>
      <c r="AGC232" s="12"/>
      <c r="AGD232" s="12"/>
      <c r="AGE232" s="12"/>
      <c r="AGF232" s="12"/>
      <c r="AGG232" s="12"/>
      <c r="AGH232" s="12"/>
      <c r="AGI232" s="12"/>
      <c r="AGJ232" s="12"/>
      <c r="AGK232" s="12"/>
      <c r="AGL232" s="12"/>
      <c r="AGM232" s="12"/>
      <c r="AGN232" s="12"/>
      <c r="AGO232" s="12"/>
      <c r="AGP232" s="12"/>
      <c r="AGQ232" s="12"/>
      <c r="AGR232" s="12"/>
      <c r="AGS232" s="12"/>
      <c r="AGT232" s="12"/>
      <c r="AGU232" s="12"/>
      <c r="AGV232" s="12"/>
      <c r="AGW232" s="12"/>
      <c r="AGX232" s="12"/>
      <c r="AGY232" s="12"/>
      <c r="AGZ232" s="12"/>
      <c r="AHA232" s="12"/>
      <c r="AHB232" s="12"/>
      <c r="AHC232" s="12"/>
      <c r="AHD232" s="12"/>
      <c r="AHE232" s="12"/>
      <c r="AHF232" s="12"/>
      <c r="AHG232" s="12"/>
      <c r="AHH232" s="12"/>
      <c r="AHI232" s="12"/>
      <c r="AHJ232" s="12"/>
      <c r="AHK232" s="12"/>
      <c r="AHL232" s="12"/>
      <c r="AHM232" s="12"/>
      <c r="AHN232" s="12"/>
      <c r="AHO232" s="12"/>
      <c r="AHP232" s="12"/>
      <c r="AHQ232" s="12"/>
      <c r="AHR232" s="12"/>
      <c r="AHS232" s="12"/>
      <c r="AHT232" s="12"/>
      <c r="AHU232" s="12"/>
      <c r="AHV232" s="12"/>
      <c r="AHW232" s="12"/>
      <c r="AHX232" s="12"/>
      <c r="AHY232" s="12"/>
      <c r="AHZ232" s="12"/>
      <c r="AIA232" s="12"/>
      <c r="AIB232" s="12"/>
      <c r="AIC232" s="12"/>
      <c r="AID232" s="12"/>
      <c r="AIE232" s="12"/>
      <c r="AIF232" s="12"/>
      <c r="AIG232" s="12"/>
      <c r="AIH232" s="12"/>
      <c r="AII232" s="12"/>
      <c r="AIJ232" s="12"/>
      <c r="AIK232" s="12"/>
      <c r="AIL232" s="12"/>
      <c r="AIM232" s="12"/>
      <c r="AIN232" s="12"/>
      <c r="AIO232" s="12"/>
      <c r="AIP232" s="12"/>
      <c r="AIQ232" s="12"/>
      <c r="AIR232" s="12"/>
      <c r="AIS232" s="12"/>
      <c r="AIT232" s="12"/>
      <c r="AIU232" s="12"/>
      <c r="AIV232" s="12"/>
      <c r="AIW232" s="12"/>
      <c r="AIX232" s="12"/>
      <c r="AIY232" s="12"/>
      <c r="AIZ232" s="12"/>
      <c r="AJA232" s="12"/>
      <c r="AJB232" s="12"/>
      <c r="AJC232" s="12"/>
      <c r="AJD232" s="12"/>
      <c r="AJE232" s="12"/>
      <c r="AJF232" s="12"/>
      <c r="AJG232" s="12"/>
      <c r="AJH232" s="12"/>
      <c r="AJI232" s="12"/>
      <c r="AJJ232" s="12"/>
      <c r="AJK232" s="12"/>
      <c r="AJL232" s="12"/>
      <c r="AJM232" s="12"/>
      <c r="AJN232" s="12"/>
      <c r="AJO232" s="12"/>
      <c r="AJP232" s="12"/>
      <c r="AJQ232" s="12"/>
      <c r="AJR232" s="12"/>
      <c r="AJS232" s="12"/>
      <c r="AJT232" s="12"/>
      <c r="AJU232" s="12"/>
      <c r="AJV232" s="12"/>
      <c r="AJW232" s="12"/>
      <c r="AJX232" s="12"/>
      <c r="AJY232" s="12"/>
      <c r="AJZ232" s="12"/>
      <c r="AKA232" s="12"/>
      <c r="AKB232" s="12"/>
      <c r="AKC232" s="12"/>
      <c r="AKD232" s="12"/>
      <c r="AKE232" s="12"/>
      <c r="AKF232" s="12"/>
      <c r="AKG232" s="12"/>
      <c r="AKH232" s="12"/>
      <c r="AKI232" s="12"/>
      <c r="AKJ232" s="12"/>
      <c r="AKK232" s="12"/>
      <c r="AKL232" s="12"/>
      <c r="AKM232" s="12"/>
      <c r="AKN232" s="12"/>
      <c r="AKO232" s="12"/>
      <c r="AKP232" s="12"/>
      <c r="AKQ232" s="12"/>
      <c r="AKR232" s="12"/>
      <c r="AKS232" s="12"/>
      <c r="AKT232" s="12"/>
      <c r="AKU232" s="12"/>
      <c r="AKV232" s="12"/>
      <c r="AKW232" s="12"/>
      <c r="AKX232" s="12"/>
      <c r="AKY232" s="12"/>
      <c r="AKZ232" s="12"/>
      <c r="ALA232" s="12"/>
      <c r="ALB232" s="12"/>
      <c r="ALC232" s="12"/>
      <c r="ALD232" s="12"/>
      <c r="ALE232" s="12"/>
      <c r="ALF232" s="12"/>
      <c r="ALG232" s="12"/>
      <c r="ALH232" s="12"/>
      <c r="ALI232" s="12"/>
      <c r="ALJ232" s="12"/>
      <c r="ALK232" s="12"/>
      <c r="ALL232" s="12"/>
      <c r="ALM232" s="12"/>
      <c r="ALN232" s="12"/>
      <c r="ALO232" s="12"/>
      <c r="ALP232" s="12"/>
      <c r="ALQ232" s="12"/>
      <c r="ALR232" s="12"/>
      <c r="ALS232" s="12"/>
      <c r="ALT232" s="12"/>
      <c r="ALU232" s="12"/>
      <c r="ALV232" s="12"/>
      <c r="ALW232" s="12"/>
      <c r="ALX232" s="12"/>
      <c r="ALY232" s="12"/>
      <c r="ALZ232" s="12"/>
      <c r="AMA232" s="12"/>
      <c r="AMB232" s="12"/>
      <c r="AMC232" s="12"/>
      <c r="AMD232" s="12"/>
      <c r="AME232" s="12"/>
      <c r="AMF232" s="12"/>
      <c r="AMG232" s="12"/>
      <c r="AMH232" s="12"/>
      <c r="AMI232" s="12"/>
      <c r="AMJ232" s="12"/>
      <c r="AMK232" s="12"/>
      <c r="AML232" s="12"/>
      <c r="AMM232" s="12"/>
      <c r="AMN232" s="12"/>
      <c r="AMO232" s="12"/>
      <c r="AMP232" s="12"/>
    </row>
    <row r="233" spans="1:1030" ht="207" customHeight="1">
      <c r="A233" s="174">
        <v>1</v>
      </c>
      <c r="B233" s="169">
        <v>41</v>
      </c>
      <c r="C233" s="169" t="s">
        <v>1224</v>
      </c>
      <c r="D233" s="169" t="s">
        <v>1225</v>
      </c>
      <c r="E233" s="169" t="s">
        <v>1226</v>
      </c>
      <c r="F233" s="169">
        <v>8603119755</v>
      </c>
      <c r="G233" s="169" t="s">
        <v>1227</v>
      </c>
      <c r="H233" s="169" t="s">
        <v>6185</v>
      </c>
      <c r="I233" s="159" t="s">
        <v>6110</v>
      </c>
      <c r="J233" s="169" t="s">
        <v>1228</v>
      </c>
      <c r="K233" s="169" t="s">
        <v>104</v>
      </c>
      <c r="L233" s="169" t="s">
        <v>3971</v>
      </c>
      <c r="M233" s="273" t="s">
        <v>3972</v>
      </c>
      <c r="N233" s="169" t="s">
        <v>2295</v>
      </c>
      <c r="O233" s="169" t="s">
        <v>1229</v>
      </c>
      <c r="P233" s="169" t="s">
        <v>51</v>
      </c>
      <c r="Q233" s="169" t="s">
        <v>1219</v>
      </c>
      <c r="R233" s="169" t="s">
        <v>6111</v>
      </c>
      <c r="S233" s="169" t="s">
        <v>6112</v>
      </c>
      <c r="T233" s="248" t="s">
        <v>1230</v>
      </c>
      <c r="U233" s="248" t="s">
        <v>1231</v>
      </c>
      <c r="V233" s="248" t="s">
        <v>1232</v>
      </c>
      <c r="W233" s="169" t="s">
        <v>6113</v>
      </c>
      <c r="X233" s="169" t="s">
        <v>1230</v>
      </c>
      <c r="Y233" s="169" t="s">
        <v>1231</v>
      </c>
      <c r="Z233" s="169" t="s">
        <v>1232</v>
      </c>
      <c r="AA233" s="220">
        <v>1</v>
      </c>
      <c r="AB233" s="220"/>
      <c r="AC233" s="220"/>
      <c r="AD233" s="169" t="s">
        <v>4719</v>
      </c>
      <c r="AE233" s="86"/>
      <c r="AF233" s="86"/>
      <c r="AG233" s="86"/>
      <c r="AH233" s="86"/>
      <c r="AI233" s="86"/>
      <c r="AJ233" s="86"/>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12"/>
      <c r="BG233" s="12"/>
      <c r="BH233" s="12"/>
      <c r="BI233" s="12"/>
      <c r="BJ233" s="12"/>
      <c r="BK233" s="12"/>
      <c r="BL233" s="12"/>
      <c r="BM233" s="12"/>
      <c r="BN233" s="12"/>
      <c r="BO233" s="12"/>
      <c r="BP233" s="12"/>
      <c r="BQ233" s="12"/>
      <c r="BR233" s="12"/>
      <c r="BS233" s="12"/>
      <c r="BT233" s="12"/>
      <c r="BU233" s="12"/>
      <c r="BV233" s="12"/>
      <c r="BW233" s="12"/>
      <c r="BX233" s="12"/>
      <c r="BY233" s="12"/>
      <c r="BZ233" s="12"/>
      <c r="CA233" s="12"/>
      <c r="CB233" s="12"/>
      <c r="CC233" s="12"/>
      <c r="CD233" s="12"/>
      <c r="CE233" s="12"/>
      <c r="CF233" s="12"/>
      <c r="CG233" s="12"/>
      <c r="CH233" s="12"/>
      <c r="CI233" s="12"/>
      <c r="CJ233" s="12"/>
      <c r="CK233" s="12"/>
      <c r="CL233" s="12"/>
      <c r="CM233" s="12"/>
      <c r="CN233" s="12"/>
      <c r="CO233" s="12"/>
      <c r="CP233" s="12"/>
      <c r="CQ233" s="12"/>
      <c r="CR233" s="12"/>
      <c r="CS233" s="12"/>
      <c r="CT233" s="12"/>
      <c r="CU233" s="12"/>
      <c r="CV233" s="12"/>
      <c r="CW233" s="12"/>
      <c r="CX233" s="12"/>
      <c r="CY233" s="12"/>
      <c r="CZ233" s="12"/>
      <c r="DA233" s="12"/>
      <c r="DB233" s="12"/>
      <c r="DC233" s="12"/>
      <c r="DD233" s="12"/>
      <c r="DE233" s="12"/>
      <c r="DF233" s="12"/>
      <c r="DG233" s="12"/>
      <c r="DH233" s="12"/>
      <c r="DI233" s="12"/>
      <c r="DJ233" s="12"/>
      <c r="DK233" s="12"/>
      <c r="DL233" s="12"/>
      <c r="DM233" s="12"/>
      <c r="DN233" s="12"/>
      <c r="DO233" s="12"/>
      <c r="DP233" s="12"/>
      <c r="DQ233" s="12"/>
      <c r="DR233" s="12"/>
      <c r="DS233" s="12"/>
      <c r="DT233" s="12"/>
      <c r="DU233" s="12"/>
      <c r="DV233" s="12"/>
      <c r="DW233" s="12"/>
      <c r="DX233" s="12"/>
      <c r="DY233" s="12"/>
      <c r="DZ233" s="12"/>
      <c r="EA233" s="12"/>
      <c r="EB233" s="12"/>
      <c r="EC233" s="12"/>
      <c r="ED233" s="12"/>
      <c r="EE233" s="12"/>
      <c r="EF233" s="12"/>
      <c r="EG233" s="12"/>
      <c r="EH233" s="12"/>
      <c r="EI233" s="12"/>
      <c r="EJ233" s="12"/>
      <c r="EK233" s="12"/>
      <c r="EL233" s="12"/>
      <c r="EM233" s="12"/>
      <c r="EN233" s="12"/>
      <c r="EO233" s="12"/>
      <c r="EP233" s="12"/>
      <c r="EQ233" s="12"/>
      <c r="ER233" s="12"/>
      <c r="ES233" s="12"/>
      <c r="ET233" s="12"/>
      <c r="EU233" s="12"/>
      <c r="EV233" s="12"/>
      <c r="EW233" s="12"/>
      <c r="EX233" s="12"/>
      <c r="EY233" s="12"/>
      <c r="EZ233" s="12"/>
      <c r="FA233" s="12"/>
      <c r="FB233" s="12"/>
      <c r="FC233" s="12"/>
      <c r="FD233" s="12"/>
      <c r="FE233" s="12"/>
      <c r="FF233" s="12"/>
      <c r="FG233" s="12"/>
      <c r="FH233" s="12"/>
      <c r="FI233" s="12"/>
      <c r="FJ233" s="12"/>
      <c r="FK233" s="12"/>
      <c r="FL233" s="12"/>
      <c r="FM233" s="12"/>
      <c r="FN233" s="12"/>
      <c r="FO233" s="12"/>
      <c r="FP233" s="12"/>
      <c r="FQ233" s="12"/>
      <c r="FR233" s="12"/>
      <c r="FS233" s="12"/>
      <c r="FT233" s="12"/>
      <c r="FU233" s="12"/>
      <c r="FV233" s="12"/>
      <c r="FW233" s="12"/>
      <c r="FX233" s="12"/>
      <c r="FY233" s="12"/>
      <c r="FZ233" s="12"/>
      <c r="GA233" s="12"/>
      <c r="GB233" s="12"/>
      <c r="GC233" s="12"/>
      <c r="GD233" s="12"/>
      <c r="GE233" s="12"/>
      <c r="GF233" s="12"/>
      <c r="GG233" s="12"/>
      <c r="GH233" s="12"/>
      <c r="GI233" s="12"/>
      <c r="GJ233" s="12"/>
      <c r="GK233" s="12"/>
      <c r="GL233" s="12"/>
      <c r="GM233" s="12"/>
      <c r="GN233" s="12"/>
      <c r="GO233" s="12"/>
      <c r="GP233" s="12"/>
      <c r="GQ233" s="12"/>
      <c r="GR233" s="12"/>
      <c r="GS233" s="12"/>
      <c r="GT233" s="12"/>
      <c r="GU233" s="12"/>
      <c r="GV233" s="12"/>
      <c r="GW233" s="12"/>
      <c r="GX233" s="12"/>
      <c r="GY233" s="12"/>
      <c r="GZ233" s="12"/>
      <c r="HA233" s="12"/>
      <c r="HB233" s="12"/>
      <c r="HC233" s="12"/>
      <c r="HD233" s="12"/>
      <c r="HE233" s="12"/>
      <c r="HF233" s="12"/>
      <c r="HG233" s="12"/>
      <c r="HH233" s="12"/>
      <c r="HI233" s="12"/>
      <c r="HJ233" s="12"/>
      <c r="HK233" s="12"/>
      <c r="HL233" s="12"/>
      <c r="HM233" s="12"/>
      <c r="HN233" s="12"/>
      <c r="HO233" s="12"/>
      <c r="HP233" s="12"/>
      <c r="HQ233" s="12"/>
      <c r="HR233" s="12"/>
      <c r="HS233" s="12"/>
      <c r="HT233" s="12"/>
      <c r="HU233" s="12"/>
      <c r="HV233" s="12"/>
      <c r="HW233" s="12"/>
      <c r="HX233" s="12"/>
      <c r="HY233" s="12"/>
      <c r="HZ233" s="12"/>
      <c r="IA233" s="12"/>
      <c r="IB233" s="12"/>
      <c r="IC233" s="12"/>
      <c r="ID233" s="12"/>
      <c r="IE233" s="12"/>
      <c r="IF233" s="12"/>
      <c r="IG233" s="12"/>
      <c r="IH233" s="12"/>
      <c r="II233" s="12"/>
      <c r="IJ233" s="12"/>
      <c r="IK233" s="12"/>
      <c r="IL233" s="12"/>
      <c r="IM233" s="12"/>
      <c r="IN233" s="12"/>
      <c r="IO233" s="12"/>
      <c r="IP233" s="12"/>
      <c r="IQ233" s="12"/>
      <c r="IR233" s="12"/>
      <c r="IS233" s="12"/>
      <c r="IT233" s="12"/>
      <c r="IU233" s="12"/>
      <c r="IV233" s="12"/>
      <c r="IW233" s="12"/>
      <c r="IX233" s="12"/>
      <c r="IY233" s="12"/>
      <c r="IZ233" s="12"/>
      <c r="JA233" s="12"/>
      <c r="JB233" s="12"/>
      <c r="JC233" s="12"/>
      <c r="JD233" s="12"/>
      <c r="JE233" s="12"/>
      <c r="JF233" s="12"/>
      <c r="JG233" s="12"/>
      <c r="JH233" s="12"/>
      <c r="JI233" s="12"/>
      <c r="JJ233" s="12"/>
      <c r="JK233" s="12"/>
      <c r="JL233" s="12"/>
      <c r="JM233" s="12"/>
      <c r="JN233" s="12"/>
      <c r="JO233" s="12"/>
      <c r="JP233" s="12"/>
      <c r="JQ233" s="12"/>
      <c r="JR233" s="12"/>
      <c r="JS233" s="12"/>
      <c r="JT233" s="12"/>
      <c r="JU233" s="12"/>
      <c r="JV233" s="12"/>
      <c r="JW233" s="12"/>
      <c r="JX233" s="12"/>
      <c r="JY233" s="12"/>
      <c r="JZ233" s="12"/>
      <c r="KA233" s="12"/>
      <c r="KB233" s="12"/>
      <c r="KC233" s="12"/>
      <c r="KD233" s="12"/>
      <c r="KE233" s="12"/>
      <c r="KF233" s="12"/>
      <c r="KG233" s="12"/>
      <c r="KH233" s="12"/>
      <c r="KI233" s="12"/>
      <c r="KJ233" s="12"/>
      <c r="KK233" s="12"/>
      <c r="KL233" s="12"/>
      <c r="KM233" s="12"/>
      <c r="KN233" s="12"/>
      <c r="KO233" s="12"/>
      <c r="KP233" s="12"/>
      <c r="KQ233" s="12"/>
      <c r="KR233" s="12"/>
      <c r="KS233" s="12"/>
      <c r="KT233" s="12"/>
      <c r="KU233" s="12"/>
      <c r="KV233" s="12"/>
      <c r="KW233" s="12"/>
      <c r="KX233" s="12"/>
      <c r="KY233" s="12"/>
      <c r="KZ233" s="12"/>
      <c r="LA233" s="12"/>
      <c r="LB233" s="12"/>
      <c r="LC233" s="12"/>
      <c r="LD233" s="12"/>
      <c r="LE233" s="12"/>
      <c r="LF233" s="12"/>
      <c r="LG233" s="12"/>
      <c r="LH233" s="12"/>
      <c r="LI233" s="12"/>
      <c r="LJ233" s="12"/>
      <c r="LK233" s="12"/>
      <c r="LL233" s="12"/>
      <c r="LM233" s="12"/>
      <c r="LN233" s="12"/>
      <c r="LO233" s="12"/>
      <c r="LP233" s="12"/>
      <c r="LQ233" s="12"/>
      <c r="LR233" s="12"/>
      <c r="LS233" s="12"/>
      <c r="LT233" s="12"/>
      <c r="LU233" s="12"/>
      <c r="LV233" s="12"/>
      <c r="LW233" s="12"/>
      <c r="LX233" s="12"/>
      <c r="LY233" s="12"/>
      <c r="LZ233" s="12"/>
      <c r="MA233" s="12"/>
      <c r="MB233" s="12"/>
      <c r="MC233" s="12"/>
      <c r="MD233" s="12"/>
      <c r="ME233" s="12"/>
      <c r="MF233" s="12"/>
      <c r="MG233" s="12"/>
      <c r="MH233" s="12"/>
      <c r="MI233" s="12"/>
      <c r="MJ233" s="12"/>
      <c r="MK233" s="12"/>
      <c r="ML233" s="12"/>
      <c r="MM233" s="12"/>
      <c r="MN233" s="12"/>
      <c r="MO233" s="12"/>
      <c r="MP233" s="12"/>
      <c r="MQ233" s="12"/>
      <c r="MR233" s="12"/>
      <c r="MS233" s="12"/>
      <c r="MT233" s="12"/>
      <c r="MU233" s="12"/>
      <c r="MV233" s="12"/>
      <c r="MW233" s="12"/>
      <c r="MX233" s="12"/>
      <c r="MY233" s="12"/>
      <c r="MZ233" s="12"/>
      <c r="NA233" s="12"/>
      <c r="NB233" s="12"/>
      <c r="NC233" s="12"/>
      <c r="ND233" s="12"/>
      <c r="NE233" s="12"/>
      <c r="NF233" s="12"/>
      <c r="NG233" s="12"/>
      <c r="NH233" s="12"/>
      <c r="NI233" s="12"/>
      <c r="NJ233" s="12"/>
      <c r="NK233" s="12"/>
      <c r="NL233" s="12"/>
      <c r="NM233" s="12"/>
      <c r="NN233" s="12"/>
      <c r="NO233" s="12"/>
      <c r="NP233" s="12"/>
      <c r="NQ233" s="12"/>
      <c r="NR233" s="12"/>
      <c r="NS233" s="12"/>
      <c r="NT233" s="12"/>
      <c r="NU233" s="12"/>
      <c r="NV233" s="12"/>
      <c r="NW233" s="12"/>
      <c r="NX233" s="12"/>
      <c r="NY233" s="12"/>
      <c r="NZ233" s="12"/>
      <c r="OA233" s="12"/>
      <c r="OB233" s="12"/>
      <c r="OC233" s="12"/>
      <c r="OD233" s="12"/>
      <c r="OE233" s="12"/>
      <c r="OF233" s="12"/>
      <c r="OG233" s="12"/>
      <c r="OH233" s="12"/>
      <c r="OI233" s="12"/>
      <c r="OJ233" s="12"/>
      <c r="OK233" s="12"/>
      <c r="OL233" s="12"/>
      <c r="OM233" s="12"/>
      <c r="ON233" s="12"/>
      <c r="OO233" s="12"/>
      <c r="OP233" s="12"/>
      <c r="OQ233" s="12"/>
      <c r="OR233" s="12"/>
      <c r="OS233" s="12"/>
      <c r="OT233" s="12"/>
      <c r="OU233" s="12"/>
      <c r="OV233" s="12"/>
      <c r="OW233" s="12"/>
      <c r="OX233" s="12"/>
      <c r="OY233" s="12"/>
      <c r="OZ233" s="12"/>
      <c r="PA233" s="12"/>
      <c r="PB233" s="12"/>
      <c r="PC233" s="12"/>
      <c r="PD233" s="12"/>
      <c r="PE233" s="12"/>
      <c r="PF233" s="12"/>
      <c r="PG233" s="12"/>
      <c r="PH233" s="12"/>
      <c r="PI233" s="12"/>
      <c r="PJ233" s="12"/>
      <c r="PK233" s="12"/>
      <c r="PL233" s="12"/>
      <c r="PM233" s="12"/>
      <c r="PN233" s="12"/>
      <c r="PO233" s="12"/>
      <c r="PP233" s="12"/>
      <c r="PQ233" s="12"/>
      <c r="PR233" s="12"/>
      <c r="PS233" s="12"/>
      <c r="PT233" s="12"/>
      <c r="PU233" s="12"/>
      <c r="PV233" s="12"/>
      <c r="PW233" s="12"/>
      <c r="PX233" s="12"/>
      <c r="PY233" s="12"/>
      <c r="PZ233" s="12"/>
      <c r="QA233" s="12"/>
      <c r="QB233" s="12"/>
      <c r="QC233" s="12"/>
      <c r="QD233" s="12"/>
      <c r="QE233" s="12"/>
      <c r="QF233" s="12"/>
      <c r="QG233" s="12"/>
      <c r="QH233" s="12"/>
      <c r="QI233" s="12"/>
      <c r="QJ233" s="12"/>
      <c r="QK233" s="12"/>
      <c r="QL233" s="12"/>
      <c r="QM233" s="12"/>
      <c r="QN233" s="12"/>
      <c r="QO233" s="12"/>
      <c r="QP233" s="12"/>
      <c r="QQ233" s="12"/>
      <c r="QR233" s="12"/>
      <c r="QS233" s="12"/>
      <c r="QT233" s="12"/>
      <c r="QU233" s="12"/>
      <c r="QV233" s="12"/>
      <c r="QW233" s="12"/>
      <c r="QX233" s="12"/>
      <c r="QY233" s="12"/>
      <c r="QZ233" s="12"/>
      <c r="RA233" s="12"/>
      <c r="RB233" s="12"/>
      <c r="RC233" s="12"/>
      <c r="RD233" s="12"/>
      <c r="RE233" s="12"/>
      <c r="RF233" s="12"/>
      <c r="RG233" s="12"/>
      <c r="RH233" s="12"/>
      <c r="RI233" s="12"/>
      <c r="RJ233" s="12"/>
      <c r="RK233" s="12"/>
      <c r="RL233" s="12"/>
      <c r="RM233" s="12"/>
      <c r="RN233" s="12"/>
      <c r="RO233" s="12"/>
      <c r="RP233" s="12"/>
      <c r="RQ233" s="12"/>
      <c r="RR233" s="12"/>
      <c r="RS233" s="12"/>
      <c r="RT233" s="12"/>
      <c r="RU233" s="12"/>
      <c r="RV233" s="12"/>
      <c r="RW233" s="12"/>
      <c r="RX233" s="12"/>
      <c r="RY233" s="12"/>
      <c r="RZ233" s="12"/>
      <c r="SA233" s="12"/>
      <c r="SB233" s="12"/>
      <c r="SC233" s="12"/>
      <c r="SD233" s="12"/>
      <c r="SE233" s="12"/>
      <c r="SF233" s="12"/>
      <c r="SG233" s="12"/>
      <c r="SH233" s="12"/>
      <c r="SI233" s="12"/>
      <c r="SJ233" s="12"/>
      <c r="SK233" s="12"/>
      <c r="SL233" s="12"/>
      <c r="SM233" s="12"/>
      <c r="SN233" s="12"/>
      <c r="SO233" s="12"/>
      <c r="SP233" s="12"/>
      <c r="SQ233" s="12"/>
      <c r="SR233" s="12"/>
      <c r="SS233" s="12"/>
      <c r="ST233" s="12"/>
      <c r="SU233" s="12"/>
      <c r="SV233" s="12"/>
      <c r="SW233" s="12"/>
      <c r="SX233" s="12"/>
      <c r="SY233" s="12"/>
      <c r="SZ233" s="12"/>
      <c r="TA233" s="12"/>
      <c r="TB233" s="12"/>
      <c r="TC233" s="12"/>
      <c r="TD233" s="12"/>
      <c r="TE233" s="12"/>
      <c r="TF233" s="12"/>
      <c r="TG233" s="12"/>
      <c r="TH233" s="12"/>
      <c r="TI233" s="12"/>
      <c r="TJ233" s="12"/>
      <c r="TK233" s="12"/>
      <c r="TL233" s="12"/>
      <c r="TM233" s="12"/>
      <c r="TN233" s="12"/>
      <c r="TO233" s="12"/>
      <c r="TP233" s="12"/>
      <c r="TQ233" s="12"/>
      <c r="TR233" s="12"/>
      <c r="TS233" s="12"/>
      <c r="TT233" s="12"/>
      <c r="TU233" s="12"/>
      <c r="TV233" s="12"/>
      <c r="TW233" s="12"/>
      <c r="TX233" s="12"/>
      <c r="TY233" s="12"/>
      <c r="TZ233" s="12"/>
      <c r="UA233" s="12"/>
      <c r="UB233" s="12"/>
      <c r="UC233" s="12"/>
      <c r="UD233" s="12"/>
      <c r="UE233" s="12"/>
      <c r="UF233" s="12"/>
      <c r="UG233" s="12"/>
      <c r="UH233" s="12"/>
      <c r="UI233" s="12"/>
      <c r="UJ233" s="12"/>
      <c r="UK233" s="12"/>
      <c r="UL233" s="12"/>
      <c r="UM233" s="12"/>
      <c r="UN233" s="12"/>
      <c r="UO233" s="12"/>
      <c r="UP233" s="12"/>
      <c r="UQ233" s="12"/>
      <c r="UR233" s="12"/>
      <c r="US233" s="12"/>
      <c r="UT233" s="12"/>
      <c r="UU233" s="12"/>
      <c r="UV233" s="12"/>
      <c r="UW233" s="12"/>
      <c r="UX233" s="12"/>
      <c r="UY233" s="12"/>
      <c r="UZ233" s="12"/>
      <c r="VA233" s="12"/>
      <c r="VB233" s="12"/>
      <c r="VC233" s="12"/>
      <c r="VD233" s="12"/>
      <c r="VE233" s="12"/>
      <c r="VF233" s="12"/>
      <c r="VG233" s="12"/>
      <c r="VH233" s="12"/>
      <c r="VI233" s="12"/>
      <c r="VJ233" s="12"/>
      <c r="VK233" s="12"/>
      <c r="VL233" s="12"/>
      <c r="VM233" s="12"/>
      <c r="VN233" s="12"/>
      <c r="VO233" s="12"/>
      <c r="VP233" s="12"/>
      <c r="VQ233" s="12"/>
      <c r="VR233" s="12"/>
      <c r="VS233" s="12"/>
      <c r="VT233" s="12"/>
      <c r="VU233" s="12"/>
      <c r="VV233" s="12"/>
      <c r="VW233" s="12"/>
      <c r="VX233" s="12"/>
      <c r="VY233" s="12"/>
      <c r="VZ233" s="12"/>
      <c r="WA233" s="12"/>
      <c r="WB233" s="12"/>
      <c r="WC233" s="12"/>
      <c r="WD233" s="12"/>
      <c r="WE233" s="12"/>
      <c r="WF233" s="12"/>
      <c r="WG233" s="12"/>
      <c r="WH233" s="12"/>
      <c r="WI233" s="12"/>
      <c r="WJ233" s="12"/>
      <c r="WK233" s="12"/>
      <c r="WL233" s="12"/>
      <c r="WM233" s="12"/>
      <c r="WN233" s="12"/>
      <c r="WO233" s="12"/>
      <c r="WP233" s="12"/>
      <c r="WQ233" s="12"/>
      <c r="WR233" s="12"/>
      <c r="WS233" s="12"/>
      <c r="WT233" s="12"/>
      <c r="WU233" s="12"/>
      <c r="WV233" s="12"/>
      <c r="WW233" s="12"/>
      <c r="WX233" s="12"/>
      <c r="WY233" s="12"/>
      <c r="WZ233" s="12"/>
      <c r="XA233" s="12"/>
      <c r="XB233" s="12"/>
      <c r="XC233" s="12"/>
      <c r="XD233" s="12"/>
      <c r="XE233" s="12"/>
      <c r="XF233" s="12"/>
      <c r="XG233" s="12"/>
      <c r="XH233" s="12"/>
      <c r="XI233" s="12"/>
      <c r="XJ233" s="12"/>
      <c r="XK233" s="12"/>
      <c r="XL233" s="12"/>
      <c r="XM233" s="12"/>
      <c r="XN233" s="12"/>
      <c r="XO233" s="12"/>
      <c r="XP233" s="12"/>
      <c r="XQ233" s="12"/>
      <c r="XR233" s="12"/>
      <c r="XS233" s="12"/>
      <c r="XT233" s="12"/>
      <c r="XU233" s="12"/>
      <c r="XV233" s="12"/>
      <c r="XW233" s="12"/>
      <c r="XX233" s="12"/>
      <c r="XY233" s="12"/>
      <c r="XZ233" s="12"/>
      <c r="YA233" s="12"/>
      <c r="YB233" s="12"/>
      <c r="YC233" s="12"/>
      <c r="YD233" s="12"/>
      <c r="YE233" s="12"/>
      <c r="YF233" s="12"/>
      <c r="YG233" s="12"/>
      <c r="YH233" s="12"/>
      <c r="YI233" s="12"/>
      <c r="YJ233" s="12"/>
      <c r="YK233" s="12"/>
      <c r="YL233" s="12"/>
      <c r="YM233" s="12"/>
      <c r="YN233" s="12"/>
      <c r="YO233" s="12"/>
      <c r="YP233" s="12"/>
      <c r="YQ233" s="12"/>
      <c r="YR233" s="12"/>
      <c r="YS233" s="12"/>
      <c r="YT233" s="12"/>
      <c r="YU233" s="12"/>
      <c r="YV233" s="12"/>
      <c r="YW233" s="12"/>
      <c r="YX233" s="12"/>
      <c r="YY233" s="12"/>
      <c r="YZ233" s="12"/>
      <c r="ZA233" s="12"/>
      <c r="ZB233" s="12"/>
      <c r="ZC233" s="12"/>
      <c r="ZD233" s="12"/>
      <c r="ZE233" s="12"/>
      <c r="ZF233" s="12"/>
      <c r="ZG233" s="12"/>
      <c r="ZH233" s="12"/>
      <c r="ZI233" s="12"/>
      <c r="ZJ233" s="12"/>
      <c r="ZK233" s="12"/>
      <c r="ZL233" s="12"/>
      <c r="ZM233" s="12"/>
      <c r="ZN233" s="12"/>
      <c r="ZO233" s="12"/>
      <c r="ZP233" s="12"/>
      <c r="ZQ233" s="12"/>
      <c r="ZR233" s="12"/>
      <c r="ZS233" s="12"/>
      <c r="ZT233" s="12"/>
      <c r="ZU233" s="12"/>
      <c r="ZV233" s="12"/>
      <c r="ZW233" s="12"/>
      <c r="ZX233" s="12"/>
      <c r="ZY233" s="12"/>
      <c r="ZZ233" s="12"/>
      <c r="AAA233" s="12"/>
      <c r="AAB233" s="12"/>
      <c r="AAC233" s="12"/>
      <c r="AAD233" s="12"/>
      <c r="AAE233" s="12"/>
      <c r="AAF233" s="12"/>
      <c r="AAG233" s="12"/>
      <c r="AAH233" s="12"/>
      <c r="AAI233" s="12"/>
      <c r="AAJ233" s="12"/>
      <c r="AAK233" s="12"/>
      <c r="AAL233" s="12"/>
      <c r="AAM233" s="12"/>
      <c r="AAN233" s="12"/>
      <c r="AAO233" s="12"/>
      <c r="AAP233" s="12"/>
      <c r="AAQ233" s="12"/>
      <c r="AAR233" s="12"/>
      <c r="AAS233" s="12"/>
      <c r="AAT233" s="12"/>
      <c r="AAU233" s="12"/>
      <c r="AAV233" s="12"/>
      <c r="AAW233" s="12"/>
      <c r="AAX233" s="12"/>
      <c r="AAY233" s="12"/>
      <c r="AAZ233" s="12"/>
      <c r="ABA233" s="12"/>
      <c r="ABB233" s="12"/>
      <c r="ABC233" s="12"/>
      <c r="ABD233" s="12"/>
      <c r="ABE233" s="12"/>
      <c r="ABF233" s="12"/>
      <c r="ABG233" s="12"/>
      <c r="ABH233" s="12"/>
      <c r="ABI233" s="12"/>
      <c r="ABJ233" s="12"/>
      <c r="ABK233" s="12"/>
      <c r="ABL233" s="12"/>
      <c r="ABM233" s="12"/>
      <c r="ABN233" s="12"/>
      <c r="ABO233" s="12"/>
      <c r="ABP233" s="12"/>
      <c r="ABQ233" s="12"/>
      <c r="ABR233" s="12"/>
      <c r="ABS233" s="12"/>
      <c r="ABT233" s="12"/>
      <c r="ABU233" s="12"/>
      <c r="ABV233" s="12"/>
      <c r="ABW233" s="12"/>
      <c r="ABX233" s="12"/>
      <c r="ABY233" s="12"/>
      <c r="ABZ233" s="12"/>
      <c r="ACA233" s="12"/>
      <c r="ACB233" s="12"/>
      <c r="ACC233" s="12"/>
      <c r="ACD233" s="12"/>
      <c r="ACE233" s="12"/>
      <c r="ACF233" s="12"/>
      <c r="ACG233" s="12"/>
      <c r="ACH233" s="12"/>
      <c r="ACI233" s="12"/>
      <c r="ACJ233" s="12"/>
      <c r="ACK233" s="12"/>
      <c r="ACL233" s="12"/>
      <c r="ACM233" s="12"/>
      <c r="ACN233" s="12"/>
      <c r="ACO233" s="12"/>
      <c r="ACP233" s="12"/>
      <c r="ACQ233" s="12"/>
      <c r="ACR233" s="12"/>
      <c r="ACS233" s="12"/>
      <c r="ACT233" s="12"/>
      <c r="ACU233" s="12"/>
      <c r="ACV233" s="12"/>
      <c r="ACW233" s="12"/>
      <c r="ACX233" s="12"/>
      <c r="ACY233" s="12"/>
      <c r="ACZ233" s="12"/>
      <c r="ADA233" s="12"/>
      <c r="ADB233" s="12"/>
      <c r="ADC233" s="12"/>
      <c r="ADD233" s="12"/>
      <c r="ADE233" s="12"/>
      <c r="ADF233" s="12"/>
      <c r="ADG233" s="12"/>
      <c r="ADH233" s="12"/>
      <c r="ADI233" s="12"/>
      <c r="ADJ233" s="12"/>
      <c r="ADK233" s="12"/>
      <c r="ADL233" s="12"/>
      <c r="ADM233" s="12"/>
      <c r="ADN233" s="12"/>
      <c r="ADO233" s="12"/>
      <c r="ADP233" s="12"/>
      <c r="ADQ233" s="12"/>
      <c r="ADR233" s="12"/>
      <c r="ADS233" s="12"/>
      <c r="ADT233" s="12"/>
      <c r="ADU233" s="12"/>
      <c r="ADV233" s="12"/>
      <c r="ADW233" s="12"/>
      <c r="ADX233" s="12"/>
      <c r="ADY233" s="12"/>
      <c r="ADZ233" s="12"/>
      <c r="AEA233" s="12"/>
      <c r="AEB233" s="12"/>
      <c r="AEC233" s="12"/>
      <c r="AED233" s="12"/>
      <c r="AEE233" s="12"/>
      <c r="AEF233" s="12"/>
      <c r="AEG233" s="12"/>
      <c r="AEH233" s="12"/>
      <c r="AEI233" s="12"/>
      <c r="AEJ233" s="12"/>
      <c r="AEK233" s="12"/>
      <c r="AEL233" s="12"/>
      <c r="AEM233" s="12"/>
      <c r="AEN233" s="12"/>
      <c r="AEO233" s="12"/>
      <c r="AEP233" s="12"/>
      <c r="AEQ233" s="12"/>
      <c r="AER233" s="12"/>
      <c r="AES233" s="12"/>
      <c r="AET233" s="12"/>
      <c r="AEU233" s="12"/>
      <c r="AEV233" s="12"/>
      <c r="AEW233" s="12"/>
      <c r="AEX233" s="12"/>
      <c r="AEY233" s="12"/>
      <c r="AEZ233" s="12"/>
      <c r="AFA233" s="12"/>
      <c r="AFB233" s="12"/>
      <c r="AFC233" s="12"/>
      <c r="AFD233" s="12"/>
      <c r="AFE233" s="12"/>
      <c r="AFF233" s="12"/>
      <c r="AFG233" s="12"/>
      <c r="AFH233" s="12"/>
      <c r="AFI233" s="12"/>
      <c r="AFJ233" s="12"/>
      <c r="AFK233" s="12"/>
      <c r="AFL233" s="12"/>
      <c r="AFM233" s="12"/>
      <c r="AFN233" s="12"/>
      <c r="AFO233" s="12"/>
      <c r="AFP233" s="12"/>
      <c r="AFQ233" s="12"/>
      <c r="AFR233" s="12"/>
      <c r="AFS233" s="12"/>
      <c r="AFT233" s="12"/>
      <c r="AFU233" s="12"/>
      <c r="AFV233" s="12"/>
      <c r="AFW233" s="12"/>
      <c r="AFX233" s="12"/>
      <c r="AFY233" s="12"/>
      <c r="AFZ233" s="12"/>
      <c r="AGA233" s="12"/>
      <c r="AGB233" s="12"/>
      <c r="AGC233" s="12"/>
      <c r="AGD233" s="12"/>
      <c r="AGE233" s="12"/>
      <c r="AGF233" s="12"/>
      <c r="AGG233" s="12"/>
      <c r="AGH233" s="12"/>
      <c r="AGI233" s="12"/>
      <c r="AGJ233" s="12"/>
      <c r="AGK233" s="12"/>
      <c r="AGL233" s="12"/>
      <c r="AGM233" s="12"/>
      <c r="AGN233" s="12"/>
      <c r="AGO233" s="12"/>
      <c r="AGP233" s="12"/>
      <c r="AGQ233" s="12"/>
      <c r="AGR233" s="12"/>
      <c r="AGS233" s="12"/>
      <c r="AGT233" s="12"/>
      <c r="AGU233" s="12"/>
      <c r="AGV233" s="12"/>
      <c r="AGW233" s="12"/>
      <c r="AGX233" s="12"/>
      <c r="AGY233" s="12"/>
      <c r="AGZ233" s="12"/>
      <c r="AHA233" s="12"/>
      <c r="AHB233" s="12"/>
      <c r="AHC233" s="12"/>
      <c r="AHD233" s="12"/>
      <c r="AHE233" s="12"/>
      <c r="AHF233" s="12"/>
      <c r="AHG233" s="12"/>
      <c r="AHH233" s="12"/>
      <c r="AHI233" s="12"/>
      <c r="AHJ233" s="12"/>
      <c r="AHK233" s="12"/>
      <c r="AHL233" s="12"/>
      <c r="AHM233" s="12"/>
      <c r="AHN233" s="12"/>
      <c r="AHO233" s="12"/>
      <c r="AHP233" s="12"/>
      <c r="AHQ233" s="12"/>
      <c r="AHR233" s="12"/>
      <c r="AHS233" s="12"/>
      <c r="AHT233" s="12"/>
      <c r="AHU233" s="12"/>
      <c r="AHV233" s="12"/>
      <c r="AHW233" s="12"/>
      <c r="AHX233" s="12"/>
      <c r="AHY233" s="12"/>
      <c r="AHZ233" s="12"/>
      <c r="AIA233" s="12"/>
      <c r="AIB233" s="12"/>
      <c r="AIC233" s="12"/>
      <c r="AID233" s="12"/>
      <c r="AIE233" s="12"/>
      <c r="AIF233" s="12"/>
      <c r="AIG233" s="12"/>
      <c r="AIH233" s="12"/>
      <c r="AII233" s="12"/>
      <c r="AIJ233" s="12"/>
      <c r="AIK233" s="12"/>
      <c r="AIL233" s="12"/>
      <c r="AIM233" s="12"/>
      <c r="AIN233" s="12"/>
      <c r="AIO233" s="12"/>
      <c r="AIP233" s="12"/>
      <c r="AIQ233" s="12"/>
      <c r="AIR233" s="12"/>
      <c r="AIS233" s="12"/>
      <c r="AIT233" s="12"/>
      <c r="AIU233" s="12"/>
      <c r="AIV233" s="12"/>
      <c r="AIW233" s="12"/>
      <c r="AIX233" s="12"/>
      <c r="AIY233" s="12"/>
      <c r="AIZ233" s="12"/>
      <c r="AJA233" s="12"/>
      <c r="AJB233" s="12"/>
      <c r="AJC233" s="12"/>
      <c r="AJD233" s="12"/>
      <c r="AJE233" s="12"/>
      <c r="AJF233" s="12"/>
      <c r="AJG233" s="12"/>
      <c r="AJH233" s="12"/>
      <c r="AJI233" s="12"/>
      <c r="AJJ233" s="12"/>
      <c r="AJK233" s="12"/>
      <c r="AJL233" s="12"/>
      <c r="AJM233" s="12"/>
      <c r="AJN233" s="12"/>
      <c r="AJO233" s="12"/>
      <c r="AJP233" s="12"/>
      <c r="AJQ233" s="12"/>
      <c r="AJR233" s="12"/>
      <c r="AJS233" s="12"/>
      <c r="AJT233" s="12"/>
      <c r="AJU233" s="12"/>
      <c r="AJV233" s="12"/>
      <c r="AJW233" s="12"/>
      <c r="AJX233" s="12"/>
      <c r="AJY233" s="12"/>
      <c r="AJZ233" s="12"/>
      <c r="AKA233" s="12"/>
      <c r="AKB233" s="12"/>
      <c r="AKC233" s="12"/>
      <c r="AKD233" s="12"/>
      <c r="AKE233" s="12"/>
      <c r="AKF233" s="12"/>
      <c r="AKG233" s="12"/>
      <c r="AKH233" s="12"/>
      <c r="AKI233" s="12"/>
      <c r="AKJ233" s="12"/>
      <c r="AKK233" s="12"/>
      <c r="AKL233" s="12"/>
      <c r="AKM233" s="12"/>
      <c r="AKN233" s="12"/>
      <c r="AKO233" s="12"/>
      <c r="AKP233" s="12"/>
      <c r="AKQ233" s="12"/>
      <c r="AKR233" s="12"/>
      <c r="AKS233" s="12"/>
      <c r="AKT233" s="12"/>
      <c r="AKU233" s="12"/>
      <c r="AKV233" s="12"/>
      <c r="AKW233" s="12"/>
      <c r="AKX233" s="12"/>
      <c r="AKY233" s="12"/>
      <c r="AKZ233" s="12"/>
      <c r="ALA233" s="12"/>
      <c r="ALB233" s="12"/>
      <c r="ALC233" s="12"/>
      <c r="ALD233" s="12"/>
      <c r="ALE233" s="12"/>
      <c r="ALF233" s="12"/>
      <c r="ALG233" s="12"/>
      <c r="ALH233" s="12"/>
      <c r="ALI233" s="12"/>
      <c r="ALJ233" s="12"/>
      <c r="ALK233" s="12"/>
      <c r="ALL233" s="12"/>
      <c r="ALM233" s="12"/>
      <c r="ALN233" s="12"/>
      <c r="ALO233" s="12"/>
      <c r="ALP233" s="12"/>
      <c r="ALQ233" s="12"/>
      <c r="ALR233" s="12"/>
      <c r="ALS233" s="12"/>
      <c r="ALT233" s="12"/>
      <c r="ALU233" s="12"/>
      <c r="ALV233" s="12"/>
      <c r="ALW233" s="12"/>
      <c r="ALX233" s="12"/>
      <c r="ALY233" s="12"/>
      <c r="ALZ233" s="12"/>
      <c r="AMA233" s="12"/>
      <c r="AMB233" s="12"/>
      <c r="AMC233" s="12"/>
      <c r="AMD233" s="12"/>
      <c r="AME233" s="12"/>
      <c r="AMF233" s="12"/>
      <c r="AMG233" s="12"/>
      <c r="AMH233" s="12"/>
      <c r="AMI233" s="12"/>
      <c r="AMJ233" s="12"/>
      <c r="AMK233" s="12"/>
      <c r="AML233" s="12"/>
      <c r="AMM233" s="12"/>
      <c r="AMN233" s="12"/>
      <c r="AMO233" s="12"/>
      <c r="AMP233" s="12"/>
    </row>
    <row r="234" spans="1:1030" ht="262.5">
      <c r="A234" s="174">
        <v>1</v>
      </c>
      <c r="B234" s="169">
        <v>42</v>
      </c>
      <c r="C234" s="169" t="s">
        <v>1233</v>
      </c>
      <c r="D234" s="169" t="s">
        <v>475</v>
      </c>
      <c r="E234" s="169" t="s">
        <v>1234</v>
      </c>
      <c r="F234" s="169">
        <v>8603006462</v>
      </c>
      <c r="G234" s="169" t="s">
        <v>1235</v>
      </c>
      <c r="H234" s="169" t="s">
        <v>1236</v>
      </c>
      <c r="I234" s="159" t="s">
        <v>6114</v>
      </c>
      <c r="J234" s="169" t="s">
        <v>363</v>
      </c>
      <c r="K234" s="169" t="s">
        <v>104</v>
      </c>
      <c r="L234" s="169" t="s">
        <v>3973</v>
      </c>
      <c r="M234" s="273" t="s">
        <v>3951</v>
      </c>
      <c r="N234" s="169" t="s">
        <v>1237</v>
      </c>
      <c r="O234" s="169" t="s">
        <v>1238</v>
      </c>
      <c r="P234" s="169" t="s">
        <v>41</v>
      </c>
      <c r="Q234" s="169" t="s">
        <v>1239</v>
      </c>
      <c r="R234" s="169" t="s">
        <v>6115</v>
      </c>
      <c r="S234" s="169" t="s">
        <v>1240</v>
      </c>
      <c r="T234" s="248" t="s">
        <v>1241</v>
      </c>
      <c r="U234" s="248" t="s">
        <v>1242</v>
      </c>
      <c r="V234" s="248" t="s">
        <v>1243</v>
      </c>
      <c r="W234" s="169" t="s">
        <v>3974</v>
      </c>
      <c r="X234" s="169" t="s">
        <v>2296</v>
      </c>
      <c r="Y234" s="169" t="s">
        <v>1242</v>
      </c>
      <c r="Z234" s="169" t="s">
        <v>2297</v>
      </c>
      <c r="AA234" s="220">
        <v>1</v>
      </c>
      <c r="AB234" s="219">
        <v>1</v>
      </c>
      <c r="AC234" s="219"/>
      <c r="AD234" s="160" t="s">
        <v>4720</v>
      </c>
      <c r="AE234" s="75"/>
      <c r="AF234" s="75"/>
      <c r="AG234" s="75"/>
      <c r="AH234" s="75"/>
      <c r="AI234" s="75"/>
      <c r="AJ234" s="75"/>
    </row>
    <row r="235" spans="1:1030" ht="260.25" customHeight="1">
      <c r="A235" s="174">
        <v>1</v>
      </c>
      <c r="B235" s="169">
        <v>43</v>
      </c>
      <c r="C235" s="169" t="s">
        <v>1244</v>
      </c>
      <c r="D235" s="169" t="s">
        <v>475</v>
      </c>
      <c r="E235" s="169" t="s">
        <v>1234</v>
      </c>
      <c r="F235" s="169">
        <v>8603006462</v>
      </c>
      <c r="G235" s="169" t="s">
        <v>1235</v>
      </c>
      <c r="H235" s="169" t="s">
        <v>6186</v>
      </c>
      <c r="I235" s="159" t="s">
        <v>6116</v>
      </c>
      <c r="J235" s="169" t="s">
        <v>1245</v>
      </c>
      <c r="K235" s="169" t="s">
        <v>104</v>
      </c>
      <c r="L235" s="169" t="s">
        <v>3975</v>
      </c>
      <c r="M235" s="273" t="s">
        <v>3976</v>
      </c>
      <c r="N235" s="169" t="s">
        <v>6117</v>
      </c>
      <c r="O235" s="169" t="s">
        <v>1246</v>
      </c>
      <c r="P235" s="169" t="s">
        <v>41</v>
      </c>
      <c r="Q235" s="169"/>
      <c r="R235" s="169" t="s">
        <v>6118</v>
      </c>
      <c r="S235" s="169" t="s">
        <v>1240</v>
      </c>
      <c r="T235" s="248" t="s">
        <v>1247</v>
      </c>
      <c r="U235" s="248" t="s">
        <v>1242</v>
      </c>
      <c r="V235" s="248" t="s">
        <v>1232</v>
      </c>
      <c r="W235" s="169" t="s">
        <v>3977</v>
      </c>
      <c r="X235" s="169" t="s">
        <v>2296</v>
      </c>
      <c r="Y235" s="169" t="s">
        <v>1242</v>
      </c>
      <c r="Z235" s="169" t="s">
        <v>1232</v>
      </c>
      <c r="AA235" s="220">
        <v>1</v>
      </c>
      <c r="AB235" s="220"/>
      <c r="AC235" s="220"/>
      <c r="AD235" s="160" t="s">
        <v>4721</v>
      </c>
      <c r="AE235" s="86"/>
      <c r="AF235" s="86"/>
      <c r="AG235" s="86"/>
      <c r="AH235" s="86"/>
      <c r="AI235" s="86"/>
      <c r="AJ235" s="86"/>
      <c r="AK235" s="12"/>
      <c r="AL235" s="12"/>
      <c r="AM235" s="12"/>
      <c r="AN235" s="12"/>
      <c r="AO235" s="12"/>
      <c r="AP235" s="12"/>
      <c r="AQ235" s="12"/>
      <c r="AR235" s="12"/>
      <c r="AS235" s="12"/>
      <c r="AT235" s="12"/>
      <c r="AU235" s="12"/>
      <c r="AV235" s="12"/>
      <c r="AW235" s="12"/>
      <c r="AX235" s="12"/>
      <c r="AY235" s="12"/>
      <c r="AZ235" s="12"/>
      <c r="BA235" s="12"/>
      <c r="BB235" s="12"/>
      <c r="BC235" s="12"/>
      <c r="BD235" s="12"/>
      <c r="BE235" s="12"/>
      <c r="BF235" s="12"/>
      <c r="BG235" s="12"/>
      <c r="BH235" s="12"/>
      <c r="BI235" s="12"/>
      <c r="BJ235" s="12"/>
      <c r="BK235" s="12"/>
      <c r="BL235" s="12"/>
      <c r="BM235" s="12"/>
      <c r="BN235" s="12"/>
      <c r="BO235" s="12"/>
      <c r="BP235" s="12"/>
      <c r="BQ235" s="12"/>
      <c r="BR235" s="12"/>
      <c r="BS235" s="12"/>
      <c r="BT235" s="12"/>
      <c r="BU235" s="12"/>
      <c r="BV235" s="12"/>
      <c r="BW235" s="12"/>
      <c r="BX235" s="12"/>
      <c r="BY235" s="12"/>
      <c r="BZ235" s="12"/>
      <c r="CA235" s="12"/>
      <c r="CB235" s="12"/>
      <c r="CC235" s="12"/>
      <c r="CD235" s="12"/>
      <c r="CE235" s="12"/>
      <c r="CF235" s="12"/>
      <c r="CG235" s="12"/>
      <c r="CH235" s="12"/>
      <c r="CI235" s="12"/>
      <c r="CJ235" s="12"/>
      <c r="CK235" s="12"/>
      <c r="CL235" s="12"/>
      <c r="CM235" s="12"/>
      <c r="CN235" s="12"/>
      <c r="CO235" s="12"/>
      <c r="CP235" s="12"/>
      <c r="CQ235" s="12"/>
      <c r="CR235" s="12"/>
      <c r="CS235" s="12"/>
      <c r="CT235" s="12"/>
      <c r="CU235" s="12"/>
      <c r="CV235" s="12"/>
      <c r="CW235" s="12"/>
      <c r="CX235" s="12"/>
      <c r="CY235" s="12"/>
      <c r="CZ235" s="12"/>
      <c r="DA235" s="12"/>
      <c r="DB235" s="12"/>
      <c r="DC235" s="12"/>
      <c r="DD235" s="12"/>
      <c r="DE235" s="12"/>
      <c r="DF235" s="12"/>
      <c r="DG235" s="12"/>
      <c r="DH235" s="12"/>
      <c r="DI235" s="12"/>
      <c r="DJ235" s="12"/>
      <c r="DK235" s="12"/>
      <c r="DL235" s="12"/>
      <c r="DM235" s="12"/>
      <c r="DN235" s="12"/>
      <c r="DO235" s="12"/>
      <c r="DP235" s="12"/>
      <c r="DQ235" s="12"/>
      <c r="DR235" s="12"/>
      <c r="DS235" s="12"/>
      <c r="DT235" s="12"/>
      <c r="DU235" s="12"/>
      <c r="DV235" s="12"/>
      <c r="DW235" s="12"/>
      <c r="DX235" s="12"/>
      <c r="DY235" s="12"/>
      <c r="DZ235" s="12"/>
      <c r="EA235" s="12"/>
      <c r="EB235" s="12"/>
      <c r="EC235" s="12"/>
      <c r="ED235" s="12"/>
      <c r="EE235" s="12"/>
      <c r="EF235" s="12"/>
      <c r="EG235" s="12"/>
      <c r="EH235" s="12"/>
      <c r="EI235" s="12"/>
      <c r="EJ235" s="12"/>
      <c r="EK235" s="12"/>
      <c r="EL235" s="12"/>
      <c r="EM235" s="12"/>
      <c r="EN235" s="12"/>
      <c r="EO235" s="12"/>
      <c r="EP235" s="12"/>
      <c r="EQ235" s="12"/>
      <c r="ER235" s="12"/>
      <c r="ES235" s="12"/>
      <c r="ET235" s="12"/>
      <c r="EU235" s="12"/>
      <c r="EV235" s="12"/>
      <c r="EW235" s="12"/>
      <c r="EX235" s="12"/>
      <c r="EY235" s="12"/>
      <c r="EZ235" s="12"/>
      <c r="FA235" s="12"/>
      <c r="FB235" s="12"/>
      <c r="FC235" s="12"/>
      <c r="FD235" s="12"/>
      <c r="FE235" s="12"/>
      <c r="FF235" s="12"/>
      <c r="FG235" s="12"/>
      <c r="FH235" s="12"/>
      <c r="FI235" s="12"/>
      <c r="FJ235" s="12"/>
      <c r="FK235" s="12"/>
      <c r="FL235" s="12"/>
      <c r="FM235" s="12"/>
      <c r="FN235" s="12"/>
      <c r="FO235" s="12"/>
      <c r="FP235" s="12"/>
      <c r="FQ235" s="12"/>
      <c r="FR235" s="12"/>
      <c r="FS235" s="12"/>
      <c r="FT235" s="12"/>
      <c r="FU235" s="12"/>
      <c r="FV235" s="12"/>
      <c r="FW235" s="12"/>
      <c r="FX235" s="12"/>
      <c r="FY235" s="12"/>
      <c r="FZ235" s="12"/>
      <c r="GA235" s="12"/>
      <c r="GB235" s="12"/>
      <c r="GC235" s="12"/>
      <c r="GD235" s="12"/>
      <c r="GE235" s="12"/>
      <c r="GF235" s="12"/>
      <c r="GG235" s="12"/>
      <c r="GH235" s="12"/>
      <c r="GI235" s="12"/>
      <c r="GJ235" s="12"/>
      <c r="GK235" s="12"/>
      <c r="GL235" s="12"/>
      <c r="GM235" s="12"/>
      <c r="GN235" s="12"/>
      <c r="GO235" s="12"/>
      <c r="GP235" s="12"/>
      <c r="GQ235" s="12"/>
      <c r="GR235" s="12"/>
      <c r="GS235" s="12"/>
      <c r="GT235" s="12"/>
      <c r="GU235" s="12"/>
      <c r="GV235" s="12"/>
      <c r="GW235" s="12"/>
      <c r="GX235" s="12"/>
      <c r="GY235" s="12"/>
      <c r="GZ235" s="12"/>
      <c r="HA235" s="12"/>
      <c r="HB235" s="12"/>
      <c r="HC235" s="12"/>
      <c r="HD235" s="12"/>
      <c r="HE235" s="12"/>
      <c r="HF235" s="12"/>
      <c r="HG235" s="12"/>
      <c r="HH235" s="12"/>
      <c r="HI235" s="12"/>
      <c r="HJ235" s="12"/>
      <c r="HK235" s="12"/>
      <c r="HL235" s="12"/>
      <c r="HM235" s="12"/>
      <c r="HN235" s="12"/>
      <c r="HO235" s="12"/>
      <c r="HP235" s="12"/>
      <c r="HQ235" s="12"/>
      <c r="HR235" s="12"/>
      <c r="HS235" s="12"/>
      <c r="HT235" s="12"/>
      <c r="HU235" s="12"/>
      <c r="HV235" s="12"/>
      <c r="HW235" s="12"/>
      <c r="HX235" s="12"/>
      <c r="HY235" s="12"/>
      <c r="HZ235" s="12"/>
      <c r="IA235" s="12"/>
      <c r="IB235" s="12"/>
      <c r="IC235" s="12"/>
      <c r="ID235" s="12"/>
      <c r="IE235" s="12"/>
      <c r="IF235" s="12"/>
      <c r="IG235" s="12"/>
      <c r="IH235" s="12"/>
      <c r="II235" s="12"/>
      <c r="IJ235" s="12"/>
      <c r="IK235" s="12"/>
      <c r="IL235" s="12"/>
      <c r="IM235" s="12"/>
      <c r="IN235" s="12"/>
      <c r="IO235" s="12"/>
      <c r="IP235" s="12"/>
      <c r="IQ235" s="12"/>
      <c r="IR235" s="12"/>
      <c r="IS235" s="12"/>
      <c r="IT235" s="12"/>
      <c r="IU235" s="12"/>
      <c r="IV235" s="12"/>
      <c r="IW235" s="12"/>
      <c r="IX235" s="12"/>
      <c r="IY235" s="12"/>
      <c r="IZ235" s="12"/>
      <c r="JA235" s="12"/>
      <c r="JB235" s="12"/>
      <c r="JC235" s="12"/>
      <c r="JD235" s="12"/>
      <c r="JE235" s="12"/>
      <c r="JF235" s="12"/>
      <c r="JG235" s="12"/>
      <c r="JH235" s="12"/>
      <c r="JI235" s="12"/>
      <c r="JJ235" s="12"/>
      <c r="JK235" s="12"/>
      <c r="JL235" s="12"/>
      <c r="JM235" s="12"/>
      <c r="JN235" s="12"/>
      <c r="JO235" s="12"/>
      <c r="JP235" s="12"/>
      <c r="JQ235" s="12"/>
      <c r="JR235" s="12"/>
      <c r="JS235" s="12"/>
      <c r="JT235" s="12"/>
      <c r="JU235" s="12"/>
      <c r="JV235" s="12"/>
      <c r="JW235" s="12"/>
      <c r="JX235" s="12"/>
      <c r="JY235" s="12"/>
      <c r="JZ235" s="12"/>
      <c r="KA235" s="12"/>
      <c r="KB235" s="12"/>
      <c r="KC235" s="12"/>
      <c r="KD235" s="12"/>
      <c r="KE235" s="12"/>
      <c r="KF235" s="12"/>
      <c r="KG235" s="12"/>
      <c r="KH235" s="12"/>
      <c r="KI235" s="12"/>
      <c r="KJ235" s="12"/>
      <c r="KK235" s="12"/>
      <c r="KL235" s="12"/>
      <c r="KM235" s="12"/>
      <c r="KN235" s="12"/>
      <c r="KO235" s="12"/>
      <c r="KP235" s="12"/>
      <c r="KQ235" s="12"/>
      <c r="KR235" s="12"/>
      <c r="KS235" s="12"/>
      <c r="KT235" s="12"/>
      <c r="KU235" s="12"/>
      <c r="KV235" s="12"/>
      <c r="KW235" s="12"/>
      <c r="KX235" s="12"/>
      <c r="KY235" s="12"/>
      <c r="KZ235" s="12"/>
      <c r="LA235" s="12"/>
      <c r="LB235" s="12"/>
      <c r="LC235" s="12"/>
      <c r="LD235" s="12"/>
      <c r="LE235" s="12"/>
      <c r="LF235" s="12"/>
      <c r="LG235" s="12"/>
      <c r="LH235" s="12"/>
      <c r="LI235" s="12"/>
      <c r="LJ235" s="12"/>
      <c r="LK235" s="12"/>
      <c r="LL235" s="12"/>
      <c r="LM235" s="12"/>
      <c r="LN235" s="12"/>
      <c r="LO235" s="12"/>
      <c r="LP235" s="12"/>
      <c r="LQ235" s="12"/>
      <c r="LR235" s="12"/>
      <c r="LS235" s="12"/>
      <c r="LT235" s="12"/>
      <c r="LU235" s="12"/>
      <c r="LV235" s="12"/>
      <c r="LW235" s="12"/>
      <c r="LX235" s="12"/>
      <c r="LY235" s="12"/>
      <c r="LZ235" s="12"/>
      <c r="MA235" s="12"/>
      <c r="MB235" s="12"/>
      <c r="MC235" s="12"/>
      <c r="MD235" s="12"/>
      <c r="ME235" s="12"/>
      <c r="MF235" s="12"/>
      <c r="MG235" s="12"/>
      <c r="MH235" s="12"/>
      <c r="MI235" s="12"/>
      <c r="MJ235" s="12"/>
      <c r="MK235" s="12"/>
      <c r="ML235" s="12"/>
      <c r="MM235" s="12"/>
      <c r="MN235" s="12"/>
      <c r="MO235" s="12"/>
      <c r="MP235" s="12"/>
      <c r="MQ235" s="12"/>
      <c r="MR235" s="12"/>
      <c r="MS235" s="12"/>
      <c r="MT235" s="12"/>
      <c r="MU235" s="12"/>
      <c r="MV235" s="12"/>
      <c r="MW235" s="12"/>
      <c r="MX235" s="12"/>
      <c r="MY235" s="12"/>
      <c r="MZ235" s="12"/>
      <c r="NA235" s="12"/>
      <c r="NB235" s="12"/>
      <c r="NC235" s="12"/>
      <c r="ND235" s="12"/>
      <c r="NE235" s="12"/>
      <c r="NF235" s="12"/>
      <c r="NG235" s="12"/>
      <c r="NH235" s="12"/>
      <c r="NI235" s="12"/>
      <c r="NJ235" s="12"/>
      <c r="NK235" s="12"/>
      <c r="NL235" s="12"/>
      <c r="NM235" s="12"/>
      <c r="NN235" s="12"/>
      <c r="NO235" s="12"/>
      <c r="NP235" s="12"/>
      <c r="NQ235" s="12"/>
      <c r="NR235" s="12"/>
      <c r="NS235" s="12"/>
      <c r="NT235" s="12"/>
      <c r="NU235" s="12"/>
      <c r="NV235" s="12"/>
      <c r="NW235" s="12"/>
      <c r="NX235" s="12"/>
      <c r="NY235" s="12"/>
      <c r="NZ235" s="12"/>
      <c r="OA235" s="12"/>
      <c r="OB235" s="12"/>
      <c r="OC235" s="12"/>
      <c r="OD235" s="12"/>
      <c r="OE235" s="12"/>
      <c r="OF235" s="12"/>
      <c r="OG235" s="12"/>
      <c r="OH235" s="12"/>
      <c r="OI235" s="12"/>
      <c r="OJ235" s="12"/>
      <c r="OK235" s="12"/>
      <c r="OL235" s="12"/>
      <c r="OM235" s="12"/>
      <c r="ON235" s="12"/>
      <c r="OO235" s="12"/>
      <c r="OP235" s="12"/>
      <c r="OQ235" s="12"/>
      <c r="OR235" s="12"/>
      <c r="OS235" s="12"/>
      <c r="OT235" s="12"/>
      <c r="OU235" s="12"/>
      <c r="OV235" s="12"/>
      <c r="OW235" s="12"/>
      <c r="OX235" s="12"/>
      <c r="OY235" s="12"/>
      <c r="OZ235" s="12"/>
      <c r="PA235" s="12"/>
      <c r="PB235" s="12"/>
      <c r="PC235" s="12"/>
      <c r="PD235" s="12"/>
      <c r="PE235" s="12"/>
      <c r="PF235" s="12"/>
      <c r="PG235" s="12"/>
      <c r="PH235" s="12"/>
      <c r="PI235" s="12"/>
      <c r="PJ235" s="12"/>
      <c r="PK235" s="12"/>
      <c r="PL235" s="12"/>
      <c r="PM235" s="12"/>
      <c r="PN235" s="12"/>
      <c r="PO235" s="12"/>
      <c r="PP235" s="12"/>
      <c r="PQ235" s="12"/>
      <c r="PR235" s="12"/>
      <c r="PS235" s="12"/>
      <c r="PT235" s="12"/>
      <c r="PU235" s="12"/>
      <c r="PV235" s="12"/>
      <c r="PW235" s="12"/>
      <c r="PX235" s="12"/>
      <c r="PY235" s="12"/>
      <c r="PZ235" s="12"/>
      <c r="QA235" s="12"/>
      <c r="QB235" s="12"/>
      <c r="QC235" s="12"/>
      <c r="QD235" s="12"/>
      <c r="QE235" s="12"/>
      <c r="QF235" s="12"/>
      <c r="QG235" s="12"/>
      <c r="QH235" s="12"/>
      <c r="QI235" s="12"/>
      <c r="QJ235" s="12"/>
      <c r="QK235" s="12"/>
      <c r="QL235" s="12"/>
      <c r="QM235" s="12"/>
      <c r="QN235" s="12"/>
      <c r="QO235" s="12"/>
      <c r="QP235" s="12"/>
      <c r="QQ235" s="12"/>
      <c r="QR235" s="12"/>
      <c r="QS235" s="12"/>
      <c r="QT235" s="12"/>
      <c r="QU235" s="12"/>
      <c r="QV235" s="12"/>
      <c r="QW235" s="12"/>
      <c r="QX235" s="12"/>
      <c r="QY235" s="12"/>
      <c r="QZ235" s="12"/>
      <c r="RA235" s="12"/>
      <c r="RB235" s="12"/>
      <c r="RC235" s="12"/>
      <c r="RD235" s="12"/>
      <c r="RE235" s="12"/>
      <c r="RF235" s="12"/>
      <c r="RG235" s="12"/>
      <c r="RH235" s="12"/>
      <c r="RI235" s="12"/>
      <c r="RJ235" s="12"/>
      <c r="RK235" s="12"/>
      <c r="RL235" s="12"/>
      <c r="RM235" s="12"/>
      <c r="RN235" s="12"/>
      <c r="RO235" s="12"/>
      <c r="RP235" s="12"/>
      <c r="RQ235" s="12"/>
      <c r="RR235" s="12"/>
      <c r="RS235" s="12"/>
      <c r="RT235" s="12"/>
      <c r="RU235" s="12"/>
      <c r="RV235" s="12"/>
      <c r="RW235" s="12"/>
      <c r="RX235" s="12"/>
      <c r="RY235" s="12"/>
      <c r="RZ235" s="12"/>
      <c r="SA235" s="12"/>
      <c r="SB235" s="12"/>
      <c r="SC235" s="12"/>
      <c r="SD235" s="12"/>
      <c r="SE235" s="12"/>
      <c r="SF235" s="12"/>
      <c r="SG235" s="12"/>
      <c r="SH235" s="12"/>
      <c r="SI235" s="12"/>
      <c r="SJ235" s="12"/>
      <c r="SK235" s="12"/>
      <c r="SL235" s="12"/>
      <c r="SM235" s="12"/>
      <c r="SN235" s="12"/>
      <c r="SO235" s="12"/>
      <c r="SP235" s="12"/>
      <c r="SQ235" s="12"/>
      <c r="SR235" s="12"/>
      <c r="SS235" s="12"/>
      <c r="ST235" s="12"/>
      <c r="SU235" s="12"/>
      <c r="SV235" s="12"/>
      <c r="SW235" s="12"/>
      <c r="SX235" s="12"/>
      <c r="SY235" s="12"/>
      <c r="SZ235" s="12"/>
      <c r="TA235" s="12"/>
      <c r="TB235" s="12"/>
      <c r="TC235" s="12"/>
      <c r="TD235" s="12"/>
      <c r="TE235" s="12"/>
      <c r="TF235" s="12"/>
      <c r="TG235" s="12"/>
      <c r="TH235" s="12"/>
      <c r="TI235" s="12"/>
      <c r="TJ235" s="12"/>
      <c r="TK235" s="12"/>
      <c r="TL235" s="12"/>
      <c r="TM235" s="12"/>
      <c r="TN235" s="12"/>
      <c r="TO235" s="12"/>
      <c r="TP235" s="12"/>
      <c r="TQ235" s="12"/>
      <c r="TR235" s="12"/>
      <c r="TS235" s="12"/>
      <c r="TT235" s="12"/>
      <c r="TU235" s="12"/>
      <c r="TV235" s="12"/>
      <c r="TW235" s="12"/>
      <c r="TX235" s="12"/>
      <c r="TY235" s="12"/>
      <c r="TZ235" s="12"/>
      <c r="UA235" s="12"/>
      <c r="UB235" s="12"/>
      <c r="UC235" s="12"/>
      <c r="UD235" s="12"/>
      <c r="UE235" s="12"/>
      <c r="UF235" s="12"/>
      <c r="UG235" s="12"/>
      <c r="UH235" s="12"/>
      <c r="UI235" s="12"/>
      <c r="UJ235" s="12"/>
      <c r="UK235" s="12"/>
      <c r="UL235" s="12"/>
      <c r="UM235" s="12"/>
      <c r="UN235" s="12"/>
      <c r="UO235" s="12"/>
      <c r="UP235" s="12"/>
      <c r="UQ235" s="12"/>
      <c r="UR235" s="12"/>
      <c r="US235" s="12"/>
      <c r="UT235" s="12"/>
      <c r="UU235" s="12"/>
      <c r="UV235" s="12"/>
      <c r="UW235" s="12"/>
      <c r="UX235" s="12"/>
      <c r="UY235" s="12"/>
      <c r="UZ235" s="12"/>
      <c r="VA235" s="12"/>
      <c r="VB235" s="12"/>
      <c r="VC235" s="12"/>
      <c r="VD235" s="12"/>
      <c r="VE235" s="12"/>
      <c r="VF235" s="12"/>
      <c r="VG235" s="12"/>
      <c r="VH235" s="12"/>
      <c r="VI235" s="12"/>
      <c r="VJ235" s="12"/>
      <c r="VK235" s="12"/>
      <c r="VL235" s="12"/>
      <c r="VM235" s="12"/>
      <c r="VN235" s="12"/>
      <c r="VO235" s="12"/>
      <c r="VP235" s="12"/>
      <c r="VQ235" s="12"/>
      <c r="VR235" s="12"/>
      <c r="VS235" s="12"/>
      <c r="VT235" s="12"/>
      <c r="VU235" s="12"/>
      <c r="VV235" s="12"/>
      <c r="VW235" s="12"/>
      <c r="VX235" s="12"/>
      <c r="VY235" s="12"/>
      <c r="VZ235" s="12"/>
      <c r="WA235" s="12"/>
      <c r="WB235" s="12"/>
      <c r="WC235" s="12"/>
      <c r="WD235" s="12"/>
      <c r="WE235" s="12"/>
      <c r="WF235" s="12"/>
      <c r="WG235" s="12"/>
      <c r="WH235" s="12"/>
      <c r="WI235" s="12"/>
      <c r="WJ235" s="12"/>
      <c r="WK235" s="12"/>
      <c r="WL235" s="12"/>
      <c r="WM235" s="12"/>
      <c r="WN235" s="12"/>
      <c r="WO235" s="12"/>
      <c r="WP235" s="12"/>
      <c r="WQ235" s="12"/>
      <c r="WR235" s="12"/>
      <c r="WS235" s="12"/>
      <c r="WT235" s="12"/>
      <c r="WU235" s="12"/>
      <c r="WV235" s="12"/>
      <c r="WW235" s="12"/>
      <c r="WX235" s="12"/>
      <c r="WY235" s="12"/>
      <c r="WZ235" s="12"/>
      <c r="XA235" s="12"/>
      <c r="XB235" s="12"/>
      <c r="XC235" s="12"/>
      <c r="XD235" s="12"/>
      <c r="XE235" s="12"/>
      <c r="XF235" s="12"/>
      <c r="XG235" s="12"/>
      <c r="XH235" s="12"/>
      <c r="XI235" s="12"/>
      <c r="XJ235" s="12"/>
      <c r="XK235" s="12"/>
      <c r="XL235" s="12"/>
      <c r="XM235" s="12"/>
      <c r="XN235" s="12"/>
      <c r="XO235" s="12"/>
      <c r="XP235" s="12"/>
      <c r="XQ235" s="12"/>
      <c r="XR235" s="12"/>
      <c r="XS235" s="12"/>
      <c r="XT235" s="12"/>
      <c r="XU235" s="12"/>
      <c r="XV235" s="12"/>
      <c r="XW235" s="12"/>
      <c r="XX235" s="12"/>
      <c r="XY235" s="12"/>
      <c r="XZ235" s="12"/>
      <c r="YA235" s="12"/>
      <c r="YB235" s="12"/>
      <c r="YC235" s="12"/>
      <c r="YD235" s="12"/>
      <c r="YE235" s="12"/>
      <c r="YF235" s="12"/>
      <c r="YG235" s="12"/>
      <c r="YH235" s="12"/>
      <c r="YI235" s="12"/>
      <c r="YJ235" s="12"/>
      <c r="YK235" s="12"/>
      <c r="YL235" s="12"/>
      <c r="YM235" s="12"/>
      <c r="YN235" s="12"/>
      <c r="YO235" s="12"/>
      <c r="YP235" s="12"/>
      <c r="YQ235" s="12"/>
      <c r="YR235" s="12"/>
      <c r="YS235" s="12"/>
      <c r="YT235" s="12"/>
      <c r="YU235" s="12"/>
      <c r="YV235" s="12"/>
      <c r="YW235" s="12"/>
      <c r="YX235" s="12"/>
      <c r="YY235" s="12"/>
      <c r="YZ235" s="12"/>
      <c r="ZA235" s="12"/>
      <c r="ZB235" s="12"/>
      <c r="ZC235" s="12"/>
      <c r="ZD235" s="12"/>
      <c r="ZE235" s="12"/>
      <c r="ZF235" s="12"/>
      <c r="ZG235" s="12"/>
      <c r="ZH235" s="12"/>
      <c r="ZI235" s="12"/>
      <c r="ZJ235" s="12"/>
      <c r="ZK235" s="12"/>
      <c r="ZL235" s="12"/>
      <c r="ZM235" s="12"/>
      <c r="ZN235" s="12"/>
      <c r="ZO235" s="12"/>
      <c r="ZP235" s="12"/>
      <c r="ZQ235" s="12"/>
      <c r="ZR235" s="12"/>
      <c r="ZS235" s="12"/>
      <c r="ZT235" s="12"/>
      <c r="ZU235" s="12"/>
      <c r="ZV235" s="12"/>
      <c r="ZW235" s="12"/>
      <c r="ZX235" s="12"/>
      <c r="ZY235" s="12"/>
      <c r="ZZ235" s="12"/>
      <c r="AAA235" s="12"/>
      <c r="AAB235" s="12"/>
      <c r="AAC235" s="12"/>
      <c r="AAD235" s="12"/>
      <c r="AAE235" s="12"/>
      <c r="AAF235" s="12"/>
      <c r="AAG235" s="12"/>
      <c r="AAH235" s="12"/>
      <c r="AAI235" s="12"/>
      <c r="AAJ235" s="12"/>
      <c r="AAK235" s="12"/>
      <c r="AAL235" s="12"/>
      <c r="AAM235" s="12"/>
      <c r="AAN235" s="12"/>
      <c r="AAO235" s="12"/>
      <c r="AAP235" s="12"/>
      <c r="AAQ235" s="12"/>
      <c r="AAR235" s="12"/>
      <c r="AAS235" s="12"/>
      <c r="AAT235" s="12"/>
      <c r="AAU235" s="12"/>
      <c r="AAV235" s="12"/>
      <c r="AAW235" s="12"/>
      <c r="AAX235" s="12"/>
      <c r="AAY235" s="12"/>
      <c r="AAZ235" s="12"/>
      <c r="ABA235" s="12"/>
      <c r="ABB235" s="12"/>
      <c r="ABC235" s="12"/>
      <c r="ABD235" s="12"/>
      <c r="ABE235" s="12"/>
      <c r="ABF235" s="12"/>
      <c r="ABG235" s="12"/>
      <c r="ABH235" s="12"/>
      <c r="ABI235" s="12"/>
      <c r="ABJ235" s="12"/>
      <c r="ABK235" s="12"/>
      <c r="ABL235" s="12"/>
      <c r="ABM235" s="12"/>
      <c r="ABN235" s="12"/>
      <c r="ABO235" s="12"/>
      <c r="ABP235" s="12"/>
      <c r="ABQ235" s="12"/>
      <c r="ABR235" s="12"/>
      <c r="ABS235" s="12"/>
      <c r="ABT235" s="12"/>
      <c r="ABU235" s="12"/>
      <c r="ABV235" s="12"/>
      <c r="ABW235" s="12"/>
      <c r="ABX235" s="12"/>
      <c r="ABY235" s="12"/>
      <c r="ABZ235" s="12"/>
      <c r="ACA235" s="12"/>
      <c r="ACB235" s="12"/>
      <c r="ACC235" s="12"/>
      <c r="ACD235" s="12"/>
      <c r="ACE235" s="12"/>
      <c r="ACF235" s="12"/>
      <c r="ACG235" s="12"/>
      <c r="ACH235" s="12"/>
      <c r="ACI235" s="12"/>
      <c r="ACJ235" s="12"/>
      <c r="ACK235" s="12"/>
      <c r="ACL235" s="12"/>
      <c r="ACM235" s="12"/>
      <c r="ACN235" s="12"/>
      <c r="ACO235" s="12"/>
      <c r="ACP235" s="12"/>
      <c r="ACQ235" s="12"/>
      <c r="ACR235" s="12"/>
      <c r="ACS235" s="12"/>
      <c r="ACT235" s="12"/>
      <c r="ACU235" s="12"/>
      <c r="ACV235" s="12"/>
      <c r="ACW235" s="12"/>
      <c r="ACX235" s="12"/>
      <c r="ACY235" s="12"/>
      <c r="ACZ235" s="12"/>
      <c r="ADA235" s="12"/>
      <c r="ADB235" s="12"/>
      <c r="ADC235" s="12"/>
      <c r="ADD235" s="12"/>
      <c r="ADE235" s="12"/>
      <c r="ADF235" s="12"/>
      <c r="ADG235" s="12"/>
      <c r="ADH235" s="12"/>
      <c r="ADI235" s="12"/>
      <c r="ADJ235" s="12"/>
      <c r="ADK235" s="12"/>
      <c r="ADL235" s="12"/>
      <c r="ADM235" s="12"/>
      <c r="ADN235" s="12"/>
      <c r="ADO235" s="12"/>
      <c r="ADP235" s="12"/>
      <c r="ADQ235" s="12"/>
      <c r="ADR235" s="12"/>
      <c r="ADS235" s="12"/>
      <c r="ADT235" s="12"/>
      <c r="ADU235" s="12"/>
      <c r="ADV235" s="12"/>
      <c r="ADW235" s="12"/>
      <c r="ADX235" s="12"/>
      <c r="ADY235" s="12"/>
      <c r="ADZ235" s="12"/>
      <c r="AEA235" s="12"/>
      <c r="AEB235" s="12"/>
      <c r="AEC235" s="12"/>
      <c r="AED235" s="12"/>
      <c r="AEE235" s="12"/>
      <c r="AEF235" s="12"/>
      <c r="AEG235" s="12"/>
      <c r="AEH235" s="12"/>
      <c r="AEI235" s="12"/>
      <c r="AEJ235" s="12"/>
      <c r="AEK235" s="12"/>
      <c r="AEL235" s="12"/>
      <c r="AEM235" s="12"/>
      <c r="AEN235" s="12"/>
      <c r="AEO235" s="12"/>
      <c r="AEP235" s="12"/>
      <c r="AEQ235" s="12"/>
      <c r="AER235" s="12"/>
      <c r="AES235" s="12"/>
      <c r="AET235" s="12"/>
      <c r="AEU235" s="12"/>
      <c r="AEV235" s="12"/>
      <c r="AEW235" s="12"/>
      <c r="AEX235" s="12"/>
      <c r="AEY235" s="12"/>
      <c r="AEZ235" s="12"/>
      <c r="AFA235" s="12"/>
      <c r="AFB235" s="12"/>
      <c r="AFC235" s="12"/>
      <c r="AFD235" s="12"/>
      <c r="AFE235" s="12"/>
      <c r="AFF235" s="12"/>
      <c r="AFG235" s="12"/>
      <c r="AFH235" s="12"/>
      <c r="AFI235" s="12"/>
      <c r="AFJ235" s="12"/>
      <c r="AFK235" s="12"/>
      <c r="AFL235" s="12"/>
      <c r="AFM235" s="12"/>
      <c r="AFN235" s="12"/>
      <c r="AFO235" s="12"/>
      <c r="AFP235" s="12"/>
      <c r="AFQ235" s="12"/>
      <c r="AFR235" s="12"/>
      <c r="AFS235" s="12"/>
      <c r="AFT235" s="12"/>
      <c r="AFU235" s="12"/>
      <c r="AFV235" s="12"/>
      <c r="AFW235" s="12"/>
      <c r="AFX235" s="12"/>
      <c r="AFY235" s="12"/>
      <c r="AFZ235" s="12"/>
      <c r="AGA235" s="12"/>
      <c r="AGB235" s="12"/>
      <c r="AGC235" s="12"/>
      <c r="AGD235" s="12"/>
      <c r="AGE235" s="12"/>
      <c r="AGF235" s="12"/>
      <c r="AGG235" s="12"/>
      <c r="AGH235" s="12"/>
      <c r="AGI235" s="12"/>
      <c r="AGJ235" s="12"/>
      <c r="AGK235" s="12"/>
      <c r="AGL235" s="12"/>
      <c r="AGM235" s="12"/>
      <c r="AGN235" s="12"/>
      <c r="AGO235" s="12"/>
      <c r="AGP235" s="12"/>
      <c r="AGQ235" s="12"/>
      <c r="AGR235" s="12"/>
      <c r="AGS235" s="12"/>
      <c r="AGT235" s="12"/>
      <c r="AGU235" s="12"/>
      <c r="AGV235" s="12"/>
      <c r="AGW235" s="12"/>
      <c r="AGX235" s="12"/>
      <c r="AGY235" s="12"/>
      <c r="AGZ235" s="12"/>
      <c r="AHA235" s="12"/>
      <c r="AHB235" s="12"/>
      <c r="AHC235" s="12"/>
      <c r="AHD235" s="12"/>
      <c r="AHE235" s="12"/>
      <c r="AHF235" s="12"/>
      <c r="AHG235" s="12"/>
      <c r="AHH235" s="12"/>
      <c r="AHI235" s="12"/>
      <c r="AHJ235" s="12"/>
      <c r="AHK235" s="12"/>
      <c r="AHL235" s="12"/>
      <c r="AHM235" s="12"/>
      <c r="AHN235" s="12"/>
      <c r="AHO235" s="12"/>
      <c r="AHP235" s="12"/>
      <c r="AHQ235" s="12"/>
      <c r="AHR235" s="12"/>
      <c r="AHS235" s="12"/>
      <c r="AHT235" s="12"/>
      <c r="AHU235" s="12"/>
      <c r="AHV235" s="12"/>
      <c r="AHW235" s="12"/>
      <c r="AHX235" s="12"/>
      <c r="AHY235" s="12"/>
      <c r="AHZ235" s="12"/>
      <c r="AIA235" s="12"/>
      <c r="AIB235" s="12"/>
      <c r="AIC235" s="12"/>
      <c r="AID235" s="12"/>
      <c r="AIE235" s="12"/>
      <c r="AIF235" s="12"/>
      <c r="AIG235" s="12"/>
      <c r="AIH235" s="12"/>
      <c r="AII235" s="12"/>
      <c r="AIJ235" s="12"/>
      <c r="AIK235" s="12"/>
      <c r="AIL235" s="12"/>
      <c r="AIM235" s="12"/>
      <c r="AIN235" s="12"/>
      <c r="AIO235" s="12"/>
      <c r="AIP235" s="12"/>
      <c r="AIQ235" s="12"/>
      <c r="AIR235" s="12"/>
      <c r="AIS235" s="12"/>
      <c r="AIT235" s="12"/>
      <c r="AIU235" s="12"/>
      <c r="AIV235" s="12"/>
      <c r="AIW235" s="12"/>
      <c r="AIX235" s="12"/>
      <c r="AIY235" s="12"/>
      <c r="AIZ235" s="12"/>
      <c r="AJA235" s="12"/>
      <c r="AJB235" s="12"/>
      <c r="AJC235" s="12"/>
      <c r="AJD235" s="12"/>
      <c r="AJE235" s="12"/>
      <c r="AJF235" s="12"/>
      <c r="AJG235" s="12"/>
      <c r="AJH235" s="12"/>
      <c r="AJI235" s="12"/>
      <c r="AJJ235" s="12"/>
      <c r="AJK235" s="12"/>
      <c r="AJL235" s="12"/>
      <c r="AJM235" s="12"/>
      <c r="AJN235" s="12"/>
      <c r="AJO235" s="12"/>
      <c r="AJP235" s="12"/>
      <c r="AJQ235" s="12"/>
      <c r="AJR235" s="12"/>
      <c r="AJS235" s="12"/>
      <c r="AJT235" s="12"/>
      <c r="AJU235" s="12"/>
      <c r="AJV235" s="12"/>
      <c r="AJW235" s="12"/>
      <c r="AJX235" s="12"/>
      <c r="AJY235" s="12"/>
      <c r="AJZ235" s="12"/>
      <c r="AKA235" s="12"/>
      <c r="AKB235" s="12"/>
      <c r="AKC235" s="12"/>
      <c r="AKD235" s="12"/>
      <c r="AKE235" s="12"/>
      <c r="AKF235" s="12"/>
      <c r="AKG235" s="12"/>
      <c r="AKH235" s="12"/>
      <c r="AKI235" s="12"/>
      <c r="AKJ235" s="12"/>
      <c r="AKK235" s="12"/>
      <c r="AKL235" s="12"/>
      <c r="AKM235" s="12"/>
      <c r="AKN235" s="12"/>
      <c r="AKO235" s="12"/>
      <c r="AKP235" s="12"/>
      <c r="AKQ235" s="12"/>
      <c r="AKR235" s="12"/>
      <c r="AKS235" s="12"/>
      <c r="AKT235" s="12"/>
      <c r="AKU235" s="12"/>
      <c r="AKV235" s="12"/>
      <c r="AKW235" s="12"/>
      <c r="AKX235" s="12"/>
      <c r="AKY235" s="12"/>
      <c r="AKZ235" s="12"/>
      <c r="ALA235" s="12"/>
      <c r="ALB235" s="12"/>
      <c r="ALC235" s="12"/>
      <c r="ALD235" s="12"/>
      <c r="ALE235" s="12"/>
      <c r="ALF235" s="12"/>
      <c r="ALG235" s="12"/>
      <c r="ALH235" s="12"/>
      <c r="ALI235" s="12"/>
      <c r="ALJ235" s="12"/>
      <c r="ALK235" s="12"/>
      <c r="ALL235" s="12"/>
      <c r="ALM235" s="12"/>
      <c r="ALN235" s="12"/>
      <c r="ALO235" s="12"/>
      <c r="ALP235" s="12"/>
      <c r="ALQ235" s="12"/>
      <c r="ALR235" s="12"/>
      <c r="ALS235" s="12"/>
      <c r="ALT235" s="12"/>
      <c r="ALU235" s="12"/>
      <c r="ALV235" s="12"/>
      <c r="ALW235" s="12"/>
      <c r="ALX235" s="12"/>
      <c r="ALY235" s="12"/>
      <c r="ALZ235" s="12"/>
      <c r="AMA235" s="12"/>
      <c r="AMB235" s="12"/>
      <c r="AMC235" s="12"/>
      <c r="AMD235" s="12"/>
      <c r="AME235" s="12"/>
      <c r="AMF235" s="12"/>
      <c r="AMG235" s="12"/>
      <c r="AMH235" s="12"/>
      <c r="AMI235" s="12"/>
      <c r="AMJ235" s="12"/>
      <c r="AMK235" s="12"/>
      <c r="AML235" s="12"/>
      <c r="AMM235" s="12"/>
      <c r="AMN235" s="12"/>
      <c r="AMO235" s="12"/>
      <c r="AMP235" s="12"/>
    </row>
    <row r="236" spans="1:1030" ht="301.5" customHeight="1">
      <c r="A236" s="174">
        <v>1</v>
      </c>
      <c r="B236" s="169">
        <v>44</v>
      </c>
      <c r="C236" s="169" t="s">
        <v>1248</v>
      </c>
      <c r="D236" s="169" t="s">
        <v>1249</v>
      </c>
      <c r="E236" s="169" t="s">
        <v>1250</v>
      </c>
      <c r="F236" s="169">
        <v>8603076205</v>
      </c>
      <c r="G236" s="169" t="s">
        <v>1251</v>
      </c>
      <c r="H236" s="169" t="s">
        <v>2834</v>
      </c>
      <c r="I236" s="169" t="s">
        <v>1252</v>
      </c>
      <c r="J236" s="169" t="s">
        <v>3978</v>
      </c>
      <c r="K236" s="169" t="s">
        <v>104</v>
      </c>
      <c r="L236" s="169" t="s">
        <v>3979</v>
      </c>
      <c r="M236" s="169" t="s">
        <v>3956</v>
      </c>
      <c r="N236" s="169" t="s">
        <v>320</v>
      </c>
      <c r="O236" s="169" t="s">
        <v>982</v>
      </c>
      <c r="P236" s="169" t="s">
        <v>1253</v>
      </c>
      <c r="Q236" s="169" t="s">
        <v>1254</v>
      </c>
      <c r="R236" s="169" t="s">
        <v>3639</v>
      </c>
      <c r="S236" s="169" t="s">
        <v>1255</v>
      </c>
      <c r="T236" s="248" t="s">
        <v>1256</v>
      </c>
      <c r="U236" s="248" t="s">
        <v>1257</v>
      </c>
      <c r="V236" s="248" t="s">
        <v>1258</v>
      </c>
      <c r="W236" s="169" t="s">
        <v>3980</v>
      </c>
      <c r="X236" s="169" t="s">
        <v>3981</v>
      </c>
      <c r="Y236" s="169" t="s">
        <v>1257</v>
      </c>
      <c r="Z236" s="169" t="s">
        <v>3982</v>
      </c>
      <c r="AA236" s="219">
        <v>1</v>
      </c>
      <c r="AB236" s="219">
        <v>1</v>
      </c>
      <c r="AC236" s="220"/>
      <c r="AD236" s="169" t="s">
        <v>4722</v>
      </c>
      <c r="AE236" s="86"/>
      <c r="AF236" s="86"/>
      <c r="AG236" s="86"/>
      <c r="AH236" s="86"/>
      <c r="AI236" s="86"/>
      <c r="AJ236" s="86"/>
      <c r="AK236" s="12"/>
      <c r="AL236" s="12"/>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2"/>
      <c r="BK236" s="12"/>
      <c r="BL236" s="12"/>
      <c r="BM236" s="12"/>
      <c r="BN236" s="12"/>
      <c r="BO236" s="12"/>
      <c r="BP236" s="12"/>
      <c r="BQ236" s="12"/>
      <c r="BR236" s="12"/>
      <c r="BS236" s="12"/>
      <c r="BT236" s="12"/>
      <c r="BU236" s="12"/>
      <c r="BV236" s="12"/>
      <c r="BW236" s="12"/>
      <c r="BX236" s="12"/>
      <c r="BY236" s="12"/>
      <c r="BZ236" s="12"/>
      <c r="CA236" s="12"/>
      <c r="CB236" s="12"/>
      <c r="CC236" s="12"/>
      <c r="CD236" s="12"/>
      <c r="CE236" s="12"/>
      <c r="CF236" s="12"/>
      <c r="CG236" s="12"/>
      <c r="CH236" s="12"/>
      <c r="CI236" s="12"/>
      <c r="CJ236" s="12"/>
      <c r="CK236" s="12"/>
      <c r="CL236" s="12"/>
      <c r="CM236" s="12"/>
      <c r="CN236" s="12"/>
      <c r="CO236" s="12"/>
      <c r="CP236" s="12"/>
      <c r="CQ236" s="12"/>
      <c r="CR236" s="12"/>
      <c r="CS236" s="12"/>
      <c r="CT236" s="12"/>
      <c r="CU236" s="12"/>
      <c r="CV236" s="12"/>
      <c r="CW236" s="12"/>
      <c r="CX236" s="12"/>
      <c r="CY236" s="12"/>
      <c r="CZ236" s="12"/>
      <c r="DA236" s="12"/>
      <c r="DB236" s="12"/>
      <c r="DC236" s="12"/>
      <c r="DD236" s="12"/>
      <c r="DE236" s="12"/>
      <c r="DF236" s="12"/>
      <c r="DG236" s="12"/>
      <c r="DH236" s="12"/>
      <c r="DI236" s="12"/>
      <c r="DJ236" s="12"/>
      <c r="DK236" s="12"/>
      <c r="DL236" s="12"/>
      <c r="DM236" s="12"/>
      <c r="DN236" s="12"/>
      <c r="DO236" s="12"/>
      <c r="DP236" s="12"/>
      <c r="DQ236" s="12"/>
      <c r="DR236" s="12"/>
      <c r="DS236" s="12"/>
      <c r="DT236" s="12"/>
      <c r="DU236" s="12"/>
      <c r="DV236" s="12"/>
      <c r="DW236" s="12"/>
      <c r="DX236" s="12"/>
      <c r="DY236" s="12"/>
      <c r="DZ236" s="12"/>
      <c r="EA236" s="12"/>
      <c r="EB236" s="12"/>
      <c r="EC236" s="12"/>
      <c r="ED236" s="12"/>
      <c r="EE236" s="12"/>
      <c r="EF236" s="12"/>
      <c r="EG236" s="12"/>
      <c r="EH236" s="12"/>
      <c r="EI236" s="12"/>
      <c r="EJ236" s="12"/>
      <c r="EK236" s="12"/>
      <c r="EL236" s="12"/>
      <c r="EM236" s="12"/>
      <c r="EN236" s="12"/>
      <c r="EO236" s="12"/>
      <c r="EP236" s="12"/>
      <c r="EQ236" s="12"/>
      <c r="ER236" s="12"/>
      <c r="ES236" s="12"/>
      <c r="ET236" s="12"/>
      <c r="EU236" s="12"/>
      <c r="EV236" s="12"/>
      <c r="EW236" s="12"/>
      <c r="EX236" s="12"/>
      <c r="EY236" s="12"/>
      <c r="EZ236" s="12"/>
      <c r="FA236" s="12"/>
      <c r="FB236" s="12"/>
      <c r="FC236" s="12"/>
      <c r="FD236" s="12"/>
      <c r="FE236" s="12"/>
      <c r="FF236" s="12"/>
      <c r="FG236" s="12"/>
      <c r="FH236" s="12"/>
      <c r="FI236" s="12"/>
      <c r="FJ236" s="12"/>
      <c r="FK236" s="12"/>
      <c r="FL236" s="12"/>
      <c r="FM236" s="12"/>
      <c r="FN236" s="12"/>
      <c r="FO236" s="12"/>
      <c r="FP236" s="12"/>
      <c r="FQ236" s="12"/>
      <c r="FR236" s="12"/>
      <c r="FS236" s="12"/>
      <c r="FT236" s="12"/>
      <c r="FU236" s="12"/>
      <c r="FV236" s="12"/>
      <c r="FW236" s="12"/>
      <c r="FX236" s="12"/>
      <c r="FY236" s="12"/>
      <c r="FZ236" s="12"/>
      <c r="GA236" s="12"/>
      <c r="GB236" s="12"/>
      <c r="GC236" s="12"/>
      <c r="GD236" s="12"/>
      <c r="GE236" s="12"/>
      <c r="GF236" s="12"/>
      <c r="GG236" s="12"/>
      <c r="GH236" s="12"/>
      <c r="GI236" s="12"/>
      <c r="GJ236" s="12"/>
      <c r="GK236" s="12"/>
      <c r="GL236" s="12"/>
      <c r="GM236" s="12"/>
      <c r="GN236" s="12"/>
      <c r="GO236" s="12"/>
      <c r="GP236" s="12"/>
      <c r="GQ236" s="12"/>
      <c r="GR236" s="12"/>
      <c r="GS236" s="12"/>
      <c r="GT236" s="12"/>
      <c r="GU236" s="12"/>
      <c r="GV236" s="12"/>
      <c r="GW236" s="12"/>
      <c r="GX236" s="12"/>
      <c r="GY236" s="12"/>
      <c r="GZ236" s="12"/>
      <c r="HA236" s="12"/>
      <c r="HB236" s="12"/>
      <c r="HC236" s="12"/>
      <c r="HD236" s="12"/>
      <c r="HE236" s="12"/>
      <c r="HF236" s="12"/>
      <c r="HG236" s="12"/>
      <c r="HH236" s="12"/>
      <c r="HI236" s="12"/>
      <c r="HJ236" s="12"/>
      <c r="HK236" s="12"/>
      <c r="HL236" s="12"/>
      <c r="HM236" s="12"/>
      <c r="HN236" s="12"/>
      <c r="HO236" s="12"/>
      <c r="HP236" s="12"/>
      <c r="HQ236" s="12"/>
      <c r="HR236" s="12"/>
      <c r="HS236" s="12"/>
      <c r="HT236" s="12"/>
      <c r="HU236" s="12"/>
      <c r="HV236" s="12"/>
      <c r="HW236" s="12"/>
      <c r="HX236" s="12"/>
      <c r="HY236" s="12"/>
      <c r="HZ236" s="12"/>
      <c r="IA236" s="12"/>
      <c r="IB236" s="12"/>
      <c r="IC236" s="12"/>
      <c r="ID236" s="12"/>
      <c r="IE236" s="12"/>
      <c r="IF236" s="12"/>
      <c r="IG236" s="12"/>
      <c r="IH236" s="12"/>
      <c r="II236" s="12"/>
      <c r="IJ236" s="12"/>
      <c r="IK236" s="12"/>
      <c r="IL236" s="12"/>
      <c r="IM236" s="12"/>
      <c r="IN236" s="12"/>
      <c r="IO236" s="12"/>
      <c r="IP236" s="12"/>
      <c r="IQ236" s="12"/>
      <c r="IR236" s="12"/>
      <c r="IS236" s="12"/>
      <c r="IT236" s="12"/>
      <c r="IU236" s="12"/>
      <c r="IV236" s="12"/>
      <c r="IW236" s="12"/>
      <c r="IX236" s="12"/>
      <c r="IY236" s="12"/>
      <c r="IZ236" s="12"/>
      <c r="JA236" s="12"/>
      <c r="JB236" s="12"/>
      <c r="JC236" s="12"/>
      <c r="JD236" s="12"/>
      <c r="JE236" s="12"/>
      <c r="JF236" s="12"/>
      <c r="JG236" s="12"/>
      <c r="JH236" s="12"/>
      <c r="JI236" s="12"/>
      <c r="JJ236" s="12"/>
      <c r="JK236" s="12"/>
      <c r="JL236" s="12"/>
      <c r="JM236" s="12"/>
      <c r="JN236" s="12"/>
      <c r="JO236" s="12"/>
      <c r="JP236" s="12"/>
      <c r="JQ236" s="12"/>
      <c r="JR236" s="12"/>
      <c r="JS236" s="12"/>
      <c r="JT236" s="12"/>
      <c r="JU236" s="12"/>
      <c r="JV236" s="12"/>
      <c r="JW236" s="12"/>
      <c r="JX236" s="12"/>
      <c r="JY236" s="12"/>
      <c r="JZ236" s="12"/>
      <c r="KA236" s="12"/>
      <c r="KB236" s="12"/>
      <c r="KC236" s="12"/>
      <c r="KD236" s="12"/>
      <c r="KE236" s="12"/>
      <c r="KF236" s="12"/>
      <c r="KG236" s="12"/>
      <c r="KH236" s="12"/>
      <c r="KI236" s="12"/>
      <c r="KJ236" s="12"/>
      <c r="KK236" s="12"/>
      <c r="KL236" s="12"/>
      <c r="KM236" s="12"/>
      <c r="KN236" s="12"/>
      <c r="KO236" s="12"/>
      <c r="KP236" s="12"/>
      <c r="KQ236" s="12"/>
      <c r="KR236" s="12"/>
      <c r="KS236" s="12"/>
      <c r="KT236" s="12"/>
      <c r="KU236" s="12"/>
      <c r="KV236" s="12"/>
      <c r="KW236" s="12"/>
      <c r="KX236" s="12"/>
      <c r="KY236" s="12"/>
      <c r="KZ236" s="12"/>
      <c r="LA236" s="12"/>
      <c r="LB236" s="12"/>
      <c r="LC236" s="12"/>
      <c r="LD236" s="12"/>
      <c r="LE236" s="12"/>
      <c r="LF236" s="12"/>
      <c r="LG236" s="12"/>
      <c r="LH236" s="12"/>
      <c r="LI236" s="12"/>
      <c r="LJ236" s="12"/>
      <c r="LK236" s="12"/>
      <c r="LL236" s="12"/>
      <c r="LM236" s="12"/>
      <c r="LN236" s="12"/>
      <c r="LO236" s="12"/>
      <c r="LP236" s="12"/>
      <c r="LQ236" s="12"/>
      <c r="LR236" s="12"/>
      <c r="LS236" s="12"/>
      <c r="LT236" s="12"/>
      <c r="LU236" s="12"/>
      <c r="LV236" s="12"/>
      <c r="LW236" s="12"/>
      <c r="LX236" s="12"/>
      <c r="LY236" s="12"/>
      <c r="LZ236" s="12"/>
      <c r="MA236" s="12"/>
      <c r="MB236" s="12"/>
      <c r="MC236" s="12"/>
      <c r="MD236" s="12"/>
      <c r="ME236" s="12"/>
      <c r="MF236" s="12"/>
      <c r="MG236" s="12"/>
      <c r="MH236" s="12"/>
      <c r="MI236" s="12"/>
      <c r="MJ236" s="12"/>
      <c r="MK236" s="12"/>
      <c r="ML236" s="12"/>
      <c r="MM236" s="12"/>
      <c r="MN236" s="12"/>
      <c r="MO236" s="12"/>
      <c r="MP236" s="12"/>
      <c r="MQ236" s="12"/>
      <c r="MR236" s="12"/>
      <c r="MS236" s="12"/>
      <c r="MT236" s="12"/>
      <c r="MU236" s="12"/>
      <c r="MV236" s="12"/>
      <c r="MW236" s="12"/>
      <c r="MX236" s="12"/>
      <c r="MY236" s="12"/>
      <c r="MZ236" s="12"/>
      <c r="NA236" s="12"/>
      <c r="NB236" s="12"/>
      <c r="NC236" s="12"/>
      <c r="ND236" s="12"/>
      <c r="NE236" s="12"/>
      <c r="NF236" s="12"/>
      <c r="NG236" s="12"/>
      <c r="NH236" s="12"/>
      <c r="NI236" s="12"/>
      <c r="NJ236" s="12"/>
      <c r="NK236" s="12"/>
      <c r="NL236" s="12"/>
      <c r="NM236" s="12"/>
      <c r="NN236" s="12"/>
      <c r="NO236" s="12"/>
      <c r="NP236" s="12"/>
      <c r="NQ236" s="12"/>
      <c r="NR236" s="12"/>
      <c r="NS236" s="12"/>
      <c r="NT236" s="12"/>
      <c r="NU236" s="12"/>
      <c r="NV236" s="12"/>
      <c r="NW236" s="12"/>
      <c r="NX236" s="12"/>
      <c r="NY236" s="12"/>
      <c r="NZ236" s="12"/>
      <c r="OA236" s="12"/>
      <c r="OB236" s="12"/>
      <c r="OC236" s="12"/>
      <c r="OD236" s="12"/>
      <c r="OE236" s="12"/>
      <c r="OF236" s="12"/>
      <c r="OG236" s="12"/>
      <c r="OH236" s="12"/>
      <c r="OI236" s="12"/>
      <c r="OJ236" s="12"/>
      <c r="OK236" s="12"/>
      <c r="OL236" s="12"/>
      <c r="OM236" s="12"/>
      <c r="ON236" s="12"/>
      <c r="OO236" s="12"/>
      <c r="OP236" s="12"/>
      <c r="OQ236" s="12"/>
      <c r="OR236" s="12"/>
      <c r="OS236" s="12"/>
      <c r="OT236" s="12"/>
      <c r="OU236" s="12"/>
      <c r="OV236" s="12"/>
      <c r="OW236" s="12"/>
      <c r="OX236" s="12"/>
      <c r="OY236" s="12"/>
      <c r="OZ236" s="12"/>
      <c r="PA236" s="12"/>
      <c r="PB236" s="12"/>
      <c r="PC236" s="12"/>
      <c r="PD236" s="12"/>
      <c r="PE236" s="12"/>
      <c r="PF236" s="12"/>
      <c r="PG236" s="12"/>
      <c r="PH236" s="12"/>
      <c r="PI236" s="12"/>
      <c r="PJ236" s="12"/>
      <c r="PK236" s="12"/>
      <c r="PL236" s="12"/>
      <c r="PM236" s="12"/>
      <c r="PN236" s="12"/>
      <c r="PO236" s="12"/>
      <c r="PP236" s="12"/>
      <c r="PQ236" s="12"/>
      <c r="PR236" s="12"/>
      <c r="PS236" s="12"/>
      <c r="PT236" s="12"/>
      <c r="PU236" s="12"/>
      <c r="PV236" s="12"/>
      <c r="PW236" s="12"/>
      <c r="PX236" s="12"/>
      <c r="PY236" s="12"/>
      <c r="PZ236" s="12"/>
      <c r="QA236" s="12"/>
      <c r="QB236" s="12"/>
      <c r="QC236" s="12"/>
      <c r="QD236" s="12"/>
      <c r="QE236" s="12"/>
      <c r="QF236" s="12"/>
      <c r="QG236" s="12"/>
      <c r="QH236" s="12"/>
      <c r="QI236" s="12"/>
      <c r="QJ236" s="12"/>
      <c r="QK236" s="12"/>
      <c r="QL236" s="12"/>
      <c r="QM236" s="12"/>
      <c r="QN236" s="12"/>
      <c r="QO236" s="12"/>
      <c r="QP236" s="12"/>
      <c r="QQ236" s="12"/>
      <c r="QR236" s="12"/>
      <c r="QS236" s="12"/>
      <c r="QT236" s="12"/>
      <c r="QU236" s="12"/>
      <c r="QV236" s="12"/>
      <c r="QW236" s="12"/>
      <c r="QX236" s="12"/>
      <c r="QY236" s="12"/>
      <c r="QZ236" s="12"/>
      <c r="RA236" s="12"/>
      <c r="RB236" s="12"/>
      <c r="RC236" s="12"/>
      <c r="RD236" s="12"/>
      <c r="RE236" s="12"/>
      <c r="RF236" s="12"/>
      <c r="RG236" s="12"/>
      <c r="RH236" s="12"/>
      <c r="RI236" s="12"/>
      <c r="RJ236" s="12"/>
      <c r="RK236" s="12"/>
      <c r="RL236" s="12"/>
      <c r="RM236" s="12"/>
      <c r="RN236" s="12"/>
      <c r="RO236" s="12"/>
      <c r="RP236" s="12"/>
      <c r="RQ236" s="12"/>
      <c r="RR236" s="12"/>
      <c r="RS236" s="12"/>
      <c r="RT236" s="12"/>
      <c r="RU236" s="12"/>
      <c r="RV236" s="12"/>
      <c r="RW236" s="12"/>
      <c r="RX236" s="12"/>
      <c r="RY236" s="12"/>
      <c r="RZ236" s="12"/>
      <c r="SA236" s="12"/>
      <c r="SB236" s="12"/>
      <c r="SC236" s="12"/>
      <c r="SD236" s="12"/>
      <c r="SE236" s="12"/>
      <c r="SF236" s="12"/>
      <c r="SG236" s="12"/>
      <c r="SH236" s="12"/>
      <c r="SI236" s="12"/>
      <c r="SJ236" s="12"/>
      <c r="SK236" s="12"/>
      <c r="SL236" s="12"/>
      <c r="SM236" s="12"/>
      <c r="SN236" s="12"/>
      <c r="SO236" s="12"/>
      <c r="SP236" s="12"/>
      <c r="SQ236" s="12"/>
      <c r="SR236" s="12"/>
      <c r="SS236" s="12"/>
      <c r="ST236" s="12"/>
      <c r="SU236" s="12"/>
      <c r="SV236" s="12"/>
      <c r="SW236" s="12"/>
      <c r="SX236" s="12"/>
      <c r="SY236" s="12"/>
      <c r="SZ236" s="12"/>
      <c r="TA236" s="12"/>
      <c r="TB236" s="12"/>
      <c r="TC236" s="12"/>
      <c r="TD236" s="12"/>
      <c r="TE236" s="12"/>
      <c r="TF236" s="12"/>
      <c r="TG236" s="12"/>
      <c r="TH236" s="12"/>
      <c r="TI236" s="12"/>
      <c r="TJ236" s="12"/>
      <c r="TK236" s="12"/>
      <c r="TL236" s="12"/>
      <c r="TM236" s="12"/>
      <c r="TN236" s="12"/>
      <c r="TO236" s="12"/>
      <c r="TP236" s="12"/>
      <c r="TQ236" s="12"/>
      <c r="TR236" s="12"/>
      <c r="TS236" s="12"/>
      <c r="TT236" s="12"/>
      <c r="TU236" s="12"/>
      <c r="TV236" s="12"/>
      <c r="TW236" s="12"/>
      <c r="TX236" s="12"/>
      <c r="TY236" s="12"/>
      <c r="TZ236" s="12"/>
      <c r="UA236" s="12"/>
      <c r="UB236" s="12"/>
      <c r="UC236" s="12"/>
      <c r="UD236" s="12"/>
      <c r="UE236" s="12"/>
      <c r="UF236" s="12"/>
      <c r="UG236" s="12"/>
      <c r="UH236" s="12"/>
      <c r="UI236" s="12"/>
      <c r="UJ236" s="12"/>
      <c r="UK236" s="12"/>
      <c r="UL236" s="12"/>
      <c r="UM236" s="12"/>
      <c r="UN236" s="12"/>
      <c r="UO236" s="12"/>
      <c r="UP236" s="12"/>
      <c r="UQ236" s="12"/>
      <c r="UR236" s="12"/>
      <c r="US236" s="12"/>
      <c r="UT236" s="12"/>
      <c r="UU236" s="12"/>
      <c r="UV236" s="12"/>
      <c r="UW236" s="12"/>
      <c r="UX236" s="12"/>
      <c r="UY236" s="12"/>
      <c r="UZ236" s="12"/>
      <c r="VA236" s="12"/>
      <c r="VB236" s="12"/>
      <c r="VC236" s="12"/>
      <c r="VD236" s="12"/>
      <c r="VE236" s="12"/>
      <c r="VF236" s="12"/>
      <c r="VG236" s="12"/>
      <c r="VH236" s="12"/>
      <c r="VI236" s="12"/>
      <c r="VJ236" s="12"/>
      <c r="VK236" s="12"/>
      <c r="VL236" s="12"/>
      <c r="VM236" s="12"/>
      <c r="VN236" s="12"/>
      <c r="VO236" s="12"/>
      <c r="VP236" s="12"/>
      <c r="VQ236" s="12"/>
      <c r="VR236" s="12"/>
      <c r="VS236" s="12"/>
      <c r="VT236" s="12"/>
      <c r="VU236" s="12"/>
      <c r="VV236" s="12"/>
      <c r="VW236" s="12"/>
      <c r="VX236" s="12"/>
      <c r="VY236" s="12"/>
      <c r="VZ236" s="12"/>
      <c r="WA236" s="12"/>
      <c r="WB236" s="12"/>
      <c r="WC236" s="12"/>
      <c r="WD236" s="12"/>
      <c r="WE236" s="12"/>
      <c r="WF236" s="12"/>
      <c r="WG236" s="12"/>
      <c r="WH236" s="12"/>
      <c r="WI236" s="12"/>
      <c r="WJ236" s="12"/>
      <c r="WK236" s="12"/>
      <c r="WL236" s="12"/>
      <c r="WM236" s="12"/>
      <c r="WN236" s="12"/>
      <c r="WO236" s="12"/>
      <c r="WP236" s="12"/>
      <c r="WQ236" s="12"/>
      <c r="WR236" s="12"/>
      <c r="WS236" s="12"/>
      <c r="WT236" s="12"/>
      <c r="WU236" s="12"/>
      <c r="WV236" s="12"/>
      <c r="WW236" s="12"/>
      <c r="WX236" s="12"/>
      <c r="WY236" s="12"/>
      <c r="WZ236" s="12"/>
      <c r="XA236" s="12"/>
      <c r="XB236" s="12"/>
      <c r="XC236" s="12"/>
      <c r="XD236" s="12"/>
      <c r="XE236" s="12"/>
      <c r="XF236" s="12"/>
      <c r="XG236" s="12"/>
      <c r="XH236" s="12"/>
      <c r="XI236" s="12"/>
      <c r="XJ236" s="12"/>
      <c r="XK236" s="12"/>
      <c r="XL236" s="12"/>
      <c r="XM236" s="12"/>
      <c r="XN236" s="12"/>
      <c r="XO236" s="12"/>
      <c r="XP236" s="12"/>
      <c r="XQ236" s="12"/>
      <c r="XR236" s="12"/>
      <c r="XS236" s="12"/>
      <c r="XT236" s="12"/>
      <c r="XU236" s="12"/>
      <c r="XV236" s="12"/>
      <c r="XW236" s="12"/>
      <c r="XX236" s="12"/>
      <c r="XY236" s="12"/>
      <c r="XZ236" s="12"/>
      <c r="YA236" s="12"/>
      <c r="YB236" s="12"/>
      <c r="YC236" s="12"/>
      <c r="YD236" s="12"/>
      <c r="YE236" s="12"/>
      <c r="YF236" s="12"/>
      <c r="YG236" s="12"/>
      <c r="YH236" s="12"/>
      <c r="YI236" s="12"/>
      <c r="YJ236" s="12"/>
      <c r="YK236" s="12"/>
      <c r="YL236" s="12"/>
      <c r="YM236" s="12"/>
      <c r="YN236" s="12"/>
      <c r="YO236" s="12"/>
      <c r="YP236" s="12"/>
      <c r="YQ236" s="12"/>
      <c r="YR236" s="12"/>
      <c r="YS236" s="12"/>
      <c r="YT236" s="12"/>
      <c r="YU236" s="12"/>
      <c r="YV236" s="12"/>
      <c r="YW236" s="12"/>
      <c r="YX236" s="12"/>
      <c r="YY236" s="12"/>
      <c r="YZ236" s="12"/>
      <c r="ZA236" s="12"/>
      <c r="ZB236" s="12"/>
      <c r="ZC236" s="12"/>
      <c r="ZD236" s="12"/>
      <c r="ZE236" s="12"/>
      <c r="ZF236" s="12"/>
      <c r="ZG236" s="12"/>
      <c r="ZH236" s="12"/>
      <c r="ZI236" s="12"/>
      <c r="ZJ236" s="12"/>
      <c r="ZK236" s="12"/>
      <c r="ZL236" s="12"/>
      <c r="ZM236" s="12"/>
      <c r="ZN236" s="12"/>
      <c r="ZO236" s="12"/>
      <c r="ZP236" s="12"/>
      <c r="ZQ236" s="12"/>
      <c r="ZR236" s="12"/>
      <c r="ZS236" s="12"/>
      <c r="ZT236" s="12"/>
      <c r="ZU236" s="12"/>
      <c r="ZV236" s="12"/>
      <c r="ZW236" s="12"/>
      <c r="ZX236" s="12"/>
      <c r="ZY236" s="12"/>
      <c r="ZZ236" s="12"/>
      <c r="AAA236" s="12"/>
      <c r="AAB236" s="12"/>
      <c r="AAC236" s="12"/>
      <c r="AAD236" s="12"/>
      <c r="AAE236" s="12"/>
      <c r="AAF236" s="12"/>
      <c r="AAG236" s="12"/>
      <c r="AAH236" s="12"/>
      <c r="AAI236" s="12"/>
      <c r="AAJ236" s="12"/>
      <c r="AAK236" s="12"/>
      <c r="AAL236" s="12"/>
      <c r="AAM236" s="12"/>
      <c r="AAN236" s="12"/>
      <c r="AAO236" s="12"/>
      <c r="AAP236" s="12"/>
      <c r="AAQ236" s="12"/>
      <c r="AAR236" s="12"/>
      <c r="AAS236" s="12"/>
      <c r="AAT236" s="12"/>
      <c r="AAU236" s="12"/>
      <c r="AAV236" s="12"/>
      <c r="AAW236" s="12"/>
      <c r="AAX236" s="12"/>
      <c r="AAY236" s="12"/>
      <c r="AAZ236" s="12"/>
      <c r="ABA236" s="12"/>
      <c r="ABB236" s="12"/>
      <c r="ABC236" s="12"/>
      <c r="ABD236" s="12"/>
      <c r="ABE236" s="12"/>
      <c r="ABF236" s="12"/>
      <c r="ABG236" s="12"/>
      <c r="ABH236" s="12"/>
      <c r="ABI236" s="12"/>
      <c r="ABJ236" s="12"/>
      <c r="ABK236" s="12"/>
      <c r="ABL236" s="12"/>
      <c r="ABM236" s="12"/>
      <c r="ABN236" s="12"/>
      <c r="ABO236" s="12"/>
      <c r="ABP236" s="12"/>
      <c r="ABQ236" s="12"/>
      <c r="ABR236" s="12"/>
      <c r="ABS236" s="12"/>
      <c r="ABT236" s="12"/>
      <c r="ABU236" s="12"/>
      <c r="ABV236" s="12"/>
      <c r="ABW236" s="12"/>
      <c r="ABX236" s="12"/>
      <c r="ABY236" s="12"/>
      <c r="ABZ236" s="12"/>
      <c r="ACA236" s="12"/>
      <c r="ACB236" s="12"/>
      <c r="ACC236" s="12"/>
      <c r="ACD236" s="12"/>
      <c r="ACE236" s="12"/>
      <c r="ACF236" s="12"/>
      <c r="ACG236" s="12"/>
      <c r="ACH236" s="12"/>
      <c r="ACI236" s="12"/>
      <c r="ACJ236" s="12"/>
      <c r="ACK236" s="12"/>
      <c r="ACL236" s="12"/>
      <c r="ACM236" s="12"/>
      <c r="ACN236" s="12"/>
      <c r="ACO236" s="12"/>
      <c r="ACP236" s="12"/>
      <c r="ACQ236" s="12"/>
      <c r="ACR236" s="12"/>
      <c r="ACS236" s="12"/>
      <c r="ACT236" s="12"/>
      <c r="ACU236" s="12"/>
      <c r="ACV236" s="12"/>
      <c r="ACW236" s="12"/>
      <c r="ACX236" s="12"/>
      <c r="ACY236" s="12"/>
      <c r="ACZ236" s="12"/>
      <c r="ADA236" s="12"/>
      <c r="ADB236" s="12"/>
      <c r="ADC236" s="12"/>
      <c r="ADD236" s="12"/>
      <c r="ADE236" s="12"/>
      <c r="ADF236" s="12"/>
      <c r="ADG236" s="12"/>
      <c r="ADH236" s="12"/>
      <c r="ADI236" s="12"/>
      <c r="ADJ236" s="12"/>
      <c r="ADK236" s="12"/>
      <c r="ADL236" s="12"/>
      <c r="ADM236" s="12"/>
      <c r="ADN236" s="12"/>
      <c r="ADO236" s="12"/>
      <c r="ADP236" s="12"/>
      <c r="ADQ236" s="12"/>
      <c r="ADR236" s="12"/>
      <c r="ADS236" s="12"/>
      <c r="ADT236" s="12"/>
      <c r="ADU236" s="12"/>
      <c r="ADV236" s="12"/>
      <c r="ADW236" s="12"/>
      <c r="ADX236" s="12"/>
      <c r="ADY236" s="12"/>
      <c r="ADZ236" s="12"/>
      <c r="AEA236" s="12"/>
      <c r="AEB236" s="12"/>
      <c r="AEC236" s="12"/>
      <c r="AED236" s="12"/>
      <c r="AEE236" s="12"/>
      <c r="AEF236" s="12"/>
      <c r="AEG236" s="12"/>
      <c r="AEH236" s="12"/>
      <c r="AEI236" s="12"/>
      <c r="AEJ236" s="12"/>
      <c r="AEK236" s="12"/>
      <c r="AEL236" s="12"/>
      <c r="AEM236" s="12"/>
      <c r="AEN236" s="12"/>
      <c r="AEO236" s="12"/>
      <c r="AEP236" s="12"/>
      <c r="AEQ236" s="12"/>
      <c r="AER236" s="12"/>
      <c r="AES236" s="12"/>
      <c r="AET236" s="12"/>
      <c r="AEU236" s="12"/>
      <c r="AEV236" s="12"/>
      <c r="AEW236" s="12"/>
      <c r="AEX236" s="12"/>
      <c r="AEY236" s="12"/>
      <c r="AEZ236" s="12"/>
      <c r="AFA236" s="12"/>
      <c r="AFB236" s="12"/>
      <c r="AFC236" s="12"/>
      <c r="AFD236" s="12"/>
      <c r="AFE236" s="12"/>
      <c r="AFF236" s="12"/>
      <c r="AFG236" s="12"/>
      <c r="AFH236" s="12"/>
      <c r="AFI236" s="12"/>
      <c r="AFJ236" s="12"/>
      <c r="AFK236" s="12"/>
      <c r="AFL236" s="12"/>
      <c r="AFM236" s="12"/>
      <c r="AFN236" s="12"/>
      <c r="AFO236" s="12"/>
      <c r="AFP236" s="12"/>
      <c r="AFQ236" s="12"/>
      <c r="AFR236" s="12"/>
      <c r="AFS236" s="12"/>
      <c r="AFT236" s="12"/>
      <c r="AFU236" s="12"/>
      <c r="AFV236" s="12"/>
      <c r="AFW236" s="12"/>
      <c r="AFX236" s="12"/>
      <c r="AFY236" s="12"/>
      <c r="AFZ236" s="12"/>
      <c r="AGA236" s="12"/>
      <c r="AGB236" s="12"/>
      <c r="AGC236" s="12"/>
      <c r="AGD236" s="12"/>
      <c r="AGE236" s="12"/>
      <c r="AGF236" s="12"/>
      <c r="AGG236" s="12"/>
      <c r="AGH236" s="12"/>
      <c r="AGI236" s="12"/>
      <c r="AGJ236" s="12"/>
      <c r="AGK236" s="12"/>
      <c r="AGL236" s="12"/>
      <c r="AGM236" s="12"/>
      <c r="AGN236" s="12"/>
      <c r="AGO236" s="12"/>
      <c r="AGP236" s="12"/>
      <c r="AGQ236" s="12"/>
      <c r="AGR236" s="12"/>
      <c r="AGS236" s="12"/>
      <c r="AGT236" s="12"/>
      <c r="AGU236" s="12"/>
      <c r="AGV236" s="12"/>
      <c r="AGW236" s="12"/>
      <c r="AGX236" s="12"/>
      <c r="AGY236" s="12"/>
      <c r="AGZ236" s="12"/>
      <c r="AHA236" s="12"/>
      <c r="AHB236" s="12"/>
      <c r="AHC236" s="12"/>
      <c r="AHD236" s="12"/>
      <c r="AHE236" s="12"/>
      <c r="AHF236" s="12"/>
      <c r="AHG236" s="12"/>
      <c r="AHH236" s="12"/>
      <c r="AHI236" s="12"/>
      <c r="AHJ236" s="12"/>
      <c r="AHK236" s="12"/>
      <c r="AHL236" s="12"/>
      <c r="AHM236" s="12"/>
      <c r="AHN236" s="12"/>
      <c r="AHO236" s="12"/>
      <c r="AHP236" s="12"/>
      <c r="AHQ236" s="12"/>
      <c r="AHR236" s="12"/>
      <c r="AHS236" s="12"/>
      <c r="AHT236" s="12"/>
      <c r="AHU236" s="12"/>
      <c r="AHV236" s="12"/>
      <c r="AHW236" s="12"/>
      <c r="AHX236" s="12"/>
      <c r="AHY236" s="12"/>
      <c r="AHZ236" s="12"/>
      <c r="AIA236" s="12"/>
      <c r="AIB236" s="12"/>
      <c r="AIC236" s="12"/>
      <c r="AID236" s="12"/>
      <c r="AIE236" s="12"/>
      <c r="AIF236" s="12"/>
      <c r="AIG236" s="12"/>
      <c r="AIH236" s="12"/>
      <c r="AII236" s="12"/>
      <c r="AIJ236" s="12"/>
      <c r="AIK236" s="12"/>
      <c r="AIL236" s="12"/>
      <c r="AIM236" s="12"/>
      <c r="AIN236" s="12"/>
      <c r="AIO236" s="12"/>
      <c r="AIP236" s="12"/>
      <c r="AIQ236" s="12"/>
      <c r="AIR236" s="12"/>
      <c r="AIS236" s="12"/>
      <c r="AIT236" s="12"/>
      <c r="AIU236" s="12"/>
      <c r="AIV236" s="12"/>
      <c r="AIW236" s="12"/>
      <c r="AIX236" s="12"/>
      <c r="AIY236" s="12"/>
      <c r="AIZ236" s="12"/>
      <c r="AJA236" s="12"/>
      <c r="AJB236" s="12"/>
      <c r="AJC236" s="12"/>
      <c r="AJD236" s="12"/>
      <c r="AJE236" s="12"/>
      <c r="AJF236" s="12"/>
      <c r="AJG236" s="12"/>
      <c r="AJH236" s="12"/>
      <c r="AJI236" s="12"/>
      <c r="AJJ236" s="12"/>
      <c r="AJK236" s="12"/>
      <c r="AJL236" s="12"/>
      <c r="AJM236" s="12"/>
      <c r="AJN236" s="12"/>
      <c r="AJO236" s="12"/>
      <c r="AJP236" s="12"/>
      <c r="AJQ236" s="12"/>
      <c r="AJR236" s="12"/>
      <c r="AJS236" s="12"/>
      <c r="AJT236" s="12"/>
      <c r="AJU236" s="12"/>
      <c r="AJV236" s="12"/>
      <c r="AJW236" s="12"/>
      <c r="AJX236" s="12"/>
      <c r="AJY236" s="12"/>
      <c r="AJZ236" s="12"/>
      <c r="AKA236" s="12"/>
      <c r="AKB236" s="12"/>
      <c r="AKC236" s="12"/>
      <c r="AKD236" s="12"/>
      <c r="AKE236" s="12"/>
      <c r="AKF236" s="12"/>
      <c r="AKG236" s="12"/>
      <c r="AKH236" s="12"/>
      <c r="AKI236" s="12"/>
      <c r="AKJ236" s="12"/>
      <c r="AKK236" s="12"/>
      <c r="AKL236" s="12"/>
      <c r="AKM236" s="12"/>
      <c r="AKN236" s="12"/>
      <c r="AKO236" s="12"/>
      <c r="AKP236" s="12"/>
      <c r="AKQ236" s="12"/>
      <c r="AKR236" s="12"/>
      <c r="AKS236" s="12"/>
      <c r="AKT236" s="12"/>
      <c r="AKU236" s="12"/>
      <c r="AKV236" s="12"/>
      <c r="AKW236" s="12"/>
      <c r="AKX236" s="12"/>
      <c r="AKY236" s="12"/>
      <c r="AKZ236" s="12"/>
      <c r="ALA236" s="12"/>
      <c r="ALB236" s="12"/>
      <c r="ALC236" s="12"/>
      <c r="ALD236" s="12"/>
      <c r="ALE236" s="12"/>
      <c r="ALF236" s="12"/>
      <c r="ALG236" s="12"/>
      <c r="ALH236" s="12"/>
      <c r="ALI236" s="12"/>
      <c r="ALJ236" s="12"/>
      <c r="ALK236" s="12"/>
      <c r="ALL236" s="12"/>
      <c r="ALM236" s="12"/>
      <c r="ALN236" s="12"/>
      <c r="ALO236" s="12"/>
      <c r="ALP236" s="12"/>
      <c r="ALQ236" s="12"/>
      <c r="ALR236" s="12"/>
      <c r="ALS236" s="12"/>
      <c r="ALT236" s="12"/>
      <c r="ALU236" s="12"/>
      <c r="ALV236" s="12"/>
      <c r="ALW236" s="12"/>
      <c r="ALX236" s="12"/>
      <c r="ALY236" s="12"/>
      <c r="ALZ236" s="12"/>
      <c r="AMA236" s="12"/>
      <c r="AMB236" s="12"/>
      <c r="AMC236" s="12"/>
      <c r="AMD236" s="12"/>
      <c r="AME236" s="12"/>
      <c r="AMF236" s="12"/>
      <c r="AMG236" s="12"/>
      <c r="AMH236" s="12"/>
      <c r="AMI236" s="12"/>
      <c r="AMJ236" s="12"/>
      <c r="AMK236" s="12"/>
      <c r="AML236" s="12"/>
      <c r="AMM236" s="12"/>
      <c r="AMN236" s="12"/>
      <c r="AMO236" s="12"/>
      <c r="AMP236" s="12"/>
    </row>
    <row r="237" spans="1:1030" ht="234.75" customHeight="1">
      <c r="A237" s="174">
        <v>1</v>
      </c>
      <c r="B237" s="169">
        <v>45</v>
      </c>
      <c r="C237" s="169" t="s">
        <v>1259</v>
      </c>
      <c r="D237" s="169" t="s">
        <v>920</v>
      </c>
      <c r="E237" s="169" t="s">
        <v>1260</v>
      </c>
      <c r="F237" s="169">
        <v>8603081928</v>
      </c>
      <c r="G237" s="169" t="s">
        <v>1261</v>
      </c>
      <c r="H237" s="169" t="s">
        <v>3983</v>
      </c>
      <c r="I237" s="89" t="s">
        <v>1262</v>
      </c>
      <c r="J237" s="169" t="s">
        <v>2298</v>
      </c>
      <c r="K237" s="169" t="s">
        <v>104</v>
      </c>
      <c r="L237" s="169" t="s">
        <v>3984</v>
      </c>
      <c r="M237" s="273" t="s">
        <v>105</v>
      </c>
      <c r="N237" s="169" t="s">
        <v>2793</v>
      </c>
      <c r="O237" s="169" t="s">
        <v>1263</v>
      </c>
      <c r="P237" s="169" t="s">
        <v>1264</v>
      </c>
      <c r="Q237" s="169" t="s">
        <v>1265</v>
      </c>
      <c r="R237" s="169" t="s">
        <v>6119</v>
      </c>
      <c r="S237" s="169" t="s">
        <v>1266</v>
      </c>
      <c r="T237" s="248" t="s">
        <v>1267</v>
      </c>
      <c r="U237" s="248" t="s">
        <v>1268</v>
      </c>
      <c r="V237" s="248" t="s">
        <v>1269</v>
      </c>
      <c r="W237" s="169" t="s">
        <v>3985</v>
      </c>
      <c r="X237" s="169" t="s">
        <v>1267</v>
      </c>
      <c r="Y237" s="169" t="s">
        <v>2794</v>
      </c>
      <c r="Z237" s="169" t="s">
        <v>1269</v>
      </c>
      <c r="AA237" s="220">
        <v>1</v>
      </c>
      <c r="AB237" s="219">
        <v>1</v>
      </c>
      <c r="AC237" s="220"/>
      <c r="AD237" s="169" t="s">
        <v>4723</v>
      </c>
      <c r="AE237" s="86"/>
      <c r="AF237" s="86"/>
      <c r="AG237" s="86"/>
      <c r="AH237" s="86"/>
      <c r="AI237" s="86"/>
      <c r="AJ237" s="86"/>
      <c r="AK237" s="12"/>
      <c r="AL237" s="12"/>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c r="BK237" s="12"/>
      <c r="BL237" s="12"/>
      <c r="BM237" s="12"/>
      <c r="BN237" s="12"/>
      <c r="BO237" s="12"/>
      <c r="BP237" s="12"/>
      <c r="BQ237" s="12"/>
      <c r="BR237" s="12"/>
      <c r="BS237" s="12"/>
      <c r="BT237" s="12"/>
      <c r="BU237" s="12"/>
      <c r="BV237" s="12"/>
      <c r="BW237" s="12"/>
      <c r="BX237" s="12"/>
      <c r="BY237" s="12"/>
      <c r="BZ237" s="12"/>
      <c r="CA237" s="12"/>
      <c r="CB237" s="12"/>
      <c r="CC237" s="12"/>
      <c r="CD237" s="12"/>
      <c r="CE237" s="12"/>
      <c r="CF237" s="12"/>
      <c r="CG237" s="12"/>
      <c r="CH237" s="12"/>
      <c r="CI237" s="12"/>
      <c r="CJ237" s="12"/>
      <c r="CK237" s="12"/>
      <c r="CL237" s="12"/>
      <c r="CM237" s="12"/>
      <c r="CN237" s="12"/>
      <c r="CO237" s="12"/>
      <c r="CP237" s="12"/>
      <c r="CQ237" s="12"/>
      <c r="CR237" s="12"/>
      <c r="CS237" s="12"/>
      <c r="CT237" s="12"/>
      <c r="CU237" s="12"/>
      <c r="CV237" s="12"/>
      <c r="CW237" s="12"/>
      <c r="CX237" s="12"/>
      <c r="CY237" s="12"/>
      <c r="CZ237" s="12"/>
      <c r="DA237" s="12"/>
      <c r="DB237" s="12"/>
      <c r="DC237" s="12"/>
      <c r="DD237" s="12"/>
      <c r="DE237" s="12"/>
      <c r="DF237" s="12"/>
      <c r="DG237" s="12"/>
      <c r="DH237" s="12"/>
      <c r="DI237" s="12"/>
      <c r="DJ237" s="12"/>
      <c r="DK237" s="12"/>
      <c r="DL237" s="12"/>
      <c r="DM237" s="12"/>
      <c r="DN237" s="12"/>
      <c r="DO237" s="12"/>
      <c r="DP237" s="12"/>
      <c r="DQ237" s="12"/>
      <c r="DR237" s="12"/>
      <c r="DS237" s="12"/>
      <c r="DT237" s="12"/>
      <c r="DU237" s="12"/>
      <c r="DV237" s="12"/>
      <c r="DW237" s="12"/>
      <c r="DX237" s="12"/>
      <c r="DY237" s="12"/>
      <c r="DZ237" s="12"/>
      <c r="EA237" s="12"/>
      <c r="EB237" s="12"/>
      <c r="EC237" s="12"/>
      <c r="ED237" s="12"/>
      <c r="EE237" s="12"/>
      <c r="EF237" s="12"/>
      <c r="EG237" s="12"/>
      <c r="EH237" s="12"/>
      <c r="EI237" s="12"/>
      <c r="EJ237" s="12"/>
      <c r="EK237" s="12"/>
      <c r="EL237" s="12"/>
      <c r="EM237" s="12"/>
      <c r="EN237" s="12"/>
      <c r="EO237" s="12"/>
      <c r="EP237" s="12"/>
      <c r="EQ237" s="12"/>
      <c r="ER237" s="12"/>
      <c r="ES237" s="12"/>
      <c r="ET237" s="12"/>
      <c r="EU237" s="12"/>
      <c r="EV237" s="12"/>
      <c r="EW237" s="12"/>
      <c r="EX237" s="12"/>
      <c r="EY237" s="12"/>
      <c r="EZ237" s="12"/>
      <c r="FA237" s="12"/>
      <c r="FB237" s="12"/>
      <c r="FC237" s="12"/>
      <c r="FD237" s="12"/>
      <c r="FE237" s="12"/>
      <c r="FF237" s="12"/>
      <c r="FG237" s="12"/>
      <c r="FH237" s="12"/>
      <c r="FI237" s="12"/>
      <c r="FJ237" s="12"/>
      <c r="FK237" s="12"/>
      <c r="FL237" s="12"/>
      <c r="FM237" s="12"/>
      <c r="FN237" s="12"/>
      <c r="FO237" s="12"/>
      <c r="FP237" s="12"/>
      <c r="FQ237" s="12"/>
      <c r="FR237" s="12"/>
      <c r="FS237" s="12"/>
      <c r="FT237" s="12"/>
      <c r="FU237" s="12"/>
      <c r="FV237" s="12"/>
      <c r="FW237" s="12"/>
      <c r="FX237" s="12"/>
      <c r="FY237" s="12"/>
      <c r="FZ237" s="12"/>
      <c r="GA237" s="12"/>
      <c r="GB237" s="12"/>
      <c r="GC237" s="12"/>
      <c r="GD237" s="12"/>
      <c r="GE237" s="12"/>
      <c r="GF237" s="12"/>
      <c r="GG237" s="12"/>
      <c r="GH237" s="12"/>
      <c r="GI237" s="12"/>
      <c r="GJ237" s="12"/>
      <c r="GK237" s="12"/>
      <c r="GL237" s="12"/>
      <c r="GM237" s="12"/>
      <c r="GN237" s="12"/>
      <c r="GO237" s="12"/>
      <c r="GP237" s="12"/>
      <c r="GQ237" s="12"/>
      <c r="GR237" s="12"/>
      <c r="GS237" s="12"/>
      <c r="GT237" s="12"/>
      <c r="GU237" s="12"/>
      <c r="GV237" s="12"/>
      <c r="GW237" s="12"/>
      <c r="GX237" s="12"/>
      <c r="GY237" s="12"/>
      <c r="GZ237" s="12"/>
      <c r="HA237" s="12"/>
      <c r="HB237" s="12"/>
      <c r="HC237" s="12"/>
      <c r="HD237" s="12"/>
      <c r="HE237" s="12"/>
      <c r="HF237" s="12"/>
      <c r="HG237" s="12"/>
      <c r="HH237" s="12"/>
      <c r="HI237" s="12"/>
      <c r="HJ237" s="12"/>
      <c r="HK237" s="12"/>
      <c r="HL237" s="12"/>
      <c r="HM237" s="12"/>
      <c r="HN237" s="12"/>
      <c r="HO237" s="12"/>
      <c r="HP237" s="12"/>
      <c r="HQ237" s="12"/>
      <c r="HR237" s="12"/>
      <c r="HS237" s="12"/>
      <c r="HT237" s="12"/>
      <c r="HU237" s="12"/>
      <c r="HV237" s="12"/>
      <c r="HW237" s="12"/>
      <c r="HX237" s="12"/>
      <c r="HY237" s="12"/>
      <c r="HZ237" s="12"/>
      <c r="IA237" s="12"/>
      <c r="IB237" s="12"/>
      <c r="IC237" s="12"/>
      <c r="ID237" s="12"/>
      <c r="IE237" s="12"/>
      <c r="IF237" s="12"/>
      <c r="IG237" s="12"/>
      <c r="IH237" s="12"/>
      <c r="II237" s="12"/>
      <c r="IJ237" s="12"/>
      <c r="IK237" s="12"/>
      <c r="IL237" s="12"/>
      <c r="IM237" s="12"/>
      <c r="IN237" s="12"/>
      <c r="IO237" s="12"/>
      <c r="IP237" s="12"/>
      <c r="IQ237" s="12"/>
      <c r="IR237" s="12"/>
      <c r="IS237" s="12"/>
      <c r="IT237" s="12"/>
      <c r="IU237" s="12"/>
      <c r="IV237" s="12"/>
      <c r="IW237" s="12"/>
      <c r="IX237" s="12"/>
      <c r="IY237" s="12"/>
      <c r="IZ237" s="12"/>
      <c r="JA237" s="12"/>
      <c r="JB237" s="12"/>
      <c r="JC237" s="12"/>
      <c r="JD237" s="12"/>
      <c r="JE237" s="12"/>
      <c r="JF237" s="12"/>
      <c r="JG237" s="12"/>
      <c r="JH237" s="12"/>
      <c r="JI237" s="12"/>
      <c r="JJ237" s="12"/>
      <c r="JK237" s="12"/>
      <c r="JL237" s="12"/>
      <c r="JM237" s="12"/>
      <c r="JN237" s="12"/>
      <c r="JO237" s="12"/>
      <c r="JP237" s="12"/>
      <c r="JQ237" s="12"/>
      <c r="JR237" s="12"/>
      <c r="JS237" s="12"/>
      <c r="JT237" s="12"/>
      <c r="JU237" s="12"/>
      <c r="JV237" s="12"/>
      <c r="JW237" s="12"/>
      <c r="JX237" s="12"/>
      <c r="JY237" s="12"/>
      <c r="JZ237" s="12"/>
      <c r="KA237" s="12"/>
      <c r="KB237" s="12"/>
      <c r="KC237" s="12"/>
      <c r="KD237" s="12"/>
      <c r="KE237" s="12"/>
      <c r="KF237" s="12"/>
      <c r="KG237" s="12"/>
      <c r="KH237" s="12"/>
      <c r="KI237" s="12"/>
      <c r="KJ237" s="12"/>
      <c r="KK237" s="12"/>
      <c r="KL237" s="12"/>
      <c r="KM237" s="12"/>
      <c r="KN237" s="12"/>
      <c r="KO237" s="12"/>
      <c r="KP237" s="12"/>
      <c r="KQ237" s="12"/>
      <c r="KR237" s="12"/>
      <c r="KS237" s="12"/>
      <c r="KT237" s="12"/>
      <c r="KU237" s="12"/>
      <c r="KV237" s="12"/>
      <c r="KW237" s="12"/>
      <c r="KX237" s="12"/>
      <c r="KY237" s="12"/>
      <c r="KZ237" s="12"/>
      <c r="LA237" s="12"/>
      <c r="LB237" s="12"/>
      <c r="LC237" s="12"/>
      <c r="LD237" s="12"/>
      <c r="LE237" s="12"/>
      <c r="LF237" s="12"/>
      <c r="LG237" s="12"/>
      <c r="LH237" s="12"/>
      <c r="LI237" s="12"/>
      <c r="LJ237" s="12"/>
      <c r="LK237" s="12"/>
      <c r="LL237" s="12"/>
      <c r="LM237" s="12"/>
      <c r="LN237" s="12"/>
      <c r="LO237" s="12"/>
      <c r="LP237" s="12"/>
      <c r="LQ237" s="12"/>
      <c r="LR237" s="12"/>
      <c r="LS237" s="12"/>
      <c r="LT237" s="12"/>
      <c r="LU237" s="12"/>
      <c r="LV237" s="12"/>
      <c r="LW237" s="12"/>
      <c r="LX237" s="12"/>
      <c r="LY237" s="12"/>
      <c r="LZ237" s="12"/>
      <c r="MA237" s="12"/>
      <c r="MB237" s="12"/>
      <c r="MC237" s="12"/>
      <c r="MD237" s="12"/>
      <c r="ME237" s="12"/>
      <c r="MF237" s="12"/>
      <c r="MG237" s="12"/>
      <c r="MH237" s="12"/>
      <c r="MI237" s="12"/>
      <c r="MJ237" s="12"/>
      <c r="MK237" s="12"/>
      <c r="ML237" s="12"/>
      <c r="MM237" s="12"/>
      <c r="MN237" s="12"/>
      <c r="MO237" s="12"/>
      <c r="MP237" s="12"/>
      <c r="MQ237" s="12"/>
      <c r="MR237" s="12"/>
      <c r="MS237" s="12"/>
      <c r="MT237" s="12"/>
      <c r="MU237" s="12"/>
      <c r="MV237" s="12"/>
      <c r="MW237" s="12"/>
      <c r="MX237" s="12"/>
      <c r="MY237" s="12"/>
      <c r="MZ237" s="12"/>
      <c r="NA237" s="12"/>
      <c r="NB237" s="12"/>
      <c r="NC237" s="12"/>
      <c r="ND237" s="12"/>
      <c r="NE237" s="12"/>
      <c r="NF237" s="12"/>
      <c r="NG237" s="12"/>
      <c r="NH237" s="12"/>
      <c r="NI237" s="12"/>
      <c r="NJ237" s="12"/>
      <c r="NK237" s="12"/>
      <c r="NL237" s="12"/>
      <c r="NM237" s="12"/>
      <c r="NN237" s="12"/>
      <c r="NO237" s="12"/>
      <c r="NP237" s="12"/>
      <c r="NQ237" s="12"/>
      <c r="NR237" s="12"/>
      <c r="NS237" s="12"/>
      <c r="NT237" s="12"/>
      <c r="NU237" s="12"/>
      <c r="NV237" s="12"/>
      <c r="NW237" s="12"/>
      <c r="NX237" s="12"/>
      <c r="NY237" s="12"/>
      <c r="NZ237" s="12"/>
      <c r="OA237" s="12"/>
      <c r="OB237" s="12"/>
      <c r="OC237" s="12"/>
      <c r="OD237" s="12"/>
      <c r="OE237" s="12"/>
      <c r="OF237" s="12"/>
      <c r="OG237" s="12"/>
      <c r="OH237" s="12"/>
      <c r="OI237" s="12"/>
      <c r="OJ237" s="12"/>
      <c r="OK237" s="12"/>
      <c r="OL237" s="12"/>
      <c r="OM237" s="12"/>
      <c r="ON237" s="12"/>
      <c r="OO237" s="12"/>
      <c r="OP237" s="12"/>
      <c r="OQ237" s="12"/>
      <c r="OR237" s="12"/>
      <c r="OS237" s="12"/>
      <c r="OT237" s="12"/>
      <c r="OU237" s="12"/>
      <c r="OV237" s="12"/>
      <c r="OW237" s="12"/>
      <c r="OX237" s="12"/>
      <c r="OY237" s="12"/>
      <c r="OZ237" s="12"/>
      <c r="PA237" s="12"/>
      <c r="PB237" s="12"/>
      <c r="PC237" s="12"/>
      <c r="PD237" s="12"/>
      <c r="PE237" s="12"/>
      <c r="PF237" s="12"/>
      <c r="PG237" s="12"/>
      <c r="PH237" s="12"/>
      <c r="PI237" s="12"/>
      <c r="PJ237" s="12"/>
      <c r="PK237" s="12"/>
      <c r="PL237" s="12"/>
      <c r="PM237" s="12"/>
      <c r="PN237" s="12"/>
      <c r="PO237" s="12"/>
      <c r="PP237" s="12"/>
      <c r="PQ237" s="12"/>
      <c r="PR237" s="12"/>
      <c r="PS237" s="12"/>
      <c r="PT237" s="12"/>
      <c r="PU237" s="12"/>
      <c r="PV237" s="12"/>
      <c r="PW237" s="12"/>
      <c r="PX237" s="12"/>
      <c r="PY237" s="12"/>
      <c r="PZ237" s="12"/>
      <c r="QA237" s="12"/>
      <c r="QB237" s="12"/>
      <c r="QC237" s="12"/>
      <c r="QD237" s="12"/>
      <c r="QE237" s="12"/>
      <c r="QF237" s="12"/>
      <c r="QG237" s="12"/>
      <c r="QH237" s="12"/>
      <c r="QI237" s="12"/>
      <c r="QJ237" s="12"/>
      <c r="QK237" s="12"/>
      <c r="QL237" s="12"/>
      <c r="QM237" s="12"/>
      <c r="QN237" s="12"/>
      <c r="QO237" s="12"/>
      <c r="QP237" s="12"/>
      <c r="QQ237" s="12"/>
      <c r="QR237" s="12"/>
      <c r="QS237" s="12"/>
      <c r="QT237" s="12"/>
      <c r="QU237" s="12"/>
      <c r="QV237" s="12"/>
      <c r="QW237" s="12"/>
      <c r="QX237" s="12"/>
      <c r="QY237" s="12"/>
      <c r="QZ237" s="12"/>
      <c r="RA237" s="12"/>
      <c r="RB237" s="12"/>
      <c r="RC237" s="12"/>
      <c r="RD237" s="12"/>
      <c r="RE237" s="12"/>
      <c r="RF237" s="12"/>
      <c r="RG237" s="12"/>
      <c r="RH237" s="12"/>
      <c r="RI237" s="12"/>
      <c r="RJ237" s="12"/>
      <c r="RK237" s="12"/>
      <c r="RL237" s="12"/>
      <c r="RM237" s="12"/>
      <c r="RN237" s="12"/>
      <c r="RO237" s="12"/>
      <c r="RP237" s="12"/>
      <c r="RQ237" s="12"/>
      <c r="RR237" s="12"/>
      <c r="RS237" s="12"/>
      <c r="RT237" s="12"/>
      <c r="RU237" s="12"/>
      <c r="RV237" s="12"/>
      <c r="RW237" s="12"/>
      <c r="RX237" s="12"/>
      <c r="RY237" s="12"/>
      <c r="RZ237" s="12"/>
      <c r="SA237" s="12"/>
      <c r="SB237" s="12"/>
      <c r="SC237" s="12"/>
      <c r="SD237" s="12"/>
      <c r="SE237" s="12"/>
      <c r="SF237" s="12"/>
      <c r="SG237" s="12"/>
      <c r="SH237" s="12"/>
      <c r="SI237" s="12"/>
      <c r="SJ237" s="12"/>
      <c r="SK237" s="12"/>
      <c r="SL237" s="12"/>
      <c r="SM237" s="12"/>
      <c r="SN237" s="12"/>
      <c r="SO237" s="12"/>
      <c r="SP237" s="12"/>
      <c r="SQ237" s="12"/>
      <c r="SR237" s="12"/>
      <c r="SS237" s="12"/>
      <c r="ST237" s="12"/>
      <c r="SU237" s="12"/>
      <c r="SV237" s="12"/>
      <c r="SW237" s="12"/>
      <c r="SX237" s="12"/>
      <c r="SY237" s="12"/>
      <c r="SZ237" s="12"/>
      <c r="TA237" s="12"/>
      <c r="TB237" s="12"/>
      <c r="TC237" s="12"/>
      <c r="TD237" s="12"/>
      <c r="TE237" s="12"/>
      <c r="TF237" s="12"/>
      <c r="TG237" s="12"/>
      <c r="TH237" s="12"/>
      <c r="TI237" s="12"/>
      <c r="TJ237" s="12"/>
      <c r="TK237" s="12"/>
      <c r="TL237" s="12"/>
      <c r="TM237" s="12"/>
      <c r="TN237" s="12"/>
      <c r="TO237" s="12"/>
      <c r="TP237" s="12"/>
      <c r="TQ237" s="12"/>
      <c r="TR237" s="12"/>
      <c r="TS237" s="12"/>
      <c r="TT237" s="12"/>
      <c r="TU237" s="12"/>
      <c r="TV237" s="12"/>
      <c r="TW237" s="12"/>
      <c r="TX237" s="12"/>
      <c r="TY237" s="12"/>
      <c r="TZ237" s="12"/>
      <c r="UA237" s="12"/>
      <c r="UB237" s="12"/>
      <c r="UC237" s="12"/>
      <c r="UD237" s="12"/>
      <c r="UE237" s="12"/>
      <c r="UF237" s="12"/>
      <c r="UG237" s="12"/>
      <c r="UH237" s="12"/>
      <c r="UI237" s="12"/>
      <c r="UJ237" s="12"/>
      <c r="UK237" s="12"/>
      <c r="UL237" s="12"/>
      <c r="UM237" s="12"/>
      <c r="UN237" s="12"/>
      <c r="UO237" s="12"/>
      <c r="UP237" s="12"/>
      <c r="UQ237" s="12"/>
      <c r="UR237" s="12"/>
      <c r="US237" s="12"/>
      <c r="UT237" s="12"/>
      <c r="UU237" s="12"/>
      <c r="UV237" s="12"/>
      <c r="UW237" s="12"/>
      <c r="UX237" s="12"/>
      <c r="UY237" s="12"/>
      <c r="UZ237" s="12"/>
      <c r="VA237" s="12"/>
      <c r="VB237" s="12"/>
      <c r="VC237" s="12"/>
      <c r="VD237" s="12"/>
      <c r="VE237" s="12"/>
      <c r="VF237" s="12"/>
      <c r="VG237" s="12"/>
      <c r="VH237" s="12"/>
      <c r="VI237" s="12"/>
      <c r="VJ237" s="12"/>
      <c r="VK237" s="12"/>
      <c r="VL237" s="12"/>
      <c r="VM237" s="12"/>
      <c r="VN237" s="12"/>
      <c r="VO237" s="12"/>
      <c r="VP237" s="12"/>
      <c r="VQ237" s="12"/>
      <c r="VR237" s="12"/>
      <c r="VS237" s="12"/>
      <c r="VT237" s="12"/>
      <c r="VU237" s="12"/>
      <c r="VV237" s="12"/>
      <c r="VW237" s="12"/>
      <c r="VX237" s="12"/>
      <c r="VY237" s="12"/>
      <c r="VZ237" s="12"/>
      <c r="WA237" s="12"/>
      <c r="WB237" s="12"/>
      <c r="WC237" s="12"/>
      <c r="WD237" s="12"/>
      <c r="WE237" s="12"/>
      <c r="WF237" s="12"/>
      <c r="WG237" s="12"/>
      <c r="WH237" s="12"/>
      <c r="WI237" s="12"/>
      <c r="WJ237" s="12"/>
      <c r="WK237" s="12"/>
      <c r="WL237" s="12"/>
      <c r="WM237" s="12"/>
      <c r="WN237" s="12"/>
      <c r="WO237" s="12"/>
      <c r="WP237" s="12"/>
      <c r="WQ237" s="12"/>
      <c r="WR237" s="12"/>
      <c r="WS237" s="12"/>
      <c r="WT237" s="12"/>
      <c r="WU237" s="12"/>
      <c r="WV237" s="12"/>
      <c r="WW237" s="12"/>
      <c r="WX237" s="12"/>
      <c r="WY237" s="12"/>
      <c r="WZ237" s="12"/>
      <c r="XA237" s="12"/>
      <c r="XB237" s="12"/>
      <c r="XC237" s="12"/>
      <c r="XD237" s="12"/>
      <c r="XE237" s="12"/>
      <c r="XF237" s="12"/>
      <c r="XG237" s="12"/>
      <c r="XH237" s="12"/>
      <c r="XI237" s="12"/>
      <c r="XJ237" s="12"/>
      <c r="XK237" s="12"/>
      <c r="XL237" s="12"/>
      <c r="XM237" s="12"/>
      <c r="XN237" s="12"/>
      <c r="XO237" s="12"/>
      <c r="XP237" s="12"/>
      <c r="XQ237" s="12"/>
      <c r="XR237" s="12"/>
      <c r="XS237" s="12"/>
      <c r="XT237" s="12"/>
      <c r="XU237" s="12"/>
      <c r="XV237" s="12"/>
      <c r="XW237" s="12"/>
      <c r="XX237" s="12"/>
      <c r="XY237" s="12"/>
      <c r="XZ237" s="12"/>
      <c r="YA237" s="12"/>
      <c r="YB237" s="12"/>
      <c r="YC237" s="12"/>
      <c r="YD237" s="12"/>
      <c r="YE237" s="12"/>
      <c r="YF237" s="12"/>
      <c r="YG237" s="12"/>
      <c r="YH237" s="12"/>
      <c r="YI237" s="12"/>
      <c r="YJ237" s="12"/>
      <c r="YK237" s="12"/>
      <c r="YL237" s="12"/>
      <c r="YM237" s="12"/>
      <c r="YN237" s="12"/>
      <c r="YO237" s="12"/>
      <c r="YP237" s="12"/>
      <c r="YQ237" s="12"/>
      <c r="YR237" s="12"/>
      <c r="YS237" s="12"/>
      <c r="YT237" s="12"/>
      <c r="YU237" s="12"/>
      <c r="YV237" s="12"/>
      <c r="YW237" s="12"/>
      <c r="YX237" s="12"/>
      <c r="YY237" s="12"/>
      <c r="YZ237" s="12"/>
      <c r="ZA237" s="12"/>
      <c r="ZB237" s="12"/>
      <c r="ZC237" s="12"/>
      <c r="ZD237" s="12"/>
      <c r="ZE237" s="12"/>
      <c r="ZF237" s="12"/>
      <c r="ZG237" s="12"/>
      <c r="ZH237" s="12"/>
      <c r="ZI237" s="12"/>
      <c r="ZJ237" s="12"/>
      <c r="ZK237" s="12"/>
      <c r="ZL237" s="12"/>
      <c r="ZM237" s="12"/>
      <c r="ZN237" s="12"/>
      <c r="ZO237" s="12"/>
      <c r="ZP237" s="12"/>
      <c r="ZQ237" s="12"/>
      <c r="ZR237" s="12"/>
      <c r="ZS237" s="12"/>
      <c r="ZT237" s="12"/>
      <c r="ZU237" s="12"/>
      <c r="ZV237" s="12"/>
      <c r="ZW237" s="12"/>
      <c r="ZX237" s="12"/>
      <c r="ZY237" s="12"/>
      <c r="ZZ237" s="12"/>
      <c r="AAA237" s="12"/>
      <c r="AAB237" s="12"/>
      <c r="AAC237" s="12"/>
      <c r="AAD237" s="12"/>
      <c r="AAE237" s="12"/>
      <c r="AAF237" s="12"/>
      <c r="AAG237" s="12"/>
      <c r="AAH237" s="12"/>
      <c r="AAI237" s="12"/>
      <c r="AAJ237" s="12"/>
      <c r="AAK237" s="12"/>
      <c r="AAL237" s="12"/>
      <c r="AAM237" s="12"/>
      <c r="AAN237" s="12"/>
      <c r="AAO237" s="12"/>
      <c r="AAP237" s="12"/>
      <c r="AAQ237" s="12"/>
      <c r="AAR237" s="12"/>
      <c r="AAS237" s="12"/>
      <c r="AAT237" s="12"/>
      <c r="AAU237" s="12"/>
      <c r="AAV237" s="12"/>
      <c r="AAW237" s="12"/>
      <c r="AAX237" s="12"/>
      <c r="AAY237" s="12"/>
      <c r="AAZ237" s="12"/>
      <c r="ABA237" s="12"/>
      <c r="ABB237" s="12"/>
      <c r="ABC237" s="12"/>
      <c r="ABD237" s="12"/>
      <c r="ABE237" s="12"/>
      <c r="ABF237" s="12"/>
      <c r="ABG237" s="12"/>
      <c r="ABH237" s="12"/>
      <c r="ABI237" s="12"/>
      <c r="ABJ237" s="12"/>
      <c r="ABK237" s="12"/>
      <c r="ABL237" s="12"/>
      <c r="ABM237" s="12"/>
      <c r="ABN237" s="12"/>
      <c r="ABO237" s="12"/>
      <c r="ABP237" s="12"/>
      <c r="ABQ237" s="12"/>
      <c r="ABR237" s="12"/>
      <c r="ABS237" s="12"/>
      <c r="ABT237" s="12"/>
      <c r="ABU237" s="12"/>
      <c r="ABV237" s="12"/>
      <c r="ABW237" s="12"/>
      <c r="ABX237" s="12"/>
      <c r="ABY237" s="12"/>
      <c r="ABZ237" s="12"/>
      <c r="ACA237" s="12"/>
      <c r="ACB237" s="12"/>
      <c r="ACC237" s="12"/>
      <c r="ACD237" s="12"/>
      <c r="ACE237" s="12"/>
      <c r="ACF237" s="12"/>
      <c r="ACG237" s="12"/>
      <c r="ACH237" s="12"/>
      <c r="ACI237" s="12"/>
      <c r="ACJ237" s="12"/>
      <c r="ACK237" s="12"/>
      <c r="ACL237" s="12"/>
      <c r="ACM237" s="12"/>
      <c r="ACN237" s="12"/>
      <c r="ACO237" s="12"/>
      <c r="ACP237" s="12"/>
      <c r="ACQ237" s="12"/>
      <c r="ACR237" s="12"/>
      <c r="ACS237" s="12"/>
      <c r="ACT237" s="12"/>
      <c r="ACU237" s="12"/>
      <c r="ACV237" s="12"/>
      <c r="ACW237" s="12"/>
      <c r="ACX237" s="12"/>
      <c r="ACY237" s="12"/>
      <c r="ACZ237" s="12"/>
      <c r="ADA237" s="12"/>
      <c r="ADB237" s="12"/>
      <c r="ADC237" s="12"/>
      <c r="ADD237" s="12"/>
      <c r="ADE237" s="12"/>
      <c r="ADF237" s="12"/>
      <c r="ADG237" s="12"/>
      <c r="ADH237" s="12"/>
      <c r="ADI237" s="12"/>
      <c r="ADJ237" s="12"/>
      <c r="ADK237" s="12"/>
      <c r="ADL237" s="12"/>
      <c r="ADM237" s="12"/>
      <c r="ADN237" s="12"/>
      <c r="ADO237" s="12"/>
      <c r="ADP237" s="12"/>
      <c r="ADQ237" s="12"/>
      <c r="ADR237" s="12"/>
      <c r="ADS237" s="12"/>
      <c r="ADT237" s="12"/>
      <c r="ADU237" s="12"/>
      <c r="ADV237" s="12"/>
      <c r="ADW237" s="12"/>
      <c r="ADX237" s="12"/>
      <c r="ADY237" s="12"/>
      <c r="ADZ237" s="12"/>
      <c r="AEA237" s="12"/>
      <c r="AEB237" s="12"/>
      <c r="AEC237" s="12"/>
      <c r="AED237" s="12"/>
      <c r="AEE237" s="12"/>
      <c r="AEF237" s="12"/>
      <c r="AEG237" s="12"/>
      <c r="AEH237" s="12"/>
      <c r="AEI237" s="12"/>
      <c r="AEJ237" s="12"/>
      <c r="AEK237" s="12"/>
      <c r="AEL237" s="12"/>
      <c r="AEM237" s="12"/>
      <c r="AEN237" s="12"/>
      <c r="AEO237" s="12"/>
      <c r="AEP237" s="12"/>
      <c r="AEQ237" s="12"/>
      <c r="AER237" s="12"/>
      <c r="AES237" s="12"/>
      <c r="AET237" s="12"/>
      <c r="AEU237" s="12"/>
      <c r="AEV237" s="12"/>
      <c r="AEW237" s="12"/>
      <c r="AEX237" s="12"/>
      <c r="AEY237" s="12"/>
      <c r="AEZ237" s="12"/>
      <c r="AFA237" s="12"/>
      <c r="AFB237" s="12"/>
      <c r="AFC237" s="12"/>
      <c r="AFD237" s="12"/>
      <c r="AFE237" s="12"/>
      <c r="AFF237" s="12"/>
      <c r="AFG237" s="12"/>
      <c r="AFH237" s="12"/>
      <c r="AFI237" s="12"/>
      <c r="AFJ237" s="12"/>
      <c r="AFK237" s="12"/>
      <c r="AFL237" s="12"/>
      <c r="AFM237" s="12"/>
      <c r="AFN237" s="12"/>
      <c r="AFO237" s="12"/>
      <c r="AFP237" s="12"/>
      <c r="AFQ237" s="12"/>
      <c r="AFR237" s="12"/>
      <c r="AFS237" s="12"/>
      <c r="AFT237" s="12"/>
      <c r="AFU237" s="12"/>
      <c r="AFV237" s="12"/>
      <c r="AFW237" s="12"/>
      <c r="AFX237" s="12"/>
      <c r="AFY237" s="12"/>
      <c r="AFZ237" s="12"/>
      <c r="AGA237" s="12"/>
      <c r="AGB237" s="12"/>
      <c r="AGC237" s="12"/>
      <c r="AGD237" s="12"/>
      <c r="AGE237" s="12"/>
      <c r="AGF237" s="12"/>
      <c r="AGG237" s="12"/>
      <c r="AGH237" s="12"/>
      <c r="AGI237" s="12"/>
      <c r="AGJ237" s="12"/>
      <c r="AGK237" s="12"/>
      <c r="AGL237" s="12"/>
      <c r="AGM237" s="12"/>
      <c r="AGN237" s="12"/>
      <c r="AGO237" s="12"/>
      <c r="AGP237" s="12"/>
      <c r="AGQ237" s="12"/>
      <c r="AGR237" s="12"/>
      <c r="AGS237" s="12"/>
      <c r="AGT237" s="12"/>
      <c r="AGU237" s="12"/>
      <c r="AGV237" s="12"/>
      <c r="AGW237" s="12"/>
      <c r="AGX237" s="12"/>
      <c r="AGY237" s="12"/>
      <c r="AGZ237" s="12"/>
      <c r="AHA237" s="12"/>
      <c r="AHB237" s="12"/>
      <c r="AHC237" s="12"/>
      <c r="AHD237" s="12"/>
      <c r="AHE237" s="12"/>
      <c r="AHF237" s="12"/>
      <c r="AHG237" s="12"/>
      <c r="AHH237" s="12"/>
      <c r="AHI237" s="12"/>
      <c r="AHJ237" s="12"/>
      <c r="AHK237" s="12"/>
      <c r="AHL237" s="12"/>
      <c r="AHM237" s="12"/>
      <c r="AHN237" s="12"/>
      <c r="AHO237" s="12"/>
      <c r="AHP237" s="12"/>
      <c r="AHQ237" s="12"/>
      <c r="AHR237" s="12"/>
      <c r="AHS237" s="12"/>
      <c r="AHT237" s="12"/>
      <c r="AHU237" s="12"/>
      <c r="AHV237" s="12"/>
      <c r="AHW237" s="12"/>
      <c r="AHX237" s="12"/>
      <c r="AHY237" s="12"/>
      <c r="AHZ237" s="12"/>
      <c r="AIA237" s="12"/>
      <c r="AIB237" s="12"/>
      <c r="AIC237" s="12"/>
      <c r="AID237" s="12"/>
      <c r="AIE237" s="12"/>
      <c r="AIF237" s="12"/>
      <c r="AIG237" s="12"/>
      <c r="AIH237" s="12"/>
      <c r="AII237" s="12"/>
      <c r="AIJ237" s="12"/>
      <c r="AIK237" s="12"/>
      <c r="AIL237" s="12"/>
      <c r="AIM237" s="12"/>
      <c r="AIN237" s="12"/>
      <c r="AIO237" s="12"/>
      <c r="AIP237" s="12"/>
      <c r="AIQ237" s="12"/>
      <c r="AIR237" s="12"/>
      <c r="AIS237" s="12"/>
      <c r="AIT237" s="12"/>
      <c r="AIU237" s="12"/>
      <c r="AIV237" s="12"/>
      <c r="AIW237" s="12"/>
      <c r="AIX237" s="12"/>
      <c r="AIY237" s="12"/>
      <c r="AIZ237" s="12"/>
      <c r="AJA237" s="12"/>
      <c r="AJB237" s="12"/>
      <c r="AJC237" s="12"/>
      <c r="AJD237" s="12"/>
      <c r="AJE237" s="12"/>
      <c r="AJF237" s="12"/>
      <c r="AJG237" s="12"/>
      <c r="AJH237" s="12"/>
      <c r="AJI237" s="12"/>
      <c r="AJJ237" s="12"/>
      <c r="AJK237" s="12"/>
      <c r="AJL237" s="12"/>
      <c r="AJM237" s="12"/>
      <c r="AJN237" s="12"/>
      <c r="AJO237" s="12"/>
      <c r="AJP237" s="12"/>
      <c r="AJQ237" s="12"/>
      <c r="AJR237" s="12"/>
      <c r="AJS237" s="12"/>
      <c r="AJT237" s="12"/>
      <c r="AJU237" s="12"/>
      <c r="AJV237" s="12"/>
      <c r="AJW237" s="12"/>
      <c r="AJX237" s="12"/>
      <c r="AJY237" s="12"/>
      <c r="AJZ237" s="12"/>
      <c r="AKA237" s="12"/>
      <c r="AKB237" s="12"/>
      <c r="AKC237" s="12"/>
      <c r="AKD237" s="12"/>
      <c r="AKE237" s="12"/>
      <c r="AKF237" s="12"/>
      <c r="AKG237" s="12"/>
      <c r="AKH237" s="12"/>
      <c r="AKI237" s="12"/>
      <c r="AKJ237" s="12"/>
      <c r="AKK237" s="12"/>
      <c r="AKL237" s="12"/>
      <c r="AKM237" s="12"/>
      <c r="AKN237" s="12"/>
      <c r="AKO237" s="12"/>
      <c r="AKP237" s="12"/>
      <c r="AKQ237" s="12"/>
      <c r="AKR237" s="12"/>
      <c r="AKS237" s="12"/>
      <c r="AKT237" s="12"/>
      <c r="AKU237" s="12"/>
      <c r="AKV237" s="12"/>
      <c r="AKW237" s="12"/>
      <c r="AKX237" s="12"/>
      <c r="AKY237" s="12"/>
      <c r="AKZ237" s="12"/>
      <c r="ALA237" s="12"/>
      <c r="ALB237" s="12"/>
      <c r="ALC237" s="12"/>
      <c r="ALD237" s="12"/>
      <c r="ALE237" s="12"/>
      <c r="ALF237" s="12"/>
      <c r="ALG237" s="12"/>
      <c r="ALH237" s="12"/>
      <c r="ALI237" s="12"/>
      <c r="ALJ237" s="12"/>
      <c r="ALK237" s="12"/>
      <c r="ALL237" s="12"/>
      <c r="ALM237" s="12"/>
      <c r="ALN237" s="12"/>
      <c r="ALO237" s="12"/>
      <c r="ALP237" s="12"/>
      <c r="ALQ237" s="12"/>
      <c r="ALR237" s="12"/>
      <c r="ALS237" s="12"/>
      <c r="ALT237" s="12"/>
      <c r="ALU237" s="12"/>
      <c r="ALV237" s="12"/>
      <c r="ALW237" s="12"/>
      <c r="ALX237" s="12"/>
      <c r="ALY237" s="12"/>
      <c r="ALZ237" s="12"/>
      <c r="AMA237" s="12"/>
      <c r="AMB237" s="12"/>
      <c r="AMC237" s="12"/>
      <c r="AMD237" s="12"/>
      <c r="AME237" s="12"/>
      <c r="AMF237" s="12"/>
      <c r="AMG237" s="12"/>
      <c r="AMH237" s="12"/>
      <c r="AMI237" s="12"/>
      <c r="AMJ237" s="12"/>
      <c r="AMK237" s="12"/>
      <c r="AML237" s="12"/>
      <c r="AMM237" s="12"/>
      <c r="AMN237" s="12"/>
      <c r="AMO237" s="12"/>
      <c r="AMP237" s="12"/>
    </row>
    <row r="238" spans="1:1030" ht="225" customHeight="1">
      <c r="A238" s="174">
        <v>1</v>
      </c>
      <c r="B238" s="169">
        <v>46</v>
      </c>
      <c r="C238" s="169" t="s">
        <v>3986</v>
      </c>
      <c r="D238" s="169" t="s">
        <v>2041</v>
      </c>
      <c r="E238" s="169" t="s">
        <v>1270</v>
      </c>
      <c r="F238" s="169" t="s">
        <v>1271</v>
      </c>
      <c r="G238" s="169" t="s">
        <v>2494</v>
      </c>
      <c r="H238" s="169" t="s">
        <v>2495</v>
      </c>
      <c r="I238" s="89" t="s">
        <v>1272</v>
      </c>
      <c r="J238" s="169" t="s">
        <v>1273</v>
      </c>
      <c r="K238" s="169" t="s">
        <v>38</v>
      </c>
      <c r="L238" s="169" t="s">
        <v>3987</v>
      </c>
      <c r="M238" s="273" t="s">
        <v>3988</v>
      </c>
      <c r="N238" s="169" t="s">
        <v>39</v>
      </c>
      <c r="O238" s="169" t="s">
        <v>2496</v>
      </c>
      <c r="P238" s="169" t="s">
        <v>818</v>
      </c>
      <c r="Q238" s="169" t="s">
        <v>1274</v>
      </c>
      <c r="R238" s="169" t="s">
        <v>6120</v>
      </c>
      <c r="S238" s="169" t="s">
        <v>2497</v>
      </c>
      <c r="T238" s="248" t="s">
        <v>1275</v>
      </c>
      <c r="U238" s="248" t="s">
        <v>2498</v>
      </c>
      <c r="V238" s="248" t="s">
        <v>1276</v>
      </c>
      <c r="W238" s="276" t="s">
        <v>6412</v>
      </c>
      <c r="X238" s="169" t="s">
        <v>1275</v>
      </c>
      <c r="Y238" s="169" t="s">
        <v>2299</v>
      </c>
      <c r="Z238" s="169" t="s">
        <v>1276</v>
      </c>
      <c r="AA238" s="220">
        <v>1</v>
      </c>
      <c r="AB238" s="219">
        <v>1</v>
      </c>
      <c r="AC238" s="220"/>
      <c r="AD238" s="169" t="s">
        <v>6121</v>
      </c>
      <c r="AE238" s="86"/>
      <c r="AF238" s="86"/>
      <c r="AG238" s="86"/>
      <c r="AH238" s="86"/>
      <c r="AI238" s="86"/>
      <c r="AJ238" s="86"/>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2"/>
      <c r="FJ238" s="12"/>
      <c r="FK238" s="12"/>
      <c r="FL238" s="12"/>
      <c r="FM238" s="12"/>
      <c r="FN238" s="12"/>
      <c r="FO238" s="12"/>
      <c r="FP238" s="12"/>
      <c r="FQ238" s="12"/>
      <c r="FR238" s="12"/>
      <c r="FS238" s="12"/>
      <c r="FT238" s="12"/>
      <c r="FU238" s="12"/>
      <c r="FV238" s="12"/>
      <c r="FW238" s="12"/>
      <c r="FX238" s="12"/>
      <c r="FY238" s="12"/>
      <c r="FZ238" s="12"/>
      <c r="GA238" s="12"/>
      <c r="GB238" s="12"/>
      <c r="GC238" s="12"/>
      <c r="GD238" s="12"/>
      <c r="GE238" s="12"/>
      <c r="GF238" s="12"/>
      <c r="GG238" s="12"/>
      <c r="GH238" s="12"/>
      <c r="GI238" s="12"/>
      <c r="GJ238" s="12"/>
      <c r="GK238" s="12"/>
      <c r="GL238" s="12"/>
      <c r="GM238" s="12"/>
      <c r="GN238" s="12"/>
      <c r="GO238" s="12"/>
      <c r="GP238" s="12"/>
      <c r="GQ238" s="12"/>
      <c r="GR238" s="12"/>
      <c r="GS238" s="12"/>
      <c r="GT238" s="12"/>
      <c r="GU238" s="12"/>
      <c r="GV238" s="12"/>
      <c r="GW238" s="12"/>
      <c r="GX238" s="12"/>
      <c r="GY238" s="12"/>
      <c r="GZ238" s="12"/>
      <c r="HA238" s="12"/>
      <c r="HB238" s="12"/>
      <c r="HC238" s="12"/>
      <c r="HD238" s="12"/>
      <c r="HE238" s="12"/>
      <c r="HF238" s="12"/>
      <c r="HG238" s="12"/>
      <c r="HH238" s="12"/>
      <c r="HI238" s="12"/>
      <c r="HJ238" s="12"/>
      <c r="HK238" s="12"/>
      <c r="HL238" s="12"/>
      <c r="HM238" s="12"/>
      <c r="HN238" s="12"/>
      <c r="HO238" s="12"/>
      <c r="HP238" s="12"/>
      <c r="HQ238" s="12"/>
      <c r="HR238" s="12"/>
      <c r="HS238" s="12"/>
      <c r="HT238" s="12"/>
      <c r="HU238" s="12"/>
      <c r="HV238" s="12"/>
      <c r="HW238" s="12"/>
      <c r="HX238" s="12"/>
      <c r="HY238" s="12"/>
      <c r="HZ238" s="12"/>
      <c r="IA238" s="12"/>
      <c r="IB238" s="12"/>
      <c r="IC238" s="12"/>
      <c r="ID238" s="12"/>
      <c r="IE238" s="12"/>
      <c r="IF238" s="12"/>
      <c r="IG238" s="12"/>
      <c r="IH238" s="12"/>
      <c r="II238" s="12"/>
      <c r="IJ238" s="12"/>
      <c r="IK238" s="12"/>
      <c r="IL238" s="12"/>
      <c r="IM238" s="12"/>
      <c r="IN238" s="12"/>
      <c r="IO238" s="12"/>
      <c r="IP238" s="12"/>
      <c r="IQ238" s="12"/>
      <c r="IR238" s="12"/>
      <c r="IS238" s="12"/>
      <c r="IT238" s="12"/>
      <c r="IU238" s="12"/>
      <c r="IV238" s="12"/>
      <c r="IW238" s="12"/>
      <c r="IX238" s="12"/>
      <c r="IY238" s="12"/>
      <c r="IZ238" s="12"/>
      <c r="JA238" s="12"/>
      <c r="JB238" s="12"/>
      <c r="JC238" s="12"/>
      <c r="JD238" s="12"/>
      <c r="JE238" s="12"/>
      <c r="JF238" s="12"/>
      <c r="JG238" s="12"/>
      <c r="JH238" s="12"/>
      <c r="JI238" s="12"/>
      <c r="JJ238" s="12"/>
      <c r="JK238" s="12"/>
      <c r="JL238" s="12"/>
      <c r="JM238" s="12"/>
      <c r="JN238" s="12"/>
      <c r="JO238" s="12"/>
      <c r="JP238" s="12"/>
      <c r="JQ238" s="12"/>
      <c r="JR238" s="12"/>
      <c r="JS238" s="12"/>
      <c r="JT238" s="12"/>
      <c r="JU238" s="12"/>
      <c r="JV238" s="12"/>
      <c r="JW238" s="12"/>
      <c r="JX238" s="12"/>
      <c r="JY238" s="12"/>
      <c r="JZ238" s="12"/>
      <c r="KA238" s="12"/>
      <c r="KB238" s="12"/>
      <c r="KC238" s="12"/>
      <c r="KD238" s="12"/>
      <c r="KE238" s="12"/>
      <c r="KF238" s="12"/>
      <c r="KG238" s="12"/>
      <c r="KH238" s="12"/>
      <c r="KI238" s="12"/>
      <c r="KJ238" s="12"/>
      <c r="KK238" s="12"/>
      <c r="KL238" s="12"/>
      <c r="KM238" s="12"/>
      <c r="KN238" s="12"/>
      <c r="KO238" s="12"/>
      <c r="KP238" s="12"/>
      <c r="KQ238" s="12"/>
      <c r="KR238" s="12"/>
      <c r="KS238" s="12"/>
      <c r="KT238" s="12"/>
      <c r="KU238" s="12"/>
      <c r="KV238" s="12"/>
      <c r="KW238" s="12"/>
      <c r="KX238" s="12"/>
      <c r="KY238" s="12"/>
      <c r="KZ238" s="12"/>
      <c r="LA238" s="12"/>
      <c r="LB238" s="12"/>
      <c r="LC238" s="12"/>
      <c r="LD238" s="12"/>
      <c r="LE238" s="12"/>
      <c r="LF238" s="12"/>
      <c r="LG238" s="12"/>
      <c r="LH238" s="12"/>
      <c r="LI238" s="12"/>
      <c r="LJ238" s="12"/>
      <c r="LK238" s="12"/>
      <c r="LL238" s="12"/>
      <c r="LM238" s="12"/>
      <c r="LN238" s="12"/>
      <c r="LO238" s="12"/>
      <c r="LP238" s="12"/>
      <c r="LQ238" s="12"/>
      <c r="LR238" s="12"/>
      <c r="LS238" s="12"/>
      <c r="LT238" s="12"/>
      <c r="LU238" s="12"/>
      <c r="LV238" s="12"/>
      <c r="LW238" s="12"/>
      <c r="LX238" s="12"/>
      <c r="LY238" s="12"/>
      <c r="LZ238" s="12"/>
      <c r="MA238" s="12"/>
      <c r="MB238" s="12"/>
      <c r="MC238" s="12"/>
      <c r="MD238" s="12"/>
      <c r="ME238" s="12"/>
      <c r="MF238" s="12"/>
      <c r="MG238" s="12"/>
      <c r="MH238" s="12"/>
      <c r="MI238" s="12"/>
      <c r="MJ238" s="12"/>
      <c r="MK238" s="12"/>
      <c r="ML238" s="12"/>
      <c r="MM238" s="12"/>
      <c r="MN238" s="12"/>
      <c r="MO238" s="12"/>
      <c r="MP238" s="12"/>
      <c r="MQ238" s="12"/>
      <c r="MR238" s="12"/>
      <c r="MS238" s="12"/>
      <c r="MT238" s="12"/>
      <c r="MU238" s="12"/>
      <c r="MV238" s="12"/>
      <c r="MW238" s="12"/>
      <c r="MX238" s="12"/>
      <c r="MY238" s="12"/>
      <c r="MZ238" s="12"/>
      <c r="NA238" s="12"/>
      <c r="NB238" s="12"/>
      <c r="NC238" s="12"/>
      <c r="ND238" s="12"/>
      <c r="NE238" s="12"/>
      <c r="NF238" s="12"/>
      <c r="NG238" s="12"/>
      <c r="NH238" s="12"/>
      <c r="NI238" s="12"/>
      <c r="NJ238" s="12"/>
      <c r="NK238" s="12"/>
      <c r="NL238" s="12"/>
      <c r="NM238" s="12"/>
      <c r="NN238" s="12"/>
      <c r="NO238" s="12"/>
      <c r="NP238" s="12"/>
      <c r="NQ238" s="12"/>
      <c r="NR238" s="12"/>
      <c r="NS238" s="12"/>
      <c r="NT238" s="12"/>
      <c r="NU238" s="12"/>
      <c r="NV238" s="12"/>
      <c r="NW238" s="12"/>
      <c r="NX238" s="12"/>
      <c r="NY238" s="12"/>
      <c r="NZ238" s="12"/>
      <c r="OA238" s="12"/>
      <c r="OB238" s="12"/>
      <c r="OC238" s="12"/>
      <c r="OD238" s="12"/>
      <c r="OE238" s="12"/>
      <c r="OF238" s="12"/>
      <c r="OG238" s="12"/>
      <c r="OH238" s="12"/>
      <c r="OI238" s="12"/>
      <c r="OJ238" s="12"/>
      <c r="OK238" s="12"/>
      <c r="OL238" s="12"/>
      <c r="OM238" s="12"/>
      <c r="ON238" s="12"/>
      <c r="OO238" s="12"/>
      <c r="OP238" s="12"/>
      <c r="OQ238" s="12"/>
      <c r="OR238" s="12"/>
      <c r="OS238" s="12"/>
      <c r="OT238" s="12"/>
      <c r="OU238" s="12"/>
      <c r="OV238" s="12"/>
      <c r="OW238" s="12"/>
      <c r="OX238" s="12"/>
      <c r="OY238" s="12"/>
      <c r="OZ238" s="12"/>
      <c r="PA238" s="12"/>
      <c r="PB238" s="12"/>
      <c r="PC238" s="12"/>
      <c r="PD238" s="12"/>
      <c r="PE238" s="12"/>
      <c r="PF238" s="12"/>
      <c r="PG238" s="12"/>
      <c r="PH238" s="12"/>
      <c r="PI238" s="12"/>
      <c r="PJ238" s="12"/>
      <c r="PK238" s="12"/>
      <c r="PL238" s="12"/>
      <c r="PM238" s="12"/>
      <c r="PN238" s="12"/>
      <c r="PO238" s="12"/>
      <c r="PP238" s="12"/>
      <c r="PQ238" s="12"/>
      <c r="PR238" s="12"/>
      <c r="PS238" s="12"/>
      <c r="PT238" s="12"/>
      <c r="PU238" s="12"/>
      <c r="PV238" s="12"/>
      <c r="PW238" s="12"/>
      <c r="PX238" s="12"/>
      <c r="PY238" s="12"/>
      <c r="PZ238" s="12"/>
      <c r="QA238" s="12"/>
      <c r="QB238" s="12"/>
      <c r="QC238" s="12"/>
      <c r="QD238" s="12"/>
      <c r="QE238" s="12"/>
      <c r="QF238" s="12"/>
      <c r="QG238" s="12"/>
      <c r="QH238" s="12"/>
      <c r="QI238" s="12"/>
      <c r="QJ238" s="12"/>
      <c r="QK238" s="12"/>
      <c r="QL238" s="12"/>
      <c r="QM238" s="12"/>
      <c r="QN238" s="12"/>
      <c r="QO238" s="12"/>
      <c r="QP238" s="12"/>
      <c r="QQ238" s="12"/>
      <c r="QR238" s="12"/>
      <c r="QS238" s="12"/>
      <c r="QT238" s="12"/>
      <c r="QU238" s="12"/>
      <c r="QV238" s="12"/>
      <c r="QW238" s="12"/>
      <c r="QX238" s="12"/>
      <c r="QY238" s="12"/>
      <c r="QZ238" s="12"/>
      <c r="RA238" s="12"/>
      <c r="RB238" s="12"/>
      <c r="RC238" s="12"/>
      <c r="RD238" s="12"/>
      <c r="RE238" s="12"/>
      <c r="RF238" s="12"/>
      <c r="RG238" s="12"/>
      <c r="RH238" s="12"/>
      <c r="RI238" s="12"/>
      <c r="RJ238" s="12"/>
      <c r="RK238" s="12"/>
      <c r="RL238" s="12"/>
      <c r="RM238" s="12"/>
      <c r="RN238" s="12"/>
      <c r="RO238" s="12"/>
      <c r="RP238" s="12"/>
      <c r="RQ238" s="12"/>
      <c r="RR238" s="12"/>
      <c r="RS238" s="12"/>
      <c r="RT238" s="12"/>
      <c r="RU238" s="12"/>
      <c r="RV238" s="12"/>
      <c r="RW238" s="12"/>
      <c r="RX238" s="12"/>
      <c r="RY238" s="12"/>
      <c r="RZ238" s="12"/>
      <c r="SA238" s="12"/>
      <c r="SB238" s="12"/>
      <c r="SC238" s="12"/>
      <c r="SD238" s="12"/>
      <c r="SE238" s="12"/>
      <c r="SF238" s="12"/>
      <c r="SG238" s="12"/>
      <c r="SH238" s="12"/>
      <c r="SI238" s="12"/>
      <c r="SJ238" s="12"/>
      <c r="SK238" s="12"/>
      <c r="SL238" s="12"/>
      <c r="SM238" s="12"/>
      <c r="SN238" s="12"/>
      <c r="SO238" s="12"/>
      <c r="SP238" s="12"/>
      <c r="SQ238" s="12"/>
      <c r="SR238" s="12"/>
      <c r="SS238" s="12"/>
      <c r="ST238" s="12"/>
      <c r="SU238" s="12"/>
      <c r="SV238" s="12"/>
      <c r="SW238" s="12"/>
      <c r="SX238" s="12"/>
      <c r="SY238" s="12"/>
      <c r="SZ238" s="12"/>
      <c r="TA238" s="12"/>
      <c r="TB238" s="12"/>
      <c r="TC238" s="12"/>
      <c r="TD238" s="12"/>
      <c r="TE238" s="12"/>
      <c r="TF238" s="12"/>
      <c r="TG238" s="12"/>
      <c r="TH238" s="12"/>
      <c r="TI238" s="12"/>
      <c r="TJ238" s="12"/>
      <c r="TK238" s="12"/>
      <c r="TL238" s="12"/>
      <c r="TM238" s="12"/>
      <c r="TN238" s="12"/>
      <c r="TO238" s="12"/>
      <c r="TP238" s="12"/>
      <c r="TQ238" s="12"/>
      <c r="TR238" s="12"/>
      <c r="TS238" s="12"/>
      <c r="TT238" s="12"/>
      <c r="TU238" s="12"/>
      <c r="TV238" s="12"/>
      <c r="TW238" s="12"/>
      <c r="TX238" s="12"/>
      <c r="TY238" s="12"/>
      <c r="TZ238" s="12"/>
      <c r="UA238" s="12"/>
      <c r="UB238" s="12"/>
      <c r="UC238" s="12"/>
      <c r="UD238" s="12"/>
      <c r="UE238" s="12"/>
      <c r="UF238" s="12"/>
      <c r="UG238" s="12"/>
      <c r="UH238" s="12"/>
      <c r="UI238" s="12"/>
      <c r="UJ238" s="12"/>
      <c r="UK238" s="12"/>
      <c r="UL238" s="12"/>
      <c r="UM238" s="12"/>
      <c r="UN238" s="12"/>
      <c r="UO238" s="12"/>
      <c r="UP238" s="12"/>
      <c r="UQ238" s="12"/>
      <c r="UR238" s="12"/>
      <c r="US238" s="12"/>
      <c r="UT238" s="12"/>
      <c r="UU238" s="12"/>
      <c r="UV238" s="12"/>
      <c r="UW238" s="12"/>
      <c r="UX238" s="12"/>
      <c r="UY238" s="12"/>
      <c r="UZ238" s="12"/>
      <c r="VA238" s="12"/>
      <c r="VB238" s="12"/>
      <c r="VC238" s="12"/>
      <c r="VD238" s="12"/>
      <c r="VE238" s="12"/>
      <c r="VF238" s="12"/>
      <c r="VG238" s="12"/>
      <c r="VH238" s="12"/>
      <c r="VI238" s="12"/>
      <c r="VJ238" s="12"/>
      <c r="VK238" s="12"/>
      <c r="VL238" s="12"/>
      <c r="VM238" s="12"/>
      <c r="VN238" s="12"/>
      <c r="VO238" s="12"/>
      <c r="VP238" s="12"/>
      <c r="VQ238" s="12"/>
      <c r="VR238" s="12"/>
      <c r="VS238" s="12"/>
      <c r="VT238" s="12"/>
      <c r="VU238" s="12"/>
      <c r="VV238" s="12"/>
      <c r="VW238" s="12"/>
      <c r="VX238" s="12"/>
      <c r="VY238" s="12"/>
      <c r="VZ238" s="12"/>
      <c r="WA238" s="12"/>
      <c r="WB238" s="12"/>
      <c r="WC238" s="12"/>
      <c r="WD238" s="12"/>
      <c r="WE238" s="12"/>
      <c r="WF238" s="12"/>
      <c r="WG238" s="12"/>
      <c r="WH238" s="12"/>
      <c r="WI238" s="12"/>
      <c r="WJ238" s="12"/>
      <c r="WK238" s="12"/>
      <c r="WL238" s="12"/>
      <c r="WM238" s="12"/>
      <c r="WN238" s="12"/>
      <c r="WO238" s="12"/>
      <c r="WP238" s="12"/>
      <c r="WQ238" s="12"/>
      <c r="WR238" s="12"/>
      <c r="WS238" s="12"/>
      <c r="WT238" s="12"/>
      <c r="WU238" s="12"/>
      <c r="WV238" s="12"/>
      <c r="WW238" s="12"/>
      <c r="WX238" s="12"/>
      <c r="WY238" s="12"/>
      <c r="WZ238" s="12"/>
      <c r="XA238" s="12"/>
      <c r="XB238" s="12"/>
      <c r="XC238" s="12"/>
      <c r="XD238" s="12"/>
      <c r="XE238" s="12"/>
      <c r="XF238" s="12"/>
      <c r="XG238" s="12"/>
      <c r="XH238" s="12"/>
      <c r="XI238" s="12"/>
      <c r="XJ238" s="12"/>
      <c r="XK238" s="12"/>
      <c r="XL238" s="12"/>
      <c r="XM238" s="12"/>
      <c r="XN238" s="12"/>
      <c r="XO238" s="12"/>
      <c r="XP238" s="12"/>
      <c r="XQ238" s="12"/>
      <c r="XR238" s="12"/>
      <c r="XS238" s="12"/>
      <c r="XT238" s="12"/>
      <c r="XU238" s="12"/>
      <c r="XV238" s="12"/>
      <c r="XW238" s="12"/>
      <c r="XX238" s="12"/>
      <c r="XY238" s="12"/>
      <c r="XZ238" s="12"/>
      <c r="YA238" s="12"/>
      <c r="YB238" s="12"/>
      <c r="YC238" s="12"/>
      <c r="YD238" s="12"/>
      <c r="YE238" s="12"/>
      <c r="YF238" s="12"/>
      <c r="YG238" s="12"/>
      <c r="YH238" s="12"/>
      <c r="YI238" s="12"/>
      <c r="YJ238" s="12"/>
      <c r="YK238" s="12"/>
      <c r="YL238" s="12"/>
      <c r="YM238" s="12"/>
      <c r="YN238" s="12"/>
      <c r="YO238" s="12"/>
      <c r="YP238" s="12"/>
      <c r="YQ238" s="12"/>
      <c r="YR238" s="12"/>
      <c r="YS238" s="12"/>
      <c r="YT238" s="12"/>
      <c r="YU238" s="12"/>
      <c r="YV238" s="12"/>
      <c r="YW238" s="12"/>
      <c r="YX238" s="12"/>
      <c r="YY238" s="12"/>
      <c r="YZ238" s="12"/>
      <c r="ZA238" s="12"/>
      <c r="ZB238" s="12"/>
      <c r="ZC238" s="12"/>
      <c r="ZD238" s="12"/>
      <c r="ZE238" s="12"/>
      <c r="ZF238" s="12"/>
      <c r="ZG238" s="12"/>
      <c r="ZH238" s="12"/>
      <c r="ZI238" s="12"/>
      <c r="ZJ238" s="12"/>
      <c r="ZK238" s="12"/>
      <c r="ZL238" s="12"/>
      <c r="ZM238" s="12"/>
      <c r="ZN238" s="12"/>
      <c r="ZO238" s="12"/>
      <c r="ZP238" s="12"/>
      <c r="ZQ238" s="12"/>
      <c r="ZR238" s="12"/>
      <c r="ZS238" s="12"/>
      <c r="ZT238" s="12"/>
      <c r="ZU238" s="12"/>
      <c r="ZV238" s="12"/>
      <c r="ZW238" s="12"/>
      <c r="ZX238" s="12"/>
      <c r="ZY238" s="12"/>
      <c r="ZZ238" s="12"/>
      <c r="AAA238" s="12"/>
      <c r="AAB238" s="12"/>
      <c r="AAC238" s="12"/>
      <c r="AAD238" s="12"/>
      <c r="AAE238" s="12"/>
      <c r="AAF238" s="12"/>
      <c r="AAG238" s="12"/>
      <c r="AAH238" s="12"/>
      <c r="AAI238" s="12"/>
      <c r="AAJ238" s="12"/>
      <c r="AAK238" s="12"/>
      <c r="AAL238" s="12"/>
      <c r="AAM238" s="12"/>
      <c r="AAN238" s="12"/>
      <c r="AAO238" s="12"/>
      <c r="AAP238" s="12"/>
      <c r="AAQ238" s="12"/>
      <c r="AAR238" s="12"/>
      <c r="AAS238" s="12"/>
      <c r="AAT238" s="12"/>
      <c r="AAU238" s="12"/>
      <c r="AAV238" s="12"/>
      <c r="AAW238" s="12"/>
      <c r="AAX238" s="12"/>
      <c r="AAY238" s="12"/>
      <c r="AAZ238" s="12"/>
      <c r="ABA238" s="12"/>
      <c r="ABB238" s="12"/>
      <c r="ABC238" s="12"/>
      <c r="ABD238" s="12"/>
      <c r="ABE238" s="12"/>
      <c r="ABF238" s="12"/>
      <c r="ABG238" s="12"/>
      <c r="ABH238" s="12"/>
      <c r="ABI238" s="12"/>
      <c r="ABJ238" s="12"/>
      <c r="ABK238" s="12"/>
      <c r="ABL238" s="12"/>
      <c r="ABM238" s="12"/>
      <c r="ABN238" s="12"/>
      <c r="ABO238" s="12"/>
      <c r="ABP238" s="12"/>
      <c r="ABQ238" s="12"/>
      <c r="ABR238" s="12"/>
      <c r="ABS238" s="12"/>
      <c r="ABT238" s="12"/>
      <c r="ABU238" s="12"/>
      <c r="ABV238" s="12"/>
      <c r="ABW238" s="12"/>
      <c r="ABX238" s="12"/>
      <c r="ABY238" s="12"/>
      <c r="ABZ238" s="12"/>
      <c r="ACA238" s="12"/>
      <c r="ACB238" s="12"/>
      <c r="ACC238" s="12"/>
      <c r="ACD238" s="12"/>
      <c r="ACE238" s="12"/>
      <c r="ACF238" s="12"/>
      <c r="ACG238" s="12"/>
      <c r="ACH238" s="12"/>
      <c r="ACI238" s="12"/>
      <c r="ACJ238" s="12"/>
      <c r="ACK238" s="12"/>
      <c r="ACL238" s="12"/>
      <c r="ACM238" s="12"/>
      <c r="ACN238" s="12"/>
      <c r="ACO238" s="12"/>
      <c r="ACP238" s="12"/>
      <c r="ACQ238" s="12"/>
      <c r="ACR238" s="12"/>
      <c r="ACS238" s="12"/>
      <c r="ACT238" s="12"/>
      <c r="ACU238" s="12"/>
      <c r="ACV238" s="12"/>
      <c r="ACW238" s="12"/>
      <c r="ACX238" s="12"/>
      <c r="ACY238" s="12"/>
      <c r="ACZ238" s="12"/>
      <c r="ADA238" s="12"/>
      <c r="ADB238" s="12"/>
      <c r="ADC238" s="12"/>
      <c r="ADD238" s="12"/>
      <c r="ADE238" s="12"/>
      <c r="ADF238" s="12"/>
      <c r="ADG238" s="12"/>
      <c r="ADH238" s="12"/>
      <c r="ADI238" s="12"/>
      <c r="ADJ238" s="12"/>
      <c r="ADK238" s="12"/>
      <c r="ADL238" s="12"/>
      <c r="ADM238" s="12"/>
      <c r="ADN238" s="12"/>
      <c r="ADO238" s="12"/>
      <c r="ADP238" s="12"/>
      <c r="ADQ238" s="12"/>
      <c r="ADR238" s="12"/>
      <c r="ADS238" s="12"/>
      <c r="ADT238" s="12"/>
      <c r="ADU238" s="12"/>
      <c r="ADV238" s="12"/>
      <c r="ADW238" s="12"/>
      <c r="ADX238" s="12"/>
      <c r="ADY238" s="12"/>
      <c r="ADZ238" s="12"/>
      <c r="AEA238" s="12"/>
      <c r="AEB238" s="12"/>
      <c r="AEC238" s="12"/>
      <c r="AED238" s="12"/>
      <c r="AEE238" s="12"/>
      <c r="AEF238" s="12"/>
      <c r="AEG238" s="12"/>
      <c r="AEH238" s="12"/>
      <c r="AEI238" s="12"/>
      <c r="AEJ238" s="12"/>
      <c r="AEK238" s="12"/>
      <c r="AEL238" s="12"/>
      <c r="AEM238" s="12"/>
      <c r="AEN238" s="12"/>
      <c r="AEO238" s="12"/>
      <c r="AEP238" s="12"/>
      <c r="AEQ238" s="12"/>
      <c r="AER238" s="12"/>
      <c r="AES238" s="12"/>
      <c r="AET238" s="12"/>
      <c r="AEU238" s="12"/>
      <c r="AEV238" s="12"/>
      <c r="AEW238" s="12"/>
      <c r="AEX238" s="12"/>
      <c r="AEY238" s="12"/>
      <c r="AEZ238" s="12"/>
      <c r="AFA238" s="12"/>
      <c r="AFB238" s="12"/>
      <c r="AFC238" s="12"/>
      <c r="AFD238" s="12"/>
      <c r="AFE238" s="12"/>
      <c r="AFF238" s="12"/>
      <c r="AFG238" s="12"/>
      <c r="AFH238" s="12"/>
      <c r="AFI238" s="12"/>
      <c r="AFJ238" s="12"/>
      <c r="AFK238" s="12"/>
      <c r="AFL238" s="12"/>
      <c r="AFM238" s="12"/>
      <c r="AFN238" s="12"/>
      <c r="AFO238" s="12"/>
      <c r="AFP238" s="12"/>
      <c r="AFQ238" s="12"/>
      <c r="AFR238" s="12"/>
      <c r="AFS238" s="12"/>
      <c r="AFT238" s="12"/>
      <c r="AFU238" s="12"/>
      <c r="AFV238" s="12"/>
      <c r="AFW238" s="12"/>
      <c r="AFX238" s="12"/>
      <c r="AFY238" s="12"/>
      <c r="AFZ238" s="12"/>
      <c r="AGA238" s="12"/>
      <c r="AGB238" s="12"/>
      <c r="AGC238" s="12"/>
      <c r="AGD238" s="12"/>
      <c r="AGE238" s="12"/>
      <c r="AGF238" s="12"/>
      <c r="AGG238" s="12"/>
      <c r="AGH238" s="12"/>
      <c r="AGI238" s="12"/>
      <c r="AGJ238" s="12"/>
      <c r="AGK238" s="12"/>
      <c r="AGL238" s="12"/>
      <c r="AGM238" s="12"/>
      <c r="AGN238" s="12"/>
      <c r="AGO238" s="12"/>
      <c r="AGP238" s="12"/>
      <c r="AGQ238" s="12"/>
      <c r="AGR238" s="12"/>
      <c r="AGS238" s="12"/>
      <c r="AGT238" s="12"/>
      <c r="AGU238" s="12"/>
      <c r="AGV238" s="12"/>
      <c r="AGW238" s="12"/>
      <c r="AGX238" s="12"/>
      <c r="AGY238" s="12"/>
      <c r="AGZ238" s="12"/>
      <c r="AHA238" s="12"/>
      <c r="AHB238" s="12"/>
      <c r="AHC238" s="12"/>
      <c r="AHD238" s="12"/>
      <c r="AHE238" s="12"/>
      <c r="AHF238" s="12"/>
      <c r="AHG238" s="12"/>
      <c r="AHH238" s="12"/>
      <c r="AHI238" s="12"/>
      <c r="AHJ238" s="12"/>
      <c r="AHK238" s="12"/>
      <c r="AHL238" s="12"/>
      <c r="AHM238" s="12"/>
      <c r="AHN238" s="12"/>
      <c r="AHO238" s="12"/>
      <c r="AHP238" s="12"/>
      <c r="AHQ238" s="12"/>
      <c r="AHR238" s="12"/>
      <c r="AHS238" s="12"/>
      <c r="AHT238" s="12"/>
      <c r="AHU238" s="12"/>
      <c r="AHV238" s="12"/>
      <c r="AHW238" s="12"/>
      <c r="AHX238" s="12"/>
      <c r="AHY238" s="12"/>
      <c r="AHZ238" s="12"/>
      <c r="AIA238" s="12"/>
      <c r="AIB238" s="12"/>
      <c r="AIC238" s="12"/>
      <c r="AID238" s="12"/>
      <c r="AIE238" s="12"/>
      <c r="AIF238" s="12"/>
      <c r="AIG238" s="12"/>
      <c r="AIH238" s="12"/>
      <c r="AII238" s="12"/>
      <c r="AIJ238" s="12"/>
      <c r="AIK238" s="12"/>
      <c r="AIL238" s="12"/>
      <c r="AIM238" s="12"/>
      <c r="AIN238" s="12"/>
      <c r="AIO238" s="12"/>
      <c r="AIP238" s="12"/>
      <c r="AIQ238" s="12"/>
      <c r="AIR238" s="12"/>
      <c r="AIS238" s="12"/>
      <c r="AIT238" s="12"/>
      <c r="AIU238" s="12"/>
      <c r="AIV238" s="12"/>
      <c r="AIW238" s="12"/>
      <c r="AIX238" s="12"/>
      <c r="AIY238" s="12"/>
      <c r="AIZ238" s="12"/>
      <c r="AJA238" s="12"/>
      <c r="AJB238" s="12"/>
      <c r="AJC238" s="12"/>
      <c r="AJD238" s="12"/>
      <c r="AJE238" s="12"/>
      <c r="AJF238" s="12"/>
      <c r="AJG238" s="12"/>
      <c r="AJH238" s="12"/>
      <c r="AJI238" s="12"/>
      <c r="AJJ238" s="12"/>
      <c r="AJK238" s="12"/>
      <c r="AJL238" s="12"/>
      <c r="AJM238" s="12"/>
      <c r="AJN238" s="12"/>
      <c r="AJO238" s="12"/>
      <c r="AJP238" s="12"/>
      <c r="AJQ238" s="12"/>
      <c r="AJR238" s="12"/>
      <c r="AJS238" s="12"/>
      <c r="AJT238" s="12"/>
      <c r="AJU238" s="12"/>
      <c r="AJV238" s="12"/>
      <c r="AJW238" s="12"/>
      <c r="AJX238" s="12"/>
      <c r="AJY238" s="12"/>
      <c r="AJZ238" s="12"/>
      <c r="AKA238" s="12"/>
      <c r="AKB238" s="12"/>
      <c r="AKC238" s="12"/>
      <c r="AKD238" s="12"/>
      <c r="AKE238" s="12"/>
      <c r="AKF238" s="12"/>
      <c r="AKG238" s="12"/>
      <c r="AKH238" s="12"/>
      <c r="AKI238" s="12"/>
      <c r="AKJ238" s="12"/>
      <c r="AKK238" s="12"/>
      <c r="AKL238" s="12"/>
      <c r="AKM238" s="12"/>
      <c r="AKN238" s="12"/>
      <c r="AKO238" s="12"/>
      <c r="AKP238" s="12"/>
      <c r="AKQ238" s="12"/>
      <c r="AKR238" s="12"/>
      <c r="AKS238" s="12"/>
      <c r="AKT238" s="12"/>
      <c r="AKU238" s="12"/>
      <c r="AKV238" s="12"/>
      <c r="AKW238" s="12"/>
      <c r="AKX238" s="12"/>
      <c r="AKY238" s="12"/>
      <c r="AKZ238" s="12"/>
      <c r="ALA238" s="12"/>
      <c r="ALB238" s="12"/>
      <c r="ALC238" s="12"/>
      <c r="ALD238" s="12"/>
      <c r="ALE238" s="12"/>
      <c r="ALF238" s="12"/>
      <c r="ALG238" s="12"/>
      <c r="ALH238" s="12"/>
      <c r="ALI238" s="12"/>
      <c r="ALJ238" s="12"/>
      <c r="ALK238" s="12"/>
      <c r="ALL238" s="12"/>
      <c r="ALM238" s="12"/>
      <c r="ALN238" s="12"/>
      <c r="ALO238" s="12"/>
      <c r="ALP238" s="12"/>
      <c r="ALQ238" s="12"/>
      <c r="ALR238" s="12"/>
      <c r="ALS238" s="12"/>
      <c r="ALT238" s="12"/>
      <c r="ALU238" s="12"/>
      <c r="ALV238" s="12"/>
      <c r="ALW238" s="12"/>
      <c r="ALX238" s="12"/>
      <c r="ALY238" s="12"/>
      <c r="ALZ238" s="12"/>
      <c r="AMA238" s="12"/>
      <c r="AMB238" s="12"/>
      <c r="AMC238" s="12"/>
      <c r="AMD238" s="12"/>
      <c r="AME238" s="12"/>
      <c r="AMF238" s="12"/>
      <c r="AMG238" s="12"/>
      <c r="AMH238" s="12"/>
      <c r="AMI238" s="12"/>
      <c r="AMJ238" s="12"/>
      <c r="AMK238" s="12"/>
      <c r="AML238" s="12"/>
      <c r="AMM238" s="12"/>
      <c r="AMN238" s="12"/>
      <c r="AMO238" s="12"/>
      <c r="AMP238" s="12"/>
    </row>
    <row r="239" spans="1:1030" ht="294" customHeight="1">
      <c r="A239" s="174">
        <v>1</v>
      </c>
      <c r="B239" s="169">
        <v>47</v>
      </c>
      <c r="C239" s="169" t="s">
        <v>1277</v>
      </c>
      <c r="D239" s="169" t="s">
        <v>1249</v>
      </c>
      <c r="E239" s="169" t="s">
        <v>3989</v>
      </c>
      <c r="F239" s="169">
        <v>8603090200</v>
      </c>
      <c r="G239" s="169" t="s">
        <v>1278</v>
      </c>
      <c r="H239" s="169" t="s">
        <v>1279</v>
      </c>
      <c r="I239" s="89" t="s">
        <v>6122</v>
      </c>
      <c r="J239" s="169" t="s">
        <v>363</v>
      </c>
      <c r="K239" s="169" t="s">
        <v>104</v>
      </c>
      <c r="L239" s="169" t="s">
        <v>3990</v>
      </c>
      <c r="M239" s="169" t="s">
        <v>3956</v>
      </c>
      <c r="N239" s="169" t="s">
        <v>320</v>
      </c>
      <c r="O239" s="169" t="s">
        <v>982</v>
      </c>
      <c r="P239" s="169" t="s">
        <v>1280</v>
      </c>
      <c r="Q239" s="169" t="s">
        <v>1281</v>
      </c>
      <c r="R239" s="169" t="s">
        <v>6123</v>
      </c>
      <c r="S239" s="169" t="s">
        <v>1282</v>
      </c>
      <c r="T239" s="248" t="s">
        <v>1256</v>
      </c>
      <c r="U239" s="248" t="s">
        <v>1283</v>
      </c>
      <c r="V239" s="248" t="s">
        <v>1284</v>
      </c>
      <c r="W239" s="169" t="s">
        <v>6124</v>
      </c>
      <c r="X239" s="169" t="s">
        <v>3981</v>
      </c>
      <c r="Y239" s="169" t="s">
        <v>1283</v>
      </c>
      <c r="Z239" s="169" t="s">
        <v>1284</v>
      </c>
      <c r="AA239" s="220">
        <v>1</v>
      </c>
      <c r="AB239" s="219">
        <v>1</v>
      </c>
      <c r="AC239" s="220"/>
      <c r="AD239" s="169" t="s">
        <v>4724</v>
      </c>
      <c r="AE239" s="86"/>
      <c r="AF239" s="86"/>
      <c r="AG239" s="86"/>
      <c r="AH239" s="86"/>
      <c r="AI239" s="86"/>
      <c r="AJ239" s="86"/>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2"/>
      <c r="BK239" s="12"/>
      <c r="BL239" s="12"/>
      <c r="BM239" s="12"/>
      <c r="BN239" s="12"/>
      <c r="BO239" s="12"/>
      <c r="BP239" s="12"/>
      <c r="BQ239" s="12"/>
      <c r="BR239" s="12"/>
      <c r="BS239" s="12"/>
      <c r="BT239" s="12"/>
      <c r="BU239" s="12"/>
      <c r="BV239" s="12"/>
      <c r="BW239" s="12"/>
      <c r="BX239" s="12"/>
      <c r="BY239" s="12"/>
      <c r="BZ239" s="12"/>
      <c r="CA239" s="12"/>
      <c r="CB239" s="12"/>
      <c r="CC239" s="12"/>
      <c r="CD239" s="12"/>
      <c r="CE239" s="12"/>
      <c r="CF239" s="12"/>
      <c r="CG239" s="12"/>
      <c r="CH239" s="12"/>
      <c r="CI239" s="12"/>
      <c r="CJ239" s="12"/>
      <c r="CK239" s="12"/>
      <c r="CL239" s="12"/>
      <c r="CM239" s="12"/>
      <c r="CN239" s="12"/>
      <c r="CO239" s="12"/>
      <c r="CP239" s="12"/>
      <c r="CQ239" s="12"/>
      <c r="CR239" s="12"/>
      <c r="CS239" s="12"/>
      <c r="CT239" s="12"/>
      <c r="CU239" s="12"/>
      <c r="CV239" s="12"/>
      <c r="CW239" s="12"/>
      <c r="CX239" s="12"/>
      <c r="CY239" s="12"/>
      <c r="CZ239" s="12"/>
      <c r="DA239" s="12"/>
      <c r="DB239" s="12"/>
      <c r="DC239" s="12"/>
      <c r="DD239" s="12"/>
      <c r="DE239" s="12"/>
      <c r="DF239" s="12"/>
      <c r="DG239" s="12"/>
      <c r="DH239" s="12"/>
      <c r="DI239" s="12"/>
      <c r="DJ239" s="12"/>
      <c r="DK239" s="12"/>
      <c r="DL239" s="12"/>
      <c r="DM239" s="12"/>
      <c r="DN239" s="12"/>
      <c r="DO239" s="12"/>
      <c r="DP239" s="12"/>
      <c r="DQ239" s="12"/>
      <c r="DR239" s="12"/>
      <c r="DS239" s="12"/>
      <c r="DT239" s="12"/>
      <c r="DU239" s="12"/>
      <c r="DV239" s="12"/>
      <c r="DW239" s="12"/>
      <c r="DX239" s="12"/>
      <c r="DY239" s="12"/>
      <c r="DZ239" s="12"/>
      <c r="EA239" s="12"/>
      <c r="EB239" s="12"/>
      <c r="EC239" s="12"/>
      <c r="ED239" s="12"/>
      <c r="EE239" s="12"/>
      <c r="EF239" s="12"/>
      <c r="EG239" s="12"/>
      <c r="EH239" s="12"/>
      <c r="EI239" s="12"/>
      <c r="EJ239" s="12"/>
      <c r="EK239" s="12"/>
      <c r="EL239" s="12"/>
      <c r="EM239" s="12"/>
      <c r="EN239" s="12"/>
      <c r="EO239" s="12"/>
      <c r="EP239" s="12"/>
      <c r="EQ239" s="12"/>
      <c r="ER239" s="12"/>
      <c r="ES239" s="12"/>
      <c r="ET239" s="12"/>
      <c r="EU239" s="12"/>
      <c r="EV239" s="12"/>
      <c r="EW239" s="12"/>
      <c r="EX239" s="12"/>
      <c r="EY239" s="12"/>
      <c r="EZ239" s="12"/>
      <c r="FA239" s="12"/>
      <c r="FB239" s="12"/>
      <c r="FC239" s="12"/>
      <c r="FD239" s="12"/>
      <c r="FE239" s="12"/>
      <c r="FF239" s="12"/>
      <c r="FG239" s="12"/>
      <c r="FH239" s="12"/>
      <c r="FI239" s="12"/>
      <c r="FJ239" s="12"/>
      <c r="FK239" s="12"/>
      <c r="FL239" s="12"/>
      <c r="FM239" s="12"/>
      <c r="FN239" s="12"/>
      <c r="FO239" s="12"/>
      <c r="FP239" s="12"/>
      <c r="FQ239" s="12"/>
      <c r="FR239" s="12"/>
      <c r="FS239" s="12"/>
      <c r="FT239" s="12"/>
      <c r="FU239" s="12"/>
      <c r="FV239" s="12"/>
      <c r="FW239" s="12"/>
      <c r="FX239" s="12"/>
      <c r="FY239" s="12"/>
      <c r="FZ239" s="12"/>
      <c r="GA239" s="12"/>
      <c r="GB239" s="12"/>
      <c r="GC239" s="12"/>
      <c r="GD239" s="12"/>
      <c r="GE239" s="12"/>
      <c r="GF239" s="12"/>
      <c r="GG239" s="12"/>
      <c r="GH239" s="12"/>
      <c r="GI239" s="12"/>
      <c r="GJ239" s="12"/>
      <c r="GK239" s="12"/>
      <c r="GL239" s="12"/>
      <c r="GM239" s="12"/>
      <c r="GN239" s="12"/>
      <c r="GO239" s="12"/>
      <c r="GP239" s="12"/>
      <c r="GQ239" s="12"/>
      <c r="GR239" s="12"/>
      <c r="GS239" s="12"/>
      <c r="GT239" s="12"/>
      <c r="GU239" s="12"/>
      <c r="GV239" s="12"/>
      <c r="GW239" s="12"/>
      <c r="GX239" s="12"/>
      <c r="GY239" s="12"/>
      <c r="GZ239" s="12"/>
      <c r="HA239" s="12"/>
      <c r="HB239" s="12"/>
      <c r="HC239" s="12"/>
      <c r="HD239" s="12"/>
      <c r="HE239" s="12"/>
      <c r="HF239" s="12"/>
      <c r="HG239" s="12"/>
      <c r="HH239" s="12"/>
      <c r="HI239" s="12"/>
      <c r="HJ239" s="12"/>
      <c r="HK239" s="12"/>
      <c r="HL239" s="12"/>
      <c r="HM239" s="12"/>
      <c r="HN239" s="12"/>
      <c r="HO239" s="12"/>
      <c r="HP239" s="12"/>
      <c r="HQ239" s="12"/>
      <c r="HR239" s="12"/>
      <c r="HS239" s="12"/>
      <c r="HT239" s="12"/>
      <c r="HU239" s="12"/>
      <c r="HV239" s="12"/>
      <c r="HW239" s="12"/>
      <c r="HX239" s="12"/>
      <c r="HY239" s="12"/>
      <c r="HZ239" s="12"/>
      <c r="IA239" s="12"/>
      <c r="IB239" s="12"/>
      <c r="IC239" s="12"/>
      <c r="ID239" s="12"/>
      <c r="IE239" s="12"/>
      <c r="IF239" s="12"/>
      <c r="IG239" s="12"/>
      <c r="IH239" s="12"/>
      <c r="II239" s="12"/>
      <c r="IJ239" s="12"/>
      <c r="IK239" s="12"/>
      <c r="IL239" s="12"/>
      <c r="IM239" s="12"/>
      <c r="IN239" s="12"/>
      <c r="IO239" s="12"/>
      <c r="IP239" s="12"/>
      <c r="IQ239" s="12"/>
      <c r="IR239" s="12"/>
      <c r="IS239" s="12"/>
      <c r="IT239" s="12"/>
      <c r="IU239" s="12"/>
      <c r="IV239" s="12"/>
      <c r="IW239" s="12"/>
      <c r="IX239" s="12"/>
      <c r="IY239" s="12"/>
      <c r="IZ239" s="12"/>
      <c r="JA239" s="12"/>
      <c r="JB239" s="12"/>
      <c r="JC239" s="12"/>
      <c r="JD239" s="12"/>
      <c r="JE239" s="12"/>
      <c r="JF239" s="12"/>
      <c r="JG239" s="12"/>
      <c r="JH239" s="12"/>
      <c r="JI239" s="12"/>
      <c r="JJ239" s="12"/>
      <c r="JK239" s="12"/>
      <c r="JL239" s="12"/>
      <c r="JM239" s="12"/>
      <c r="JN239" s="12"/>
      <c r="JO239" s="12"/>
      <c r="JP239" s="12"/>
      <c r="JQ239" s="12"/>
      <c r="JR239" s="12"/>
      <c r="JS239" s="12"/>
      <c r="JT239" s="12"/>
      <c r="JU239" s="12"/>
      <c r="JV239" s="12"/>
      <c r="JW239" s="12"/>
      <c r="JX239" s="12"/>
      <c r="JY239" s="12"/>
      <c r="JZ239" s="12"/>
      <c r="KA239" s="12"/>
      <c r="KB239" s="12"/>
      <c r="KC239" s="12"/>
      <c r="KD239" s="12"/>
      <c r="KE239" s="12"/>
      <c r="KF239" s="12"/>
      <c r="KG239" s="12"/>
      <c r="KH239" s="12"/>
      <c r="KI239" s="12"/>
      <c r="KJ239" s="12"/>
      <c r="KK239" s="12"/>
      <c r="KL239" s="12"/>
      <c r="KM239" s="12"/>
      <c r="KN239" s="12"/>
      <c r="KO239" s="12"/>
      <c r="KP239" s="12"/>
      <c r="KQ239" s="12"/>
      <c r="KR239" s="12"/>
      <c r="KS239" s="12"/>
      <c r="KT239" s="12"/>
      <c r="KU239" s="12"/>
      <c r="KV239" s="12"/>
      <c r="KW239" s="12"/>
      <c r="KX239" s="12"/>
      <c r="KY239" s="12"/>
      <c r="KZ239" s="12"/>
      <c r="LA239" s="12"/>
      <c r="LB239" s="12"/>
      <c r="LC239" s="12"/>
      <c r="LD239" s="12"/>
      <c r="LE239" s="12"/>
      <c r="LF239" s="12"/>
      <c r="LG239" s="12"/>
      <c r="LH239" s="12"/>
      <c r="LI239" s="12"/>
      <c r="LJ239" s="12"/>
      <c r="LK239" s="12"/>
      <c r="LL239" s="12"/>
      <c r="LM239" s="12"/>
      <c r="LN239" s="12"/>
      <c r="LO239" s="12"/>
      <c r="LP239" s="12"/>
      <c r="LQ239" s="12"/>
      <c r="LR239" s="12"/>
      <c r="LS239" s="12"/>
      <c r="LT239" s="12"/>
      <c r="LU239" s="12"/>
      <c r="LV239" s="12"/>
      <c r="LW239" s="12"/>
      <c r="LX239" s="12"/>
      <c r="LY239" s="12"/>
      <c r="LZ239" s="12"/>
      <c r="MA239" s="12"/>
      <c r="MB239" s="12"/>
      <c r="MC239" s="12"/>
      <c r="MD239" s="12"/>
      <c r="ME239" s="12"/>
      <c r="MF239" s="12"/>
      <c r="MG239" s="12"/>
      <c r="MH239" s="12"/>
      <c r="MI239" s="12"/>
      <c r="MJ239" s="12"/>
      <c r="MK239" s="12"/>
      <c r="ML239" s="12"/>
      <c r="MM239" s="12"/>
      <c r="MN239" s="12"/>
      <c r="MO239" s="12"/>
      <c r="MP239" s="12"/>
      <c r="MQ239" s="12"/>
      <c r="MR239" s="12"/>
      <c r="MS239" s="12"/>
      <c r="MT239" s="12"/>
      <c r="MU239" s="12"/>
      <c r="MV239" s="12"/>
      <c r="MW239" s="12"/>
      <c r="MX239" s="12"/>
      <c r="MY239" s="12"/>
      <c r="MZ239" s="12"/>
      <c r="NA239" s="12"/>
      <c r="NB239" s="12"/>
      <c r="NC239" s="12"/>
      <c r="ND239" s="12"/>
      <c r="NE239" s="12"/>
      <c r="NF239" s="12"/>
      <c r="NG239" s="12"/>
      <c r="NH239" s="12"/>
      <c r="NI239" s="12"/>
      <c r="NJ239" s="12"/>
      <c r="NK239" s="12"/>
      <c r="NL239" s="12"/>
      <c r="NM239" s="12"/>
      <c r="NN239" s="12"/>
      <c r="NO239" s="12"/>
      <c r="NP239" s="12"/>
      <c r="NQ239" s="12"/>
      <c r="NR239" s="12"/>
      <c r="NS239" s="12"/>
      <c r="NT239" s="12"/>
      <c r="NU239" s="12"/>
      <c r="NV239" s="12"/>
      <c r="NW239" s="12"/>
      <c r="NX239" s="12"/>
      <c r="NY239" s="12"/>
      <c r="NZ239" s="12"/>
      <c r="OA239" s="12"/>
      <c r="OB239" s="12"/>
      <c r="OC239" s="12"/>
      <c r="OD239" s="12"/>
      <c r="OE239" s="12"/>
      <c r="OF239" s="12"/>
      <c r="OG239" s="12"/>
      <c r="OH239" s="12"/>
      <c r="OI239" s="12"/>
      <c r="OJ239" s="12"/>
      <c r="OK239" s="12"/>
      <c r="OL239" s="12"/>
      <c r="OM239" s="12"/>
      <c r="ON239" s="12"/>
      <c r="OO239" s="12"/>
      <c r="OP239" s="12"/>
      <c r="OQ239" s="12"/>
      <c r="OR239" s="12"/>
      <c r="OS239" s="12"/>
      <c r="OT239" s="12"/>
      <c r="OU239" s="12"/>
      <c r="OV239" s="12"/>
      <c r="OW239" s="12"/>
      <c r="OX239" s="12"/>
      <c r="OY239" s="12"/>
      <c r="OZ239" s="12"/>
      <c r="PA239" s="12"/>
      <c r="PB239" s="12"/>
      <c r="PC239" s="12"/>
      <c r="PD239" s="12"/>
      <c r="PE239" s="12"/>
      <c r="PF239" s="12"/>
      <c r="PG239" s="12"/>
      <c r="PH239" s="12"/>
      <c r="PI239" s="12"/>
      <c r="PJ239" s="12"/>
      <c r="PK239" s="12"/>
      <c r="PL239" s="12"/>
      <c r="PM239" s="12"/>
      <c r="PN239" s="12"/>
      <c r="PO239" s="12"/>
      <c r="PP239" s="12"/>
      <c r="PQ239" s="12"/>
      <c r="PR239" s="12"/>
      <c r="PS239" s="12"/>
      <c r="PT239" s="12"/>
      <c r="PU239" s="12"/>
      <c r="PV239" s="12"/>
      <c r="PW239" s="12"/>
      <c r="PX239" s="12"/>
      <c r="PY239" s="12"/>
      <c r="PZ239" s="12"/>
      <c r="QA239" s="12"/>
      <c r="QB239" s="12"/>
      <c r="QC239" s="12"/>
      <c r="QD239" s="12"/>
      <c r="QE239" s="12"/>
      <c r="QF239" s="12"/>
      <c r="QG239" s="12"/>
      <c r="QH239" s="12"/>
      <c r="QI239" s="12"/>
      <c r="QJ239" s="12"/>
      <c r="QK239" s="12"/>
      <c r="QL239" s="12"/>
      <c r="QM239" s="12"/>
      <c r="QN239" s="12"/>
      <c r="QO239" s="12"/>
      <c r="QP239" s="12"/>
      <c r="QQ239" s="12"/>
      <c r="QR239" s="12"/>
      <c r="QS239" s="12"/>
      <c r="QT239" s="12"/>
      <c r="QU239" s="12"/>
      <c r="QV239" s="12"/>
      <c r="QW239" s="12"/>
      <c r="QX239" s="12"/>
      <c r="QY239" s="12"/>
      <c r="QZ239" s="12"/>
      <c r="RA239" s="12"/>
      <c r="RB239" s="12"/>
      <c r="RC239" s="12"/>
      <c r="RD239" s="12"/>
      <c r="RE239" s="12"/>
      <c r="RF239" s="12"/>
      <c r="RG239" s="12"/>
      <c r="RH239" s="12"/>
      <c r="RI239" s="12"/>
      <c r="RJ239" s="12"/>
      <c r="RK239" s="12"/>
      <c r="RL239" s="12"/>
      <c r="RM239" s="12"/>
      <c r="RN239" s="12"/>
      <c r="RO239" s="12"/>
      <c r="RP239" s="12"/>
      <c r="RQ239" s="12"/>
      <c r="RR239" s="12"/>
      <c r="RS239" s="12"/>
      <c r="RT239" s="12"/>
      <c r="RU239" s="12"/>
      <c r="RV239" s="12"/>
      <c r="RW239" s="12"/>
      <c r="RX239" s="12"/>
      <c r="RY239" s="12"/>
      <c r="RZ239" s="12"/>
      <c r="SA239" s="12"/>
      <c r="SB239" s="12"/>
      <c r="SC239" s="12"/>
      <c r="SD239" s="12"/>
      <c r="SE239" s="12"/>
      <c r="SF239" s="12"/>
      <c r="SG239" s="12"/>
      <c r="SH239" s="12"/>
      <c r="SI239" s="12"/>
      <c r="SJ239" s="12"/>
      <c r="SK239" s="12"/>
      <c r="SL239" s="12"/>
      <c r="SM239" s="12"/>
      <c r="SN239" s="12"/>
      <c r="SO239" s="12"/>
      <c r="SP239" s="12"/>
      <c r="SQ239" s="12"/>
      <c r="SR239" s="12"/>
      <c r="SS239" s="12"/>
      <c r="ST239" s="12"/>
      <c r="SU239" s="12"/>
      <c r="SV239" s="12"/>
      <c r="SW239" s="12"/>
      <c r="SX239" s="12"/>
      <c r="SY239" s="12"/>
      <c r="SZ239" s="12"/>
      <c r="TA239" s="12"/>
      <c r="TB239" s="12"/>
      <c r="TC239" s="12"/>
      <c r="TD239" s="12"/>
      <c r="TE239" s="12"/>
      <c r="TF239" s="12"/>
      <c r="TG239" s="12"/>
      <c r="TH239" s="12"/>
      <c r="TI239" s="12"/>
      <c r="TJ239" s="12"/>
      <c r="TK239" s="12"/>
      <c r="TL239" s="12"/>
      <c r="TM239" s="12"/>
      <c r="TN239" s="12"/>
      <c r="TO239" s="12"/>
      <c r="TP239" s="12"/>
      <c r="TQ239" s="12"/>
      <c r="TR239" s="12"/>
      <c r="TS239" s="12"/>
      <c r="TT239" s="12"/>
      <c r="TU239" s="12"/>
      <c r="TV239" s="12"/>
      <c r="TW239" s="12"/>
      <c r="TX239" s="12"/>
      <c r="TY239" s="12"/>
      <c r="TZ239" s="12"/>
      <c r="UA239" s="12"/>
      <c r="UB239" s="12"/>
      <c r="UC239" s="12"/>
      <c r="UD239" s="12"/>
      <c r="UE239" s="12"/>
      <c r="UF239" s="12"/>
      <c r="UG239" s="12"/>
      <c r="UH239" s="12"/>
      <c r="UI239" s="12"/>
      <c r="UJ239" s="12"/>
      <c r="UK239" s="12"/>
      <c r="UL239" s="12"/>
      <c r="UM239" s="12"/>
      <c r="UN239" s="12"/>
      <c r="UO239" s="12"/>
      <c r="UP239" s="12"/>
      <c r="UQ239" s="12"/>
      <c r="UR239" s="12"/>
      <c r="US239" s="12"/>
      <c r="UT239" s="12"/>
      <c r="UU239" s="12"/>
      <c r="UV239" s="12"/>
      <c r="UW239" s="12"/>
      <c r="UX239" s="12"/>
      <c r="UY239" s="12"/>
      <c r="UZ239" s="12"/>
      <c r="VA239" s="12"/>
      <c r="VB239" s="12"/>
      <c r="VC239" s="12"/>
      <c r="VD239" s="12"/>
      <c r="VE239" s="12"/>
      <c r="VF239" s="12"/>
      <c r="VG239" s="12"/>
      <c r="VH239" s="12"/>
      <c r="VI239" s="12"/>
      <c r="VJ239" s="12"/>
      <c r="VK239" s="12"/>
      <c r="VL239" s="12"/>
      <c r="VM239" s="12"/>
      <c r="VN239" s="12"/>
      <c r="VO239" s="12"/>
      <c r="VP239" s="12"/>
      <c r="VQ239" s="12"/>
      <c r="VR239" s="12"/>
      <c r="VS239" s="12"/>
      <c r="VT239" s="12"/>
      <c r="VU239" s="12"/>
      <c r="VV239" s="12"/>
      <c r="VW239" s="12"/>
      <c r="VX239" s="12"/>
      <c r="VY239" s="12"/>
      <c r="VZ239" s="12"/>
      <c r="WA239" s="12"/>
      <c r="WB239" s="12"/>
      <c r="WC239" s="12"/>
      <c r="WD239" s="12"/>
      <c r="WE239" s="12"/>
      <c r="WF239" s="12"/>
      <c r="WG239" s="12"/>
      <c r="WH239" s="12"/>
      <c r="WI239" s="12"/>
      <c r="WJ239" s="12"/>
      <c r="WK239" s="12"/>
      <c r="WL239" s="12"/>
      <c r="WM239" s="12"/>
      <c r="WN239" s="12"/>
      <c r="WO239" s="12"/>
      <c r="WP239" s="12"/>
      <c r="WQ239" s="12"/>
      <c r="WR239" s="12"/>
      <c r="WS239" s="12"/>
      <c r="WT239" s="12"/>
      <c r="WU239" s="12"/>
      <c r="WV239" s="12"/>
      <c r="WW239" s="12"/>
      <c r="WX239" s="12"/>
      <c r="WY239" s="12"/>
      <c r="WZ239" s="12"/>
      <c r="XA239" s="12"/>
      <c r="XB239" s="12"/>
      <c r="XC239" s="12"/>
      <c r="XD239" s="12"/>
      <c r="XE239" s="12"/>
      <c r="XF239" s="12"/>
      <c r="XG239" s="12"/>
      <c r="XH239" s="12"/>
      <c r="XI239" s="12"/>
      <c r="XJ239" s="12"/>
      <c r="XK239" s="12"/>
      <c r="XL239" s="12"/>
      <c r="XM239" s="12"/>
      <c r="XN239" s="12"/>
      <c r="XO239" s="12"/>
      <c r="XP239" s="12"/>
      <c r="XQ239" s="12"/>
      <c r="XR239" s="12"/>
      <c r="XS239" s="12"/>
      <c r="XT239" s="12"/>
      <c r="XU239" s="12"/>
      <c r="XV239" s="12"/>
      <c r="XW239" s="12"/>
      <c r="XX239" s="12"/>
      <c r="XY239" s="12"/>
      <c r="XZ239" s="12"/>
      <c r="YA239" s="12"/>
      <c r="YB239" s="12"/>
      <c r="YC239" s="12"/>
      <c r="YD239" s="12"/>
      <c r="YE239" s="12"/>
      <c r="YF239" s="12"/>
      <c r="YG239" s="12"/>
      <c r="YH239" s="12"/>
      <c r="YI239" s="12"/>
      <c r="YJ239" s="12"/>
      <c r="YK239" s="12"/>
      <c r="YL239" s="12"/>
      <c r="YM239" s="12"/>
      <c r="YN239" s="12"/>
      <c r="YO239" s="12"/>
      <c r="YP239" s="12"/>
      <c r="YQ239" s="12"/>
      <c r="YR239" s="12"/>
      <c r="YS239" s="12"/>
      <c r="YT239" s="12"/>
      <c r="YU239" s="12"/>
      <c r="YV239" s="12"/>
      <c r="YW239" s="12"/>
      <c r="YX239" s="12"/>
      <c r="YY239" s="12"/>
      <c r="YZ239" s="12"/>
      <c r="ZA239" s="12"/>
      <c r="ZB239" s="12"/>
      <c r="ZC239" s="12"/>
      <c r="ZD239" s="12"/>
      <c r="ZE239" s="12"/>
      <c r="ZF239" s="12"/>
      <c r="ZG239" s="12"/>
      <c r="ZH239" s="12"/>
      <c r="ZI239" s="12"/>
      <c r="ZJ239" s="12"/>
      <c r="ZK239" s="12"/>
      <c r="ZL239" s="12"/>
      <c r="ZM239" s="12"/>
      <c r="ZN239" s="12"/>
      <c r="ZO239" s="12"/>
      <c r="ZP239" s="12"/>
      <c r="ZQ239" s="12"/>
      <c r="ZR239" s="12"/>
      <c r="ZS239" s="12"/>
      <c r="ZT239" s="12"/>
      <c r="ZU239" s="12"/>
      <c r="ZV239" s="12"/>
      <c r="ZW239" s="12"/>
      <c r="ZX239" s="12"/>
      <c r="ZY239" s="12"/>
      <c r="ZZ239" s="12"/>
      <c r="AAA239" s="12"/>
      <c r="AAB239" s="12"/>
      <c r="AAC239" s="12"/>
      <c r="AAD239" s="12"/>
      <c r="AAE239" s="12"/>
      <c r="AAF239" s="12"/>
      <c r="AAG239" s="12"/>
      <c r="AAH239" s="12"/>
      <c r="AAI239" s="12"/>
      <c r="AAJ239" s="12"/>
      <c r="AAK239" s="12"/>
      <c r="AAL239" s="12"/>
      <c r="AAM239" s="12"/>
      <c r="AAN239" s="12"/>
      <c r="AAO239" s="12"/>
      <c r="AAP239" s="12"/>
      <c r="AAQ239" s="12"/>
      <c r="AAR239" s="12"/>
      <c r="AAS239" s="12"/>
      <c r="AAT239" s="12"/>
      <c r="AAU239" s="12"/>
      <c r="AAV239" s="12"/>
      <c r="AAW239" s="12"/>
      <c r="AAX239" s="12"/>
      <c r="AAY239" s="12"/>
      <c r="AAZ239" s="12"/>
      <c r="ABA239" s="12"/>
      <c r="ABB239" s="12"/>
      <c r="ABC239" s="12"/>
      <c r="ABD239" s="12"/>
      <c r="ABE239" s="12"/>
      <c r="ABF239" s="12"/>
      <c r="ABG239" s="12"/>
      <c r="ABH239" s="12"/>
      <c r="ABI239" s="12"/>
      <c r="ABJ239" s="12"/>
      <c r="ABK239" s="12"/>
      <c r="ABL239" s="12"/>
      <c r="ABM239" s="12"/>
      <c r="ABN239" s="12"/>
      <c r="ABO239" s="12"/>
      <c r="ABP239" s="12"/>
      <c r="ABQ239" s="12"/>
      <c r="ABR239" s="12"/>
      <c r="ABS239" s="12"/>
      <c r="ABT239" s="12"/>
      <c r="ABU239" s="12"/>
      <c r="ABV239" s="12"/>
      <c r="ABW239" s="12"/>
      <c r="ABX239" s="12"/>
      <c r="ABY239" s="12"/>
      <c r="ABZ239" s="12"/>
      <c r="ACA239" s="12"/>
      <c r="ACB239" s="12"/>
      <c r="ACC239" s="12"/>
      <c r="ACD239" s="12"/>
      <c r="ACE239" s="12"/>
      <c r="ACF239" s="12"/>
      <c r="ACG239" s="12"/>
      <c r="ACH239" s="12"/>
      <c r="ACI239" s="12"/>
      <c r="ACJ239" s="12"/>
      <c r="ACK239" s="12"/>
      <c r="ACL239" s="12"/>
      <c r="ACM239" s="12"/>
      <c r="ACN239" s="12"/>
      <c r="ACO239" s="12"/>
      <c r="ACP239" s="12"/>
      <c r="ACQ239" s="12"/>
      <c r="ACR239" s="12"/>
      <c r="ACS239" s="12"/>
      <c r="ACT239" s="12"/>
      <c r="ACU239" s="12"/>
      <c r="ACV239" s="12"/>
      <c r="ACW239" s="12"/>
      <c r="ACX239" s="12"/>
      <c r="ACY239" s="12"/>
      <c r="ACZ239" s="12"/>
      <c r="ADA239" s="12"/>
      <c r="ADB239" s="12"/>
      <c r="ADC239" s="12"/>
      <c r="ADD239" s="12"/>
      <c r="ADE239" s="12"/>
      <c r="ADF239" s="12"/>
      <c r="ADG239" s="12"/>
      <c r="ADH239" s="12"/>
      <c r="ADI239" s="12"/>
      <c r="ADJ239" s="12"/>
      <c r="ADK239" s="12"/>
      <c r="ADL239" s="12"/>
      <c r="ADM239" s="12"/>
      <c r="ADN239" s="12"/>
      <c r="ADO239" s="12"/>
      <c r="ADP239" s="12"/>
      <c r="ADQ239" s="12"/>
      <c r="ADR239" s="12"/>
      <c r="ADS239" s="12"/>
      <c r="ADT239" s="12"/>
      <c r="ADU239" s="12"/>
      <c r="ADV239" s="12"/>
      <c r="ADW239" s="12"/>
      <c r="ADX239" s="12"/>
      <c r="ADY239" s="12"/>
      <c r="ADZ239" s="12"/>
      <c r="AEA239" s="12"/>
      <c r="AEB239" s="12"/>
      <c r="AEC239" s="12"/>
      <c r="AED239" s="12"/>
      <c r="AEE239" s="12"/>
      <c r="AEF239" s="12"/>
      <c r="AEG239" s="12"/>
      <c r="AEH239" s="12"/>
      <c r="AEI239" s="12"/>
      <c r="AEJ239" s="12"/>
      <c r="AEK239" s="12"/>
      <c r="AEL239" s="12"/>
      <c r="AEM239" s="12"/>
      <c r="AEN239" s="12"/>
      <c r="AEO239" s="12"/>
      <c r="AEP239" s="12"/>
      <c r="AEQ239" s="12"/>
      <c r="AER239" s="12"/>
      <c r="AES239" s="12"/>
      <c r="AET239" s="12"/>
      <c r="AEU239" s="12"/>
      <c r="AEV239" s="12"/>
      <c r="AEW239" s="12"/>
      <c r="AEX239" s="12"/>
      <c r="AEY239" s="12"/>
      <c r="AEZ239" s="12"/>
      <c r="AFA239" s="12"/>
      <c r="AFB239" s="12"/>
      <c r="AFC239" s="12"/>
      <c r="AFD239" s="12"/>
      <c r="AFE239" s="12"/>
      <c r="AFF239" s="12"/>
      <c r="AFG239" s="12"/>
      <c r="AFH239" s="12"/>
      <c r="AFI239" s="12"/>
      <c r="AFJ239" s="12"/>
      <c r="AFK239" s="12"/>
      <c r="AFL239" s="12"/>
      <c r="AFM239" s="12"/>
      <c r="AFN239" s="12"/>
      <c r="AFO239" s="12"/>
      <c r="AFP239" s="12"/>
      <c r="AFQ239" s="12"/>
      <c r="AFR239" s="12"/>
      <c r="AFS239" s="12"/>
      <c r="AFT239" s="12"/>
      <c r="AFU239" s="12"/>
      <c r="AFV239" s="12"/>
      <c r="AFW239" s="12"/>
      <c r="AFX239" s="12"/>
      <c r="AFY239" s="12"/>
      <c r="AFZ239" s="12"/>
      <c r="AGA239" s="12"/>
      <c r="AGB239" s="12"/>
      <c r="AGC239" s="12"/>
      <c r="AGD239" s="12"/>
      <c r="AGE239" s="12"/>
      <c r="AGF239" s="12"/>
      <c r="AGG239" s="12"/>
      <c r="AGH239" s="12"/>
      <c r="AGI239" s="12"/>
      <c r="AGJ239" s="12"/>
      <c r="AGK239" s="12"/>
      <c r="AGL239" s="12"/>
      <c r="AGM239" s="12"/>
      <c r="AGN239" s="12"/>
      <c r="AGO239" s="12"/>
      <c r="AGP239" s="12"/>
      <c r="AGQ239" s="12"/>
      <c r="AGR239" s="12"/>
      <c r="AGS239" s="12"/>
      <c r="AGT239" s="12"/>
      <c r="AGU239" s="12"/>
      <c r="AGV239" s="12"/>
      <c r="AGW239" s="12"/>
      <c r="AGX239" s="12"/>
      <c r="AGY239" s="12"/>
      <c r="AGZ239" s="12"/>
      <c r="AHA239" s="12"/>
      <c r="AHB239" s="12"/>
      <c r="AHC239" s="12"/>
      <c r="AHD239" s="12"/>
      <c r="AHE239" s="12"/>
      <c r="AHF239" s="12"/>
      <c r="AHG239" s="12"/>
      <c r="AHH239" s="12"/>
      <c r="AHI239" s="12"/>
      <c r="AHJ239" s="12"/>
      <c r="AHK239" s="12"/>
      <c r="AHL239" s="12"/>
      <c r="AHM239" s="12"/>
      <c r="AHN239" s="12"/>
      <c r="AHO239" s="12"/>
      <c r="AHP239" s="12"/>
      <c r="AHQ239" s="12"/>
      <c r="AHR239" s="12"/>
      <c r="AHS239" s="12"/>
      <c r="AHT239" s="12"/>
      <c r="AHU239" s="12"/>
      <c r="AHV239" s="12"/>
      <c r="AHW239" s="12"/>
      <c r="AHX239" s="12"/>
      <c r="AHY239" s="12"/>
      <c r="AHZ239" s="12"/>
      <c r="AIA239" s="12"/>
      <c r="AIB239" s="12"/>
      <c r="AIC239" s="12"/>
      <c r="AID239" s="12"/>
      <c r="AIE239" s="12"/>
      <c r="AIF239" s="12"/>
      <c r="AIG239" s="12"/>
      <c r="AIH239" s="12"/>
      <c r="AII239" s="12"/>
      <c r="AIJ239" s="12"/>
      <c r="AIK239" s="12"/>
      <c r="AIL239" s="12"/>
      <c r="AIM239" s="12"/>
      <c r="AIN239" s="12"/>
      <c r="AIO239" s="12"/>
      <c r="AIP239" s="12"/>
      <c r="AIQ239" s="12"/>
      <c r="AIR239" s="12"/>
      <c r="AIS239" s="12"/>
      <c r="AIT239" s="12"/>
      <c r="AIU239" s="12"/>
      <c r="AIV239" s="12"/>
      <c r="AIW239" s="12"/>
      <c r="AIX239" s="12"/>
      <c r="AIY239" s="12"/>
      <c r="AIZ239" s="12"/>
      <c r="AJA239" s="12"/>
      <c r="AJB239" s="12"/>
      <c r="AJC239" s="12"/>
      <c r="AJD239" s="12"/>
      <c r="AJE239" s="12"/>
      <c r="AJF239" s="12"/>
      <c r="AJG239" s="12"/>
      <c r="AJH239" s="12"/>
      <c r="AJI239" s="12"/>
      <c r="AJJ239" s="12"/>
      <c r="AJK239" s="12"/>
      <c r="AJL239" s="12"/>
      <c r="AJM239" s="12"/>
      <c r="AJN239" s="12"/>
      <c r="AJO239" s="12"/>
      <c r="AJP239" s="12"/>
      <c r="AJQ239" s="12"/>
      <c r="AJR239" s="12"/>
      <c r="AJS239" s="12"/>
      <c r="AJT239" s="12"/>
      <c r="AJU239" s="12"/>
      <c r="AJV239" s="12"/>
      <c r="AJW239" s="12"/>
      <c r="AJX239" s="12"/>
      <c r="AJY239" s="12"/>
      <c r="AJZ239" s="12"/>
      <c r="AKA239" s="12"/>
      <c r="AKB239" s="12"/>
      <c r="AKC239" s="12"/>
      <c r="AKD239" s="12"/>
      <c r="AKE239" s="12"/>
      <c r="AKF239" s="12"/>
      <c r="AKG239" s="12"/>
      <c r="AKH239" s="12"/>
      <c r="AKI239" s="12"/>
      <c r="AKJ239" s="12"/>
      <c r="AKK239" s="12"/>
      <c r="AKL239" s="12"/>
      <c r="AKM239" s="12"/>
      <c r="AKN239" s="12"/>
      <c r="AKO239" s="12"/>
      <c r="AKP239" s="12"/>
      <c r="AKQ239" s="12"/>
      <c r="AKR239" s="12"/>
      <c r="AKS239" s="12"/>
      <c r="AKT239" s="12"/>
      <c r="AKU239" s="12"/>
      <c r="AKV239" s="12"/>
      <c r="AKW239" s="12"/>
      <c r="AKX239" s="12"/>
      <c r="AKY239" s="12"/>
      <c r="AKZ239" s="12"/>
      <c r="ALA239" s="12"/>
      <c r="ALB239" s="12"/>
      <c r="ALC239" s="12"/>
      <c r="ALD239" s="12"/>
      <c r="ALE239" s="12"/>
      <c r="ALF239" s="12"/>
      <c r="ALG239" s="12"/>
      <c r="ALH239" s="12"/>
      <c r="ALI239" s="12"/>
      <c r="ALJ239" s="12"/>
      <c r="ALK239" s="12"/>
      <c r="ALL239" s="12"/>
      <c r="ALM239" s="12"/>
      <c r="ALN239" s="12"/>
      <c r="ALO239" s="12"/>
      <c r="ALP239" s="12"/>
      <c r="ALQ239" s="12"/>
      <c r="ALR239" s="12"/>
      <c r="ALS239" s="12"/>
      <c r="ALT239" s="12"/>
      <c r="ALU239" s="12"/>
      <c r="ALV239" s="12"/>
      <c r="ALW239" s="12"/>
      <c r="ALX239" s="12"/>
      <c r="ALY239" s="12"/>
      <c r="ALZ239" s="12"/>
      <c r="AMA239" s="12"/>
      <c r="AMB239" s="12"/>
      <c r="AMC239" s="12"/>
      <c r="AMD239" s="12"/>
      <c r="AME239" s="12"/>
      <c r="AMF239" s="12"/>
      <c r="AMG239" s="12"/>
      <c r="AMH239" s="12"/>
      <c r="AMI239" s="12"/>
      <c r="AMJ239" s="12"/>
      <c r="AMK239" s="12"/>
      <c r="AML239" s="12"/>
      <c r="AMM239" s="12"/>
      <c r="AMN239" s="12"/>
      <c r="AMO239" s="12"/>
      <c r="AMP239" s="12"/>
    </row>
    <row r="240" spans="1:1030" s="4" customFormat="1" ht="294.75" customHeight="1">
      <c r="A240" s="174">
        <v>1</v>
      </c>
      <c r="B240" s="169">
        <v>48</v>
      </c>
      <c r="C240" s="169" t="s">
        <v>1285</v>
      </c>
      <c r="D240" s="169" t="s">
        <v>579</v>
      </c>
      <c r="E240" s="169" t="s">
        <v>1286</v>
      </c>
      <c r="F240" s="169">
        <v>8603174900</v>
      </c>
      <c r="G240" s="169" t="s">
        <v>1287</v>
      </c>
      <c r="H240" s="169" t="s">
        <v>1288</v>
      </c>
      <c r="I240" s="89" t="s">
        <v>1289</v>
      </c>
      <c r="J240" s="169" t="s">
        <v>1290</v>
      </c>
      <c r="K240" s="169" t="s">
        <v>1291</v>
      </c>
      <c r="L240" s="169" t="s">
        <v>3991</v>
      </c>
      <c r="M240" s="169" t="s">
        <v>3992</v>
      </c>
      <c r="N240" s="169" t="s">
        <v>1292</v>
      </c>
      <c r="O240" s="169" t="s">
        <v>982</v>
      </c>
      <c r="P240" s="169" t="s">
        <v>572</v>
      </c>
      <c r="Q240" s="169" t="s">
        <v>1293</v>
      </c>
      <c r="R240" s="169" t="s">
        <v>6125</v>
      </c>
      <c r="S240" s="169" t="s">
        <v>1294</v>
      </c>
      <c r="T240" s="248" t="s">
        <v>1295</v>
      </c>
      <c r="U240" s="248" t="s">
        <v>1296</v>
      </c>
      <c r="V240" s="248" t="s">
        <v>1297</v>
      </c>
      <c r="W240" s="169" t="s">
        <v>6126</v>
      </c>
      <c r="X240" s="169" t="s">
        <v>3981</v>
      </c>
      <c r="Y240" s="169" t="s">
        <v>1296</v>
      </c>
      <c r="Z240" s="169" t="s">
        <v>1297</v>
      </c>
      <c r="AA240" s="220">
        <v>1</v>
      </c>
      <c r="AB240" s="219">
        <v>1</v>
      </c>
      <c r="AC240" s="219"/>
      <c r="AD240" s="169" t="s">
        <v>4725</v>
      </c>
      <c r="AE240" s="75"/>
      <c r="AF240" s="75"/>
      <c r="AG240" s="75"/>
      <c r="AH240" s="75"/>
      <c r="AI240" s="75"/>
      <c r="AJ240" s="75"/>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25"/>
    </row>
    <row r="241" spans="1:1030" s="12" customFormat="1" ht="409.5" customHeight="1">
      <c r="A241" s="174">
        <v>1</v>
      </c>
      <c r="B241" s="169">
        <v>49</v>
      </c>
      <c r="C241" s="169" t="s">
        <v>1298</v>
      </c>
      <c r="D241" s="169" t="s">
        <v>98</v>
      </c>
      <c r="E241" s="169" t="s">
        <v>1299</v>
      </c>
      <c r="F241" s="169">
        <v>8603241226</v>
      </c>
      <c r="G241" s="169" t="s">
        <v>1300</v>
      </c>
      <c r="H241" s="169" t="s">
        <v>6187</v>
      </c>
      <c r="I241" s="163" t="s">
        <v>6127</v>
      </c>
      <c r="J241" s="169" t="s">
        <v>69</v>
      </c>
      <c r="K241" s="169" t="s">
        <v>38</v>
      </c>
      <c r="L241" s="169" t="s">
        <v>3993</v>
      </c>
      <c r="M241" s="273" t="s">
        <v>3994</v>
      </c>
      <c r="N241" s="169" t="s">
        <v>937</v>
      </c>
      <c r="O241" s="169" t="s">
        <v>982</v>
      </c>
      <c r="P241" s="169" t="s">
        <v>41</v>
      </c>
      <c r="Q241" s="169" t="s">
        <v>1301</v>
      </c>
      <c r="R241" s="169" t="s">
        <v>6128</v>
      </c>
      <c r="S241" s="169" t="s">
        <v>1302</v>
      </c>
      <c r="T241" s="248" t="s">
        <v>1303</v>
      </c>
      <c r="U241" s="248" t="s">
        <v>1304</v>
      </c>
      <c r="V241" s="248" t="s">
        <v>1305</v>
      </c>
      <c r="W241" s="169" t="s">
        <v>3995</v>
      </c>
      <c r="X241" s="169" t="s">
        <v>6129</v>
      </c>
      <c r="Y241" s="169" t="s">
        <v>1304</v>
      </c>
      <c r="Z241" s="169" t="s">
        <v>1305</v>
      </c>
      <c r="AA241" s="220">
        <v>1</v>
      </c>
      <c r="AB241" s="219">
        <v>1</v>
      </c>
      <c r="AC241" s="220"/>
      <c r="AD241" s="169" t="s">
        <v>5386</v>
      </c>
      <c r="AE241" s="86"/>
      <c r="AF241" s="86"/>
      <c r="AG241" s="86"/>
      <c r="AH241" s="86"/>
      <c r="AI241" s="86"/>
      <c r="AJ241" s="86"/>
    </row>
    <row r="242" spans="1:1030" ht="258.75" customHeight="1">
      <c r="A242" s="174">
        <v>1</v>
      </c>
      <c r="B242" s="169">
        <v>50</v>
      </c>
      <c r="C242" s="169" t="s">
        <v>3996</v>
      </c>
      <c r="D242" s="169" t="s">
        <v>545</v>
      </c>
      <c r="E242" s="169" t="s">
        <v>1306</v>
      </c>
      <c r="F242" s="169">
        <v>8603087510</v>
      </c>
      <c r="G242" s="169" t="s">
        <v>1307</v>
      </c>
      <c r="H242" s="169" t="s">
        <v>6130</v>
      </c>
      <c r="I242" s="163" t="s">
        <v>6131</v>
      </c>
      <c r="J242" s="169" t="s">
        <v>69</v>
      </c>
      <c r="K242" s="169" t="s">
        <v>104</v>
      </c>
      <c r="L242" s="169" t="s">
        <v>3997</v>
      </c>
      <c r="M242" s="169" t="s">
        <v>3998</v>
      </c>
      <c r="N242" s="169" t="s">
        <v>1121</v>
      </c>
      <c r="O242" s="169" t="s">
        <v>982</v>
      </c>
      <c r="P242" s="169" t="s">
        <v>41</v>
      </c>
      <c r="Q242" s="169" t="s">
        <v>1308</v>
      </c>
      <c r="R242" s="169" t="s">
        <v>6132</v>
      </c>
      <c r="S242" s="169" t="s">
        <v>1309</v>
      </c>
      <c r="T242" s="248" t="s">
        <v>1310</v>
      </c>
      <c r="U242" s="248" t="s">
        <v>1311</v>
      </c>
      <c r="V242" s="248" t="s">
        <v>590</v>
      </c>
      <c r="W242" s="169" t="s">
        <v>6124</v>
      </c>
      <c r="X242" s="169" t="s">
        <v>3981</v>
      </c>
      <c r="Y242" s="169" t="s">
        <v>1311</v>
      </c>
      <c r="Z242" s="169" t="s">
        <v>590</v>
      </c>
      <c r="AA242" s="219">
        <v>1</v>
      </c>
      <c r="AB242" s="219">
        <v>1</v>
      </c>
      <c r="AC242" s="219"/>
      <c r="AD242" s="169" t="s">
        <v>4726</v>
      </c>
      <c r="AE242" s="75"/>
      <c r="AF242" s="75"/>
      <c r="AG242" s="75"/>
      <c r="AH242" s="75"/>
      <c r="AI242" s="75"/>
      <c r="AJ242" s="75"/>
    </row>
    <row r="243" spans="1:1030" ht="261.75" customHeight="1">
      <c r="A243" s="174">
        <v>1</v>
      </c>
      <c r="B243" s="169">
        <v>51</v>
      </c>
      <c r="C243" s="169" t="s">
        <v>2499</v>
      </c>
      <c r="D243" s="169" t="s">
        <v>2041</v>
      </c>
      <c r="E243" s="169" t="s">
        <v>1312</v>
      </c>
      <c r="F243" s="169">
        <v>8603231740</v>
      </c>
      <c r="G243" s="169" t="s">
        <v>1313</v>
      </c>
      <c r="H243" s="169" t="s">
        <v>6188</v>
      </c>
      <c r="I243" s="169" t="s">
        <v>6133</v>
      </c>
      <c r="J243" s="169" t="s">
        <v>417</v>
      </c>
      <c r="K243" s="169" t="s">
        <v>38</v>
      </c>
      <c r="L243" s="169" t="s">
        <v>3999</v>
      </c>
      <c r="M243" s="277" t="s">
        <v>3988</v>
      </c>
      <c r="N243" s="169" t="s">
        <v>1314</v>
      </c>
      <c r="O243" s="169" t="s">
        <v>1315</v>
      </c>
      <c r="P243" s="169" t="s">
        <v>1316</v>
      </c>
      <c r="Q243" s="169" t="s">
        <v>1317</v>
      </c>
      <c r="R243" s="169" t="s">
        <v>6134</v>
      </c>
      <c r="S243" s="169" t="s">
        <v>2500</v>
      </c>
      <c r="T243" s="248" t="s">
        <v>2501</v>
      </c>
      <c r="U243" s="248" t="s">
        <v>2502</v>
      </c>
      <c r="V243" s="248" t="s">
        <v>1276</v>
      </c>
      <c r="W243" s="169" t="s">
        <v>4000</v>
      </c>
      <c r="X243" s="169" t="s">
        <v>2300</v>
      </c>
      <c r="Y243" s="169" t="s">
        <v>2301</v>
      </c>
      <c r="Z243" s="169" t="s">
        <v>1276</v>
      </c>
      <c r="AA243" s="220">
        <v>1</v>
      </c>
      <c r="AB243" s="219">
        <v>1</v>
      </c>
      <c r="AC243" s="219"/>
      <c r="AD243" s="169" t="s">
        <v>6135</v>
      </c>
      <c r="AE243" s="75"/>
      <c r="AF243" s="75"/>
      <c r="AG243" s="75"/>
      <c r="AH243" s="75"/>
      <c r="AI243" s="75"/>
      <c r="AJ243" s="75"/>
    </row>
    <row r="244" spans="1:1030" ht="204.75" customHeight="1">
      <c r="A244" s="174">
        <v>1</v>
      </c>
      <c r="B244" s="169">
        <v>52</v>
      </c>
      <c r="C244" s="169" t="s">
        <v>4001</v>
      </c>
      <c r="D244" s="169" t="s">
        <v>2041</v>
      </c>
      <c r="E244" s="169" t="s">
        <v>1312</v>
      </c>
      <c r="F244" s="169">
        <v>8603231740</v>
      </c>
      <c r="G244" s="169" t="s">
        <v>1318</v>
      </c>
      <c r="H244" s="169" t="s">
        <v>1319</v>
      </c>
      <c r="I244" s="164" t="s">
        <v>6133</v>
      </c>
      <c r="J244" s="169" t="s">
        <v>69</v>
      </c>
      <c r="K244" s="169" t="s">
        <v>38</v>
      </c>
      <c r="L244" s="169" t="s">
        <v>4002</v>
      </c>
      <c r="M244" s="277" t="s">
        <v>4003</v>
      </c>
      <c r="N244" s="169" t="s">
        <v>1314</v>
      </c>
      <c r="O244" s="169" t="s">
        <v>2503</v>
      </c>
      <c r="P244" s="169" t="s">
        <v>41</v>
      </c>
      <c r="Q244" s="169" t="s">
        <v>1320</v>
      </c>
      <c r="R244" s="169" t="s">
        <v>6136</v>
      </c>
      <c r="S244" s="169" t="s">
        <v>2500</v>
      </c>
      <c r="T244" s="248" t="s">
        <v>2504</v>
      </c>
      <c r="U244" s="248" t="s">
        <v>2502</v>
      </c>
      <c r="V244" s="248" t="s">
        <v>1276</v>
      </c>
      <c r="W244" s="169" t="s">
        <v>4000</v>
      </c>
      <c r="X244" s="169" t="s">
        <v>2302</v>
      </c>
      <c r="Y244" s="169" t="s">
        <v>2301</v>
      </c>
      <c r="Z244" s="169" t="s">
        <v>1276</v>
      </c>
      <c r="AA244" s="219">
        <v>1</v>
      </c>
      <c r="AB244" s="219">
        <v>1</v>
      </c>
      <c r="AC244" s="219"/>
      <c r="AD244" s="169" t="s">
        <v>6137</v>
      </c>
      <c r="AE244" s="75"/>
      <c r="AF244" s="75"/>
      <c r="AG244" s="75"/>
      <c r="AH244" s="75"/>
      <c r="AI244" s="75"/>
      <c r="AJ244" s="75"/>
    </row>
    <row r="245" spans="1:1030" ht="272.25" customHeight="1">
      <c r="A245" s="174">
        <v>1</v>
      </c>
      <c r="B245" s="169">
        <v>53</v>
      </c>
      <c r="C245" s="169" t="s">
        <v>1321</v>
      </c>
      <c r="D245" s="169" t="s">
        <v>2041</v>
      </c>
      <c r="E245" s="169" t="s">
        <v>1312</v>
      </c>
      <c r="F245" s="169">
        <v>8603231740</v>
      </c>
      <c r="G245" s="169" t="s">
        <v>1318</v>
      </c>
      <c r="H245" s="169" t="s">
        <v>2505</v>
      </c>
      <c r="I245" s="169" t="s">
        <v>6133</v>
      </c>
      <c r="J245" s="169" t="s">
        <v>69</v>
      </c>
      <c r="K245" s="169" t="s">
        <v>38</v>
      </c>
      <c r="L245" s="169" t="s">
        <v>4004</v>
      </c>
      <c r="M245" s="277" t="s">
        <v>4003</v>
      </c>
      <c r="N245" s="169" t="s">
        <v>1314</v>
      </c>
      <c r="O245" s="169" t="s">
        <v>2503</v>
      </c>
      <c r="P245" s="169" t="s">
        <v>41</v>
      </c>
      <c r="Q245" s="169" t="s">
        <v>2303</v>
      </c>
      <c r="R245" s="169" t="s">
        <v>6136</v>
      </c>
      <c r="S245" s="169" t="s">
        <v>2506</v>
      </c>
      <c r="T245" s="248" t="s">
        <v>2504</v>
      </c>
      <c r="U245" s="248" t="s">
        <v>2502</v>
      </c>
      <c r="V245" s="248" t="s">
        <v>1276</v>
      </c>
      <c r="W245" s="169" t="s">
        <v>4000</v>
      </c>
      <c r="X245" s="169" t="s">
        <v>2302</v>
      </c>
      <c r="Y245" s="169" t="s">
        <v>2301</v>
      </c>
      <c r="Z245" s="169" t="s">
        <v>1276</v>
      </c>
      <c r="AA245" s="219">
        <v>1</v>
      </c>
      <c r="AB245" s="219">
        <v>1</v>
      </c>
      <c r="AC245" s="219"/>
      <c r="AD245" s="169" t="s">
        <v>6138</v>
      </c>
      <c r="AE245" s="75"/>
      <c r="AF245" s="75"/>
      <c r="AG245" s="75"/>
      <c r="AH245" s="75"/>
      <c r="AI245" s="75"/>
      <c r="AJ245" s="75"/>
    </row>
    <row r="246" spans="1:1030" ht="195.75" customHeight="1">
      <c r="A246" s="174">
        <v>1</v>
      </c>
      <c r="B246" s="169">
        <v>54</v>
      </c>
      <c r="C246" s="169" t="s">
        <v>1322</v>
      </c>
      <c r="D246" s="169" t="s">
        <v>2041</v>
      </c>
      <c r="E246" s="169" t="s">
        <v>1312</v>
      </c>
      <c r="F246" s="169">
        <v>8603231740</v>
      </c>
      <c r="G246" s="169" t="s">
        <v>1318</v>
      </c>
      <c r="H246" s="169" t="s">
        <v>2507</v>
      </c>
      <c r="I246" s="169" t="s">
        <v>6133</v>
      </c>
      <c r="J246" s="169" t="s">
        <v>69</v>
      </c>
      <c r="K246" s="169" t="s">
        <v>38</v>
      </c>
      <c r="L246" s="169" t="s">
        <v>4005</v>
      </c>
      <c r="M246" s="277" t="s">
        <v>4006</v>
      </c>
      <c r="N246" s="169" t="s">
        <v>1314</v>
      </c>
      <c r="O246" s="169" t="s">
        <v>2503</v>
      </c>
      <c r="P246" s="169" t="s">
        <v>41</v>
      </c>
      <c r="Q246" s="169" t="s">
        <v>2304</v>
      </c>
      <c r="R246" s="169" t="s">
        <v>6136</v>
      </c>
      <c r="S246" s="169" t="s">
        <v>2508</v>
      </c>
      <c r="T246" s="248" t="s">
        <v>2504</v>
      </c>
      <c r="U246" s="248" t="s">
        <v>2502</v>
      </c>
      <c r="V246" s="248" t="s">
        <v>1276</v>
      </c>
      <c r="W246" s="169" t="s">
        <v>4000</v>
      </c>
      <c r="X246" s="169" t="s">
        <v>2302</v>
      </c>
      <c r="Y246" s="169" t="s">
        <v>2301</v>
      </c>
      <c r="Z246" s="169" t="s">
        <v>1276</v>
      </c>
      <c r="AA246" s="219">
        <v>1</v>
      </c>
      <c r="AB246" s="219">
        <v>1</v>
      </c>
      <c r="AC246" s="219"/>
      <c r="AD246" s="169" t="s">
        <v>6139</v>
      </c>
      <c r="AE246" s="75"/>
      <c r="AF246" s="75"/>
      <c r="AG246" s="75"/>
      <c r="AH246" s="75"/>
      <c r="AI246" s="75"/>
      <c r="AJ246" s="75"/>
    </row>
    <row r="247" spans="1:1030" ht="228.75" customHeight="1">
      <c r="A247" s="174">
        <v>1</v>
      </c>
      <c r="B247" s="169">
        <v>55</v>
      </c>
      <c r="C247" s="169" t="s">
        <v>2305</v>
      </c>
      <c r="D247" s="169" t="s">
        <v>2041</v>
      </c>
      <c r="E247" s="169" t="s">
        <v>1270</v>
      </c>
      <c r="F247" s="169">
        <v>8603231644</v>
      </c>
      <c r="G247" s="169" t="s">
        <v>2509</v>
      </c>
      <c r="H247" s="169" t="s">
        <v>1323</v>
      </c>
      <c r="I247" s="89" t="s">
        <v>2510</v>
      </c>
      <c r="J247" s="169" t="s">
        <v>1273</v>
      </c>
      <c r="K247" s="169" t="s">
        <v>38</v>
      </c>
      <c r="L247" s="169" t="s">
        <v>4007</v>
      </c>
      <c r="M247" s="278" t="s">
        <v>4006</v>
      </c>
      <c r="N247" s="169" t="s">
        <v>39</v>
      </c>
      <c r="O247" s="169" t="s">
        <v>2496</v>
      </c>
      <c r="P247" s="169" t="s">
        <v>818</v>
      </c>
      <c r="Q247" s="169" t="s">
        <v>1274</v>
      </c>
      <c r="R247" s="169" t="s">
        <v>6140</v>
      </c>
      <c r="S247" s="169" t="s">
        <v>2511</v>
      </c>
      <c r="T247" s="248" t="s">
        <v>1324</v>
      </c>
      <c r="U247" s="248" t="s">
        <v>2498</v>
      </c>
      <c r="V247" s="248" t="s">
        <v>1276</v>
      </c>
      <c r="W247" s="279" t="s">
        <v>6413</v>
      </c>
      <c r="X247" s="169" t="s">
        <v>1324</v>
      </c>
      <c r="Y247" s="169" t="s">
        <v>2306</v>
      </c>
      <c r="Z247" s="169" t="s">
        <v>1276</v>
      </c>
      <c r="AA247" s="219">
        <v>1</v>
      </c>
      <c r="AB247" s="219">
        <v>1</v>
      </c>
      <c r="AC247" s="219"/>
      <c r="AD247" s="169" t="s">
        <v>6141</v>
      </c>
      <c r="AE247" s="75"/>
      <c r="AF247" s="75"/>
      <c r="AG247" s="75"/>
      <c r="AH247" s="75"/>
      <c r="AI247" s="75"/>
      <c r="AJ247" s="75"/>
    </row>
    <row r="248" spans="1:1030" ht="189.75" customHeight="1">
      <c r="A248" s="174">
        <v>1</v>
      </c>
      <c r="B248" s="169">
        <v>56</v>
      </c>
      <c r="C248" s="169" t="s">
        <v>2307</v>
      </c>
      <c r="D248" s="169" t="s">
        <v>2041</v>
      </c>
      <c r="E248" s="169" t="s">
        <v>1325</v>
      </c>
      <c r="F248" s="169">
        <v>8603231644</v>
      </c>
      <c r="G248" s="169" t="s">
        <v>2512</v>
      </c>
      <c r="H248" s="169" t="s">
        <v>2513</v>
      </c>
      <c r="I248" s="89" t="s">
        <v>2510</v>
      </c>
      <c r="J248" s="169" t="s">
        <v>363</v>
      </c>
      <c r="K248" s="169" t="s">
        <v>38</v>
      </c>
      <c r="L248" s="169" t="s">
        <v>4008</v>
      </c>
      <c r="M248" s="280" t="s">
        <v>4006</v>
      </c>
      <c r="N248" s="169" t="s">
        <v>39</v>
      </c>
      <c r="O248" s="169" t="s">
        <v>2496</v>
      </c>
      <c r="P248" s="169" t="s">
        <v>818</v>
      </c>
      <c r="Q248" s="169" t="s">
        <v>1326</v>
      </c>
      <c r="R248" s="169" t="s">
        <v>6142</v>
      </c>
      <c r="S248" s="169" t="s">
        <v>2511</v>
      </c>
      <c r="T248" s="248" t="s">
        <v>1327</v>
      </c>
      <c r="U248" s="248" t="s">
        <v>2498</v>
      </c>
      <c r="V248" s="248" t="s">
        <v>1328</v>
      </c>
      <c r="W248" s="276" t="s">
        <v>6412</v>
      </c>
      <c r="X248" s="169" t="s">
        <v>1327</v>
      </c>
      <c r="Y248" s="169" t="s">
        <v>2299</v>
      </c>
      <c r="Z248" s="169" t="s">
        <v>1328</v>
      </c>
      <c r="AA248" s="219">
        <v>1</v>
      </c>
      <c r="AB248" s="219">
        <v>1</v>
      </c>
      <c r="AC248" s="219"/>
      <c r="AD248" s="169" t="s">
        <v>6143</v>
      </c>
      <c r="AE248" s="75"/>
      <c r="AF248" s="75"/>
      <c r="AG248" s="75"/>
      <c r="AH248" s="75"/>
      <c r="AI248" s="75"/>
      <c r="AJ248" s="75"/>
    </row>
    <row r="249" spans="1:1030" ht="207.75" customHeight="1">
      <c r="A249" s="174">
        <v>1</v>
      </c>
      <c r="B249" s="169">
        <v>57</v>
      </c>
      <c r="C249" s="169" t="s">
        <v>1329</v>
      </c>
      <c r="D249" s="169" t="s">
        <v>2041</v>
      </c>
      <c r="E249" s="169" t="s">
        <v>1330</v>
      </c>
      <c r="F249" s="169">
        <v>8603231764</v>
      </c>
      <c r="G249" s="169" t="s">
        <v>1331</v>
      </c>
      <c r="H249" s="169" t="s">
        <v>1332</v>
      </c>
      <c r="I249" s="169" t="s">
        <v>2308</v>
      </c>
      <c r="J249" s="169" t="s">
        <v>69</v>
      </c>
      <c r="K249" s="169" t="s">
        <v>38</v>
      </c>
      <c r="L249" s="169" t="s">
        <v>4009</v>
      </c>
      <c r="M249" s="277" t="s">
        <v>4006</v>
      </c>
      <c r="N249" s="169" t="s">
        <v>39</v>
      </c>
      <c r="O249" s="169" t="s">
        <v>1315</v>
      </c>
      <c r="P249" s="169" t="s">
        <v>1333</v>
      </c>
      <c r="Q249" s="169" t="s">
        <v>1334</v>
      </c>
      <c r="R249" s="169" t="s">
        <v>6144</v>
      </c>
      <c r="S249" s="169" t="s">
        <v>1335</v>
      </c>
      <c r="T249" s="248" t="s">
        <v>1336</v>
      </c>
      <c r="U249" s="248" t="s">
        <v>1337</v>
      </c>
      <c r="V249" s="248" t="s">
        <v>1276</v>
      </c>
      <c r="W249" s="169" t="s">
        <v>4010</v>
      </c>
      <c r="X249" s="169" t="s">
        <v>4011</v>
      </c>
      <c r="Y249" s="169" t="s">
        <v>2309</v>
      </c>
      <c r="Z249" s="169" t="s">
        <v>1276</v>
      </c>
      <c r="AA249" s="219">
        <v>1</v>
      </c>
      <c r="AB249" s="219">
        <v>1</v>
      </c>
      <c r="AC249" s="219"/>
      <c r="AD249" s="169" t="s">
        <v>6145</v>
      </c>
      <c r="AE249" s="75"/>
      <c r="AF249" s="75"/>
      <c r="AG249" s="75"/>
      <c r="AH249" s="75"/>
      <c r="AI249" s="75"/>
      <c r="AJ249" s="75"/>
    </row>
    <row r="250" spans="1:1030" s="22" customFormat="1" ht="219.75" customHeight="1">
      <c r="A250" s="174">
        <v>1</v>
      </c>
      <c r="B250" s="169">
        <v>58</v>
      </c>
      <c r="C250" s="169" t="s">
        <v>3744</v>
      </c>
      <c r="D250" s="169" t="s">
        <v>2041</v>
      </c>
      <c r="E250" s="169" t="s">
        <v>1330</v>
      </c>
      <c r="F250" s="169">
        <v>8603231764</v>
      </c>
      <c r="G250" s="169" t="s">
        <v>1331</v>
      </c>
      <c r="H250" s="169" t="s">
        <v>1338</v>
      </c>
      <c r="I250" s="96" t="s">
        <v>2308</v>
      </c>
      <c r="J250" s="169" t="s">
        <v>69</v>
      </c>
      <c r="K250" s="169" t="s">
        <v>38</v>
      </c>
      <c r="L250" s="169" t="s">
        <v>4013</v>
      </c>
      <c r="M250" s="277" t="s">
        <v>4006</v>
      </c>
      <c r="N250" s="169" t="s">
        <v>39</v>
      </c>
      <c r="O250" s="169" t="s">
        <v>1315</v>
      </c>
      <c r="P250" s="169" t="s">
        <v>1333</v>
      </c>
      <c r="Q250" s="169" t="s">
        <v>1334</v>
      </c>
      <c r="R250" s="169" t="s">
        <v>6144</v>
      </c>
      <c r="S250" s="169" t="s">
        <v>1339</v>
      </c>
      <c r="T250" s="248" t="s">
        <v>1336</v>
      </c>
      <c r="U250" s="248" t="s">
        <v>1337</v>
      </c>
      <c r="V250" s="248" t="s">
        <v>1276</v>
      </c>
      <c r="W250" s="169" t="s">
        <v>4010</v>
      </c>
      <c r="X250" s="169" t="s">
        <v>4011</v>
      </c>
      <c r="Y250" s="169" t="s">
        <v>2309</v>
      </c>
      <c r="Z250" s="169" t="s">
        <v>1276</v>
      </c>
      <c r="AA250" s="219">
        <v>1</v>
      </c>
      <c r="AB250" s="219">
        <v>1</v>
      </c>
      <c r="AC250" s="219"/>
      <c r="AD250" s="169" t="s">
        <v>6146</v>
      </c>
      <c r="AE250" s="75"/>
      <c r="AF250" s="75"/>
      <c r="AG250" s="75"/>
      <c r="AH250" s="75"/>
      <c r="AI250" s="75"/>
      <c r="AJ250" s="75"/>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c r="NM250" s="1"/>
      <c r="NN250" s="1"/>
      <c r="NO250" s="1"/>
      <c r="NP250" s="1"/>
      <c r="NQ250" s="1"/>
      <c r="NR250" s="1"/>
      <c r="NS250" s="1"/>
      <c r="NT250" s="1"/>
      <c r="NU250" s="1"/>
      <c r="NV250" s="1"/>
      <c r="NW250" s="1"/>
      <c r="NX250" s="1"/>
      <c r="NY250" s="1"/>
      <c r="NZ250" s="1"/>
      <c r="OA250" s="1"/>
      <c r="OB250" s="1"/>
      <c r="OC250" s="1"/>
      <c r="OD250" s="1"/>
      <c r="OE250" s="1"/>
      <c r="OF250" s="1"/>
      <c r="OG250" s="1"/>
      <c r="OH250" s="1"/>
      <c r="OI250" s="1"/>
      <c r="OJ250" s="1"/>
      <c r="OK250" s="1"/>
      <c r="OL250" s="1"/>
      <c r="OM250" s="1"/>
      <c r="ON250" s="1"/>
      <c r="OO250" s="1"/>
      <c r="OP250" s="1"/>
      <c r="OQ250" s="1"/>
      <c r="OR250" s="1"/>
      <c r="OS250" s="1"/>
      <c r="OT250" s="1"/>
      <c r="OU250" s="1"/>
      <c r="OV250" s="1"/>
      <c r="OW250" s="1"/>
      <c r="OX250" s="1"/>
      <c r="OY250" s="1"/>
      <c r="OZ250" s="1"/>
      <c r="PA250" s="1"/>
      <c r="PB250" s="1"/>
      <c r="PC250" s="1"/>
      <c r="PD250" s="1"/>
      <c r="PE250" s="1"/>
      <c r="PF250" s="1"/>
      <c r="PG250" s="1"/>
      <c r="PH250" s="1"/>
      <c r="PI250" s="1"/>
      <c r="PJ250" s="1"/>
      <c r="PK250" s="1"/>
      <c r="PL250" s="1"/>
      <c r="PM250" s="1"/>
      <c r="PN250" s="1"/>
      <c r="PO250" s="1"/>
      <c r="PP250" s="1"/>
      <c r="PQ250" s="1"/>
      <c r="PR250" s="1"/>
      <c r="PS250" s="1"/>
      <c r="PT250" s="1"/>
      <c r="PU250" s="1"/>
      <c r="PV250" s="1"/>
      <c r="PW250" s="1"/>
      <c r="PX250" s="1"/>
      <c r="PY250" s="1"/>
      <c r="PZ250" s="1"/>
      <c r="QA250" s="1"/>
      <c r="QB250" s="1"/>
      <c r="QC250" s="1"/>
      <c r="QD250" s="1"/>
      <c r="QE250" s="1"/>
      <c r="QF250" s="1"/>
      <c r="QG250" s="1"/>
      <c r="QH250" s="1"/>
      <c r="QI250" s="1"/>
      <c r="QJ250" s="1"/>
      <c r="QK250" s="1"/>
      <c r="QL250" s="1"/>
      <c r="QM250" s="1"/>
      <c r="QN250" s="1"/>
      <c r="QO250" s="1"/>
      <c r="QP250" s="1"/>
      <c r="QQ250" s="1"/>
      <c r="QR250" s="1"/>
      <c r="QS250" s="1"/>
      <c r="QT250" s="1"/>
      <c r="QU250" s="1"/>
      <c r="QV250" s="1"/>
      <c r="QW250" s="1"/>
      <c r="QX250" s="1"/>
      <c r="QY250" s="1"/>
      <c r="QZ250" s="1"/>
      <c r="RA250" s="1"/>
      <c r="RB250" s="1"/>
      <c r="RC250" s="1"/>
      <c r="RD250" s="1"/>
      <c r="RE250" s="1"/>
      <c r="RF250" s="1"/>
      <c r="RG250" s="1"/>
      <c r="RH250" s="1"/>
      <c r="RI250" s="1"/>
      <c r="RJ250" s="1"/>
      <c r="RK250" s="1"/>
      <c r="RL250" s="1"/>
      <c r="RM250" s="1"/>
      <c r="RN250" s="1"/>
      <c r="RO250" s="1"/>
      <c r="RP250" s="1"/>
      <c r="RQ250" s="1"/>
      <c r="RR250" s="1"/>
      <c r="RS250" s="1"/>
      <c r="RT250" s="1"/>
      <c r="RU250" s="1"/>
      <c r="RV250" s="1"/>
      <c r="RW250" s="1"/>
      <c r="RX250" s="1"/>
      <c r="RY250" s="1"/>
      <c r="RZ250" s="1"/>
      <c r="SA250" s="1"/>
      <c r="SB250" s="1"/>
      <c r="SC250" s="1"/>
      <c r="SD250" s="1"/>
      <c r="SE250" s="1"/>
      <c r="SF250" s="1"/>
      <c r="SG250" s="1"/>
      <c r="SH250" s="1"/>
      <c r="SI250" s="1"/>
      <c r="SJ250" s="1"/>
      <c r="SK250" s="1"/>
      <c r="SL250" s="1"/>
      <c r="SM250" s="1"/>
      <c r="SN250" s="1"/>
      <c r="SO250" s="1"/>
      <c r="SP250" s="1"/>
      <c r="SQ250" s="1"/>
      <c r="SR250" s="1"/>
      <c r="SS250" s="1"/>
      <c r="ST250" s="1"/>
      <c r="SU250" s="1"/>
      <c r="SV250" s="1"/>
      <c r="SW250" s="1"/>
      <c r="SX250" s="1"/>
      <c r="SY250" s="1"/>
      <c r="SZ250" s="1"/>
      <c r="TA250" s="1"/>
      <c r="TB250" s="1"/>
      <c r="TC250" s="1"/>
      <c r="TD250" s="1"/>
      <c r="TE250" s="1"/>
      <c r="TF250" s="1"/>
      <c r="TG250" s="1"/>
      <c r="TH250" s="1"/>
      <c r="TI250" s="1"/>
      <c r="TJ250" s="1"/>
      <c r="TK250" s="1"/>
      <c r="TL250" s="1"/>
      <c r="TM250" s="1"/>
      <c r="TN250" s="1"/>
      <c r="TO250" s="1"/>
      <c r="TP250" s="1"/>
      <c r="TQ250" s="1"/>
      <c r="TR250" s="1"/>
      <c r="TS250" s="1"/>
      <c r="TT250" s="1"/>
      <c r="TU250" s="1"/>
      <c r="TV250" s="1"/>
      <c r="TW250" s="1"/>
      <c r="TX250" s="1"/>
      <c r="TY250" s="1"/>
      <c r="TZ250" s="1"/>
      <c r="UA250" s="1"/>
      <c r="UB250" s="1"/>
      <c r="UC250" s="1"/>
      <c r="UD250" s="1"/>
      <c r="UE250" s="1"/>
      <c r="UF250" s="1"/>
      <c r="UG250" s="1"/>
      <c r="UH250" s="1"/>
      <c r="UI250" s="1"/>
      <c r="UJ250" s="1"/>
      <c r="UK250" s="1"/>
      <c r="UL250" s="1"/>
      <c r="UM250" s="1"/>
      <c r="UN250" s="1"/>
      <c r="UO250" s="1"/>
      <c r="UP250" s="1"/>
      <c r="UQ250" s="1"/>
      <c r="UR250" s="1"/>
      <c r="US250" s="1"/>
      <c r="UT250" s="1"/>
      <c r="UU250" s="1"/>
      <c r="UV250" s="1"/>
      <c r="UW250" s="1"/>
      <c r="UX250" s="1"/>
      <c r="UY250" s="1"/>
      <c r="UZ250" s="1"/>
      <c r="VA250" s="1"/>
      <c r="VB250" s="1"/>
      <c r="VC250" s="1"/>
      <c r="VD250" s="1"/>
      <c r="VE250" s="1"/>
      <c r="VF250" s="1"/>
      <c r="VG250" s="1"/>
      <c r="VH250" s="1"/>
      <c r="VI250" s="1"/>
      <c r="VJ250" s="1"/>
      <c r="VK250" s="1"/>
      <c r="VL250" s="1"/>
      <c r="VM250" s="1"/>
      <c r="VN250" s="1"/>
      <c r="VO250" s="1"/>
      <c r="VP250" s="1"/>
      <c r="VQ250" s="1"/>
      <c r="VR250" s="1"/>
      <c r="VS250" s="1"/>
      <c r="VT250" s="1"/>
      <c r="VU250" s="1"/>
      <c r="VV250" s="1"/>
      <c r="VW250" s="1"/>
      <c r="VX250" s="1"/>
      <c r="VY250" s="1"/>
      <c r="VZ250" s="1"/>
      <c r="WA250" s="1"/>
      <c r="WB250" s="1"/>
      <c r="WC250" s="1"/>
      <c r="WD250" s="1"/>
      <c r="WE250" s="1"/>
      <c r="WF250" s="1"/>
      <c r="WG250" s="1"/>
      <c r="WH250" s="1"/>
      <c r="WI250" s="1"/>
      <c r="WJ250" s="1"/>
      <c r="WK250" s="1"/>
      <c r="WL250" s="1"/>
      <c r="WM250" s="1"/>
      <c r="WN250" s="1"/>
      <c r="WO250" s="1"/>
      <c r="WP250" s="1"/>
      <c r="WQ250" s="1"/>
      <c r="WR250" s="1"/>
      <c r="WS250" s="1"/>
      <c r="WT250" s="1"/>
      <c r="WU250" s="1"/>
      <c r="WV250" s="1"/>
      <c r="WW250" s="1"/>
      <c r="WX250" s="1"/>
      <c r="WY250" s="1"/>
      <c r="WZ250" s="1"/>
      <c r="XA250" s="1"/>
      <c r="XB250" s="1"/>
      <c r="XC250" s="1"/>
      <c r="XD250" s="1"/>
      <c r="XE250" s="1"/>
      <c r="XF250" s="1"/>
      <c r="XG250" s="1"/>
      <c r="XH250" s="1"/>
      <c r="XI250" s="1"/>
      <c r="XJ250" s="1"/>
      <c r="XK250" s="1"/>
      <c r="XL250" s="1"/>
      <c r="XM250" s="1"/>
      <c r="XN250" s="1"/>
      <c r="XO250" s="1"/>
      <c r="XP250" s="1"/>
      <c r="XQ250" s="1"/>
      <c r="XR250" s="1"/>
      <c r="XS250" s="1"/>
      <c r="XT250" s="1"/>
      <c r="XU250" s="1"/>
      <c r="XV250" s="1"/>
      <c r="XW250" s="1"/>
      <c r="XX250" s="1"/>
      <c r="XY250" s="1"/>
      <c r="XZ250" s="1"/>
      <c r="YA250" s="1"/>
      <c r="YB250" s="1"/>
      <c r="YC250" s="1"/>
      <c r="YD250" s="1"/>
      <c r="YE250" s="1"/>
      <c r="YF250" s="1"/>
      <c r="YG250" s="1"/>
      <c r="YH250" s="1"/>
      <c r="YI250" s="1"/>
      <c r="YJ250" s="1"/>
      <c r="YK250" s="1"/>
      <c r="YL250" s="1"/>
      <c r="YM250" s="1"/>
      <c r="YN250" s="1"/>
      <c r="YO250" s="1"/>
      <c r="YP250" s="1"/>
      <c r="YQ250" s="1"/>
      <c r="YR250" s="1"/>
      <c r="YS250" s="1"/>
      <c r="YT250" s="1"/>
      <c r="YU250" s="1"/>
      <c r="YV250" s="1"/>
      <c r="YW250" s="1"/>
      <c r="YX250" s="1"/>
      <c r="YY250" s="1"/>
      <c r="YZ250" s="1"/>
      <c r="ZA250" s="1"/>
      <c r="ZB250" s="1"/>
      <c r="ZC250" s="1"/>
      <c r="ZD250" s="1"/>
      <c r="ZE250" s="1"/>
      <c r="ZF250" s="1"/>
      <c r="ZG250" s="1"/>
      <c r="ZH250" s="1"/>
      <c r="ZI250" s="1"/>
      <c r="ZJ250" s="1"/>
      <c r="ZK250" s="1"/>
      <c r="ZL250" s="1"/>
      <c r="ZM250" s="1"/>
      <c r="ZN250" s="1"/>
      <c r="ZO250" s="1"/>
      <c r="ZP250" s="1"/>
      <c r="ZQ250" s="1"/>
      <c r="ZR250" s="1"/>
      <c r="ZS250" s="1"/>
      <c r="ZT250" s="1"/>
      <c r="ZU250" s="1"/>
      <c r="ZV250" s="1"/>
      <c r="ZW250" s="1"/>
      <c r="ZX250" s="1"/>
      <c r="ZY250" s="1"/>
      <c r="ZZ250" s="1"/>
      <c r="AAA250" s="1"/>
      <c r="AAB250" s="1"/>
      <c r="AAC250" s="1"/>
      <c r="AAD250" s="1"/>
      <c r="AAE250" s="1"/>
      <c r="AAF250" s="1"/>
      <c r="AAG250" s="1"/>
      <c r="AAH250" s="1"/>
      <c r="AAI250" s="1"/>
      <c r="AAJ250" s="1"/>
      <c r="AAK250" s="1"/>
      <c r="AAL250" s="1"/>
      <c r="AAM250" s="1"/>
      <c r="AAN250" s="1"/>
      <c r="AAO250" s="1"/>
      <c r="AAP250" s="1"/>
      <c r="AAQ250" s="1"/>
      <c r="AAR250" s="1"/>
      <c r="AAS250" s="1"/>
      <c r="AAT250" s="1"/>
      <c r="AAU250" s="1"/>
      <c r="AAV250" s="1"/>
      <c r="AAW250" s="1"/>
      <c r="AAX250" s="1"/>
      <c r="AAY250" s="1"/>
      <c r="AAZ250" s="1"/>
      <c r="ABA250" s="1"/>
      <c r="ABB250" s="1"/>
      <c r="ABC250" s="1"/>
      <c r="ABD250" s="1"/>
      <c r="ABE250" s="1"/>
      <c r="ABF250" s="1"/>
      <c r="ABG250" s="1"/>
      <c r="ABH250" s="1"/>
      <c r="ABI250" s="1"/>
      <c r="ABJ250" s="1"/>
      <c r="ABK250" s="1"/>
      <c r="ABL250" s="1"/>
      <c r="ABM250" s="1"/>
      <c r="ABN250" s="1"/>
      <c r="ABO250" s="1"/>
      <c r="ABP250" s="1"/>
      <c r="ABQ250" s="1"/>
      <c r="ABR250" s="1"/>
      <c r="ABS250" s="1"/>
      <c r="ABT250" s="1"/>
      <c r="ABU250" s="1"/>
      <c r="ABV250" s="1"/>
      <c r="ABW250" s="1"/>
      <c r="ABX250" s="1"/>
      <c r="ABY250" s="1"/>
      <c r="ABZ250" s="1"/>
      <c r="ACA250" s="1"/>
      <c r="ACB250" s="1"/>
      <c r="ACC250" s="1"/>
      <c r="ACD250" s="1"/>
      <c r="ACE250" s="1"/>
      <c r="ACF250" s="1"/>
      <c r="ACG250" s="1"/>
      <c r="ACH250" s="1"/>
      <c r="ACI250" s="1"/>
      <c r="ACJ250" s="1"/>
      <c r="ACK250" s="1"/>
      <c r="ACL250" s="1"/>
      <c r="ACM250" s="1"/>
      <c r="ACN250" s="1"/>
      <c r="ACO250" s="1"/>
      <c r="ACP250" s="1"/>
      <c r="ACQ250" s="1"/>
      <c r="ACR250" s="1"/>
      <c r="ACS250" s="1"/>
      <c r="ACT250" s="1"/>
      <c r="ACU250" s="1"/>
      <c r="ACV250" s="1"/>
      <c r="ACW250" s="1"/>
      <c r="ACX250" s="1"/>
      <c r="ACY250" s="1"/>
      <c r="ACZ250" s="1"/>
      <c r="ADA250" s="1"/>
      <c r="ADB250" s="1"/>
      <c r="ADC250" s="1"/>
      <c r="ADD250" s="1"/>
      <c r="ADE250" s="1"/>
      <c r="ADF250" s="1"/>
      <c r="ADG250" s="1"/>
      <c r="ADH250" s="1"/>
      <c r="ADI250" s="1"/>
      <c r="ADJ250" s="1"/>
      <c r="ADK250" s="1"/>
      <c r="ADL250" s="1"/>
      <c r="ADM250" s="1"/>
      <c r="ADN250" s="1"/>
      <c r="ADO250" s="1"/>
      <c r="ADP250" s="1"/>
      <c r="ADQ250" s="1"/>
      <c r="ADR250" s="1"/>
      <c r="ADS250" s="1"/>
      <c r="ADT250" s="1"/>
      <c r="ADU250" s="1"/>
      <c r="ADV250" s="1"/>
      <c r="ADW250" s="1"/>
      <c r="ADX250" s="1"/>
      <c r="ADY250" s="1"/>
      <c r="ADZ250" s="1"/>
      <c r="AEA250" s="1"/>
      <c r="AEB250" s="1"/>
      <c r="AEC250" s="1"/>
      <c r="AED250" s="1"/>
      <c r="AEE250" s="1"/>
      <c r="AEF250" s="1"/>
      <c r="AEG250" s="1"/>
      <c r="AEH250" s="1"/>
      <c r="AEI250" s="1"/>
      <c r="AEJ250" s="1"/>
      <c r="AEK250" s="1"/>
      <c r="AEL250" s="1"/>
      <c r="AEM250" s="1"/>
      <c r="AEN250" s="1"/>
      <c r="AEO250" s="1"/>
      <c r="AEP250" s="1"/>
      <c r="AEQ250" s="1"/>
      <c r="AER250" s="1"/>
      <c r="AES250" s="1"/>
      <c r="AET250" s="1"/>
      <c r="AEU250" s="1"/>
      <c r="AEV250" s="1"/>
      <c r="AEW250" s="1"/>
      <c r="AEX250" s="1"/>
      <c r="AEY250" s="1"/>
      <c r="AEZ250" s="1"/>
      <c r="AFA250" s="1"/>
      <c r="AFB250" s="1"/>
      <c r="AFC250" s="1"/>
      <c r="AFD250" s="1"/>
      <c r="AFE250" s="1"/>
      <c r="AFF250" s="1"/>
      <c r="AFG250" s="1"/>
      <c r="AFH250" s="1"/>
      <c r="AFI250" s="1"/>
      <c r="AFJ250" s="1"/>
      <c r="AFK250" s="1"/>
      <c r="AFL250" s="1"/>
      <c r="AFM250" s="1"/>
      <c r="AFN250" s="1"/>
      <c r="AFO250" s="1"/>
      <c r="AFP250" s="1"/>
      <c r="AFQ250" s="1"/>
      <c r="AFR250" s="1"/>
      <c r="AFS250" s="1"/>
      <c r="AFT250" s="1"/>
      <c r="AFU250" s="1"/>
      <c r="AFV250" s="1"/>
      <c r="AFW250" s="1"/>
      <c r="AFX250" s="1"/>
      <c r="AFY250" s="1"/>
      <c r="AFZ250" s="1"/>
      <c r="AGA250" s="1"/>
      <c r="AGB250" s="1"/>
      <c r="AGC250" s="1"/>
      <c r="AGD250" s="1"/>
      <c r="AGE250" s="1"/>
      <c r="AGF250" s="1"/>
      <c r="AGG250" s="1"/>
      <c r="AGH250" s="1"/>
      <c r="AGI250" s="1"/>
      <c r="AGJ250" s="1"/>
      <c r="AGK250" s="1"/>
      <c r="AGL250" s="1"/>
      <c r="AGM250" s="1"/>
      <c r="AGN250" s="1"/>
      <c r="AGO250" s="1"/>
      <c r="AGP250" s="1"/>
      <c r="AGQ250" s="1"/>
      <c r="AGR250" s="1"/>
      <c r="AGS250" s="1"/>
      <c r="AGT250" s="1"/>
      <c r="AGU250" s="1"/>
      <c r="AGV250" s="1"/>
      <c r="AGW250" s="1"/>
      <c r="AGX250" s="1"/>
      <c r="AGY250" s="1"/>
      <c r="AGZ250" s="1"/>
      <c r="AHA250" s="1"/>
      <c r="AHB250" s="1"/>
      <c r="AHC250" s="1"/>
      <c r="AHD250" s="1"/>
      <c r="AHE250" s="1"/>
      <c r="AHF250" s="1"/>
      <c r="AHG250" s="1"/>
      <c r="AHH250" s="1"/>
      <c r="AHI250" s="1"/>
      <c r="AHJ250" s="1"/>
      <c r="AHK250" s="1"/>
      <c r="AHL250" s="1"/>
      <c r="AHM250" s="1"/>
      <c r="AHN250" s="1"/>
      <c r="AHO250" s="1"/>
      <c r="AHP250" s="1"/>
      <c r="AHQ250" s="1"/>
      <c r="AHR250" s="1"/>
      <c r="AHS250" s="1"/>
      <c r="AHT250" s="1"/>
      <c r="AHU250" s="1"/>
      <c r="AHV250" s="1"/>
      <c r="AHW250" s="1"/>
      <c r="AHX250" s="1"/>
      <c r="AHY250" s="1"/>
      <c r="AHZ250" s="1"/>
      <c r="AIA250" s="1"/>
      <c r="AIB250" s="1"/>
      <c r="AIC250" s="1"/>
      <c r="AID250" s="1"/>
      <c r="AIE250" s="1"/>
      <c r="AIF250" s="1"/>
      <c r="AIG250" s="1"/>
      <c r="AIH250" s="1"/>
      <c r="AII250" s="1"/>
      <c r="AIJ250" s="1"/>
      <c r="AIK250" s="1"/>
      <c r="AIL250" s="1"/>
      <c r="AIM250" s="1"/>
      <c r="AIN250" s="1"/>
      <c r="AIO250" s="1"/>
      <c r="AIP250" s="1"/>
      <c r="AIQ250" s="1"/>
      <c r="AIR250" s="1"/>
      <c r="AIS250" s="1"/>
      <c r="AIT250" s="1"/>
      <c r="AIU250" s="1"/>
      <c r="AIV250" s="1"/>
      <c r="AIW250" s="1"/>
      <c r="AIX250" s="1"/>
      <c r="AIY250" s="1"/>
      <c r="AIZ250" s="1"/>
      <c r="AJA250" s="1"/>
      <c r="AJB250" s="1"/>
      <c r="AJC250" s="1"/>
      <c r="AJD250" s="1"/>
      <c r="AJE250" s="1"/>
      <c r="AJF250" s="1"/>
      <c r="AJG250" s="1"/>
      <c r="AJH250" s="1"/>
      <c r="AJI250" s="1"/>
      <c r="AJJ250" s="1"/>
      <c r="AJK250" s="1"/>
      <c r="AJL250" s="1"/>
      <c r="AJM250" s="1"/>
      <c r="AJN250" s="1"/>
      <c r="AJO250" s="1"/>
      <c r="AJP250" s="1"/>
      <c r="AJQ250" s="1"/>
      <c r="AJR250" s="1"/>
      <c r="AJS250" s="1"/>
      <c r="AJT250" s="1"/>
      <c r="AJU250" s="1"/>
      <c r="AJV250" s="1"/>
      <c r="AJW250" s="1"/>
      <c r="AJX250" s="1"/>
      <c r="AJY250" s="1"/>
      <c r="AJZ250" s="1"/>
      <c r="AKA250" s="1"/>
      <c r="AKB250" s="1"/>
      <c r="AKC250" s="1"/>
      <c r="AKD250" s="1"/>
      <c r="AKE250" s="1"/>
      <c r="AKF250" s="1"/>
      <c r="AKG250" s="1"/>
      <c r="AKH250" s="1"/>
      <c r="AKI250" s="1"/>
      <c r="AKJ250" s="1"/>
      <c r="AKK250" s="1"/>
      <c r="AKL250" s="1"/>
      <c r="AKM250" s="1"/>
      <c r="AKN250" s="1"/>
      <c r="AKO250" s="1"/>
      <c r="AKP250" s="1"/>
      <c r="AKQ250" s="1"/>
      <c r="AKR250" s="1"/>
      <c r="AKS250" s="1"/>
      <c r="AKT250" s="1"/>
      <c r="AKU250" s="1"/>
      <c r="AKV250" s="1"/>
      <c r="AKW250" s="1"/>
      <c r="AKX250" s="1"/>
      <c r="AKY250" s="1"/>
      <c r="AKZ250" s="1"/>
      <c r="ALA250" s="1"/>
      <c r="ALB250" s="1"/>
      <c r="ALC250" s="1"/>
      <c r="ALD250" s="1"/>
      <c r="ALE250" s="1"/>
      <c r="ALF250" s="1"/>
      <c r="ALG250" s="1"/>
      <c r="ALH250" s="1"/>
      <c r="ALI250" s="1"/>
      <c r="ALJ250" s="1"/>
      <c r="ALK250" s="1"/>
      <c r="ALL250" s="1"/>
      <c r="ALM250" s="1"/>
      <c r="ALN250" s="1"/>
      <c r="ALO250" s="1"/>
      <c r="ALP250" s="1"/>
      <c r="ALQ250" s="1"/>
      <c r="ALR250" s="1"/>
      <c r="ALS250" s="1"/>
      <c r="ALT250" s="1"/>
      <c r="ALU250" s="1"/>
      <c r="ALV250" s="1"/>
      <c r="ALW250" s="1"/>
      <c r="ALX250" s="1"/>
      <c r="ALY250" s="1"/>
      <c r="ALZ250" s="1"/>
      <c r="AMA250" s="1"/>
      <c r="AMB250" s="1"/>
      <c r="AMC250" s="1"/>
      <c r="AMD250" s="1"/>
      <c r="AME250" s="1"/>
      <c r="AMF250" s="1"/>
      <c r="AMG250" s="1"/>
      <c r="AMH250" s="1"/>
      <c r="AMI250" s="1"/>
      <c r="AMJ250" s="1"/>
      <c r="AMK250" s="1"/>
      <c r="AML250" s="1"/>
      <c r="AMM250" s="1"/>
      <c r="AMN250" s="1"/>
      <c r="AMO250" s="1"/>
      <c r="AMP250" s="1"/>
    </row>
    <row r="251" spans="1:1030" s="22" customFormat="1" ht="233.25" customHeight="1">
      <c r="A251" s="174">
        <v>1</v>
      </c>
      <c r="B251" s="169">
        <v>59</v>
      </c>
      <c r="C251" s="169" t="s">
        <v>3743</v>
      </c>
      <c r="D251" s="169" t="s">
        <v>2041</v>
      </c>
      <c r="E251" s="169" t="s">
        <v>1330</v>
      </c>
      <c r="F251" s="169">
        <v>8603231764</v>
      </c>
      <c r="G251" s="169" t="s">
        <v>1331</v>
      </c>
      <c r="H251" s="169" t="s">
        <v>1338</v>
      </c>
      <c r="I251" s="96" t="s">
        <v>2308</v>
      </c>
      <c r="J251" s="169" t="s">
        <v>69</v>
      </c>
      <c r="K251" s="169" t="s">
        <v>38</v>
      </c>
      <c r="L251" s="169" t="s">
        <v>4012</v>
      </c>
      <c r="M251" s="277" t="s">
        <v>4003</v>
      </c>
      <c r="N251" s="169" t="s">
        <v>39</v>
      </c>
      <c r="O251" s="169" t="s">
        <v>1315</v>
      </c>
      <c r="P251" s="169" t="s">
        <v>1333</v>
      </c>
      <c r="Q251" s="169" t="s">
        <v>1334</v>
      </c>
      <c r="R251" s="169" t="s">
        <v>6144</v>
      </c>
      <c r="S251" s="169" t="s">
        <v>1335</v>
      </c>
      <c r="T251" s="248" t="s">
        <v>1336</v>
      </c>
      <c r="U251" s="248" t="s">
        <v>1337</v>
      </c>
      <c r="V251" s="248" t="s">
        <v>1276</v>
      </c>
      <c r="W251" s="169" t="s">
        <v>4010</v>
      </c>
      <c r="X251" s="169" t="s">
        <v>4011</v>
      </c>
      <c r="Y251" s="169" t="s">
        <v>2309</v>
      </c>
      <c r="Z251" s="169" t="s">
        <v>1276</v>
      </c>
      <c r="AA251" s="219">
        <v>1</v>
      </c>
      <c r="AB251" s="219">
        <v>1</v>
      </c>
      <c r="AC251" s="219"/>
      <c r="AD251" s="169" t="s">
        <v>6147</v>
      </c>
      <c r="AE251" s="75"/>
      <c r="AF251" s="75"/>
      <c r="AG251" s="75"/>
      <c r="AH251" s="75"/>
      <c r="AI251" s="75"/>
      <c r="AJ251" s="75"/>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c r="NM251" s="1"/>
      <c r="NN251" s="1"/>
      <c r="NO251" s="1"/>
      <c r="NP251" s="1"/>
      <c r="NQ251" s="1"/>
      <c r="NR251" s="1"/>
      <c r="NS251" s="1"/>
      <c r="NT251" s="1"/>
      <c r="NU251" s="1"/>
      <c r="NV251" s="1"/>
      <c r="NW251" s="1"/>
      <c r="NX251" s="1"/>
      <c r="NY251" s="1"/>
      <c r="NZ251" s="1"/>
      <c r="OA251" s="1"/>
      <c r="OB251" s="1"/>
      <c r="OC251" s="1"/>
      <c r="OD251" s="1"/>
      <c r="OE251" s="1"/>
      <c r="OF251" s="1"/>
      <c r="OG251" s="1"/>
      <c r="OH251" s="1"/>
      <c r="OI251" s="1"/>
      <c r="OJ251" s="1"/>
      <c r="OK251" s="1"/>
      <c r="OL251" s="1"/>
      <c r="OM251" s="1"/>
      <c r="ON251" s="1"/>
      <c r="OO251" s="1"/>
      <c r="OP251" s="1"/>
      <c r="OQ251" s="1"/>
      <c r="OR251" s="1"/>
      <c r="OS251" s="1"/>
      <c r="OT251" s="1"/>
      <c r="OU251" s="1"/>
      <c r="OV251" s="1"/>
      <c r="OW251" s="1"/>
      <c r="OX251" s="1"/>
      <c r="OY251" s="1"/>
      <c r="OZ251" s="1"/>
      <c r="PA251" s="1"/>
      <c r="PB251" s="1"/>
      <c r="PC251" s="1"/>
      <c r="PD251" s="1"/>
      <c r="PE251" s="1"/>
      <c r="PF251" s="1"/>
      <c r="PG251" s="1"/>
      <c r="PH251" s="1"/>
      <c r="PI251" s="1"/>
      <c r="PJ251" s="1"/>
      <c r="PK251" s="1"/>
      <c r="PL251" s="1"/>
      <c r="PM251" s="1"/>
      <c r="PN251" s="1"/>
      <c r="PO251" s="1"/>
      <c r="PP251" s="1"/>
      <c r="PQ251" s="1"/>
      <c r="PR251" s="1"/>
      <c r="PS251" s="1"/>
      <c r="PT251" s="1"/>
      <c r="PU251" s="1"/>
      <c r="PV251" s="1"/>
      <c r="PW251" s="1"/>
      <c r="PX251" s="1"/>
      <c r="PY251" s="1"/>
      <c r="PZ251" s="1"/>
      <c r="QA251" s="1"/>
      <c r="QB251" s="1"/>
      <c r="QC251" s="1"/>
      <c r="QD251" s="1"/>
      <c r="QE251" s="1"/>
      <c r="QF251" s="1"/>
      <c r="QG251" s="1"/>
      <c r="QH251" s="1"/>
      <c r="QI251" s="1"/>
      <c r="QJ251" s="1"/>
      <c r="QK251" s="1"/>
      <c r="QL251" s="1"/>
      <c r="QM251" s="1"/>
      <c r="QN251" s="1"/>
      <c r="QO251" s="1"/>
      <c r="QP251" s="1"/>
      <c r="QQ251" s="1"/>
      <c r="QR251" s="1"/>
      <c r="QS251" s="1"/>
      <c r="QT251" s="1"/>
      <c r="QU251" s="1"/>
      <c r="QV251" s="1"/>
      <c r="QW251" s="1"/>
      <c r="QX251" s="1"/>
      <c r="QY251" s="1"/>
      <c r="QZ251" s="1"/>
      <c r="RA251" s="1"/>
      <c r="RB251" s="1"/>
      <c r="RC251" s="1"/>
      <c r="RD251" s="1"/>
      <c r="RE251" s="1"/>
      <c r="RF251" s="1"/>
      <c r="RG251" s="1"/>
      <c r="RH251" s="1"/>
      <c r="RI251" s="1"/>
      <c r="RJ251" s="1"/>
      <c r="RK251" s="1"/>
      <c r="RL251" s="1"/>
      <c r="RM251" s="1"/>
      <c r="RN251" s="1"/>
      <c r="RO251" s="1"/>
      <c r="RP251" s="1"/>
      <c r="RQ251" s="1"/>
      <c r="RR251" s="1"/>
      <c r="RS251" s="1"/>
      <c r="RT251" s="1"/>
      <c r="RU251" s="1"/>
      <c r="RV251" s="1"/>
      <c r="RW251" s="1"/>
      <c r="RX251" s="1"/>
      <c r="RY251" s="1"/>
      <c r="RZ251" s="1"/>
      <c r="SA251" s="1"/>
      <c r="SB251" s="1"/>
      <c r="SC251" s="1"/>
      <c r="SD251" s="1"/>
      <c r="SE251" s="1"/>
      <c r="SF251" s="1"/>
      <c r="SG251" s="1"/>
      <c r="SH251" s="1"/>
      <c r="SI251" s="1"/>
      <c r="SJ251" s="1"/>
      <c r="SK251" s="1"/>
      <c r="SL251" s="1"/>
      <c r="SM251" s="1"/>
      <c r="SN251" s="1"/>
      <c r="SO251" s="1"/>
      <c r="SP251" s="1"/>
      <c r="SQ251" s="1"/>
      <c r="SR251" s="1"/>
      <c r="SS251" s="1"/>
      <c r="ST251" s="1"/>
      <c r="SU251" s="1"/>
      <c r="SV251" s="1"/>
      <c r="SW251" s="1"/>
      <c r="SX251" s="1"/>
      <c r="SY251" s="1"/>
      <c r="SZ251" s="1"/>
      <c r="TA251" s="1"/>
      <c r="TB251" s="1"/>
      <c r="TC251" s="1"/>
      <c r="TD251" s="1"/>
      <c r="TE251" s="1"/>
      <c r="TF251" s="1"/>
      <c r="TG251" s="1"/>
      <c r="TH251" s="1"/>
      <c r="TI251" s="1"/>
      <c r="TJ251" s="1"/>
      <c r="TK251" s="1"/>
      <c r="TL251" s="1"/>
      <c r="TM251" s="1"/>
      <c r="TN251" s="1"/>
      <c r="TO251" s="1"/>
      <c r="TP251" s="1"/>
      <c r="TQ251" s="1"/>
      <c r="TR251" s="1"/>
      <c r="TS251" s="1"/>
      <c r="TT251" s="1"/>
      <c r="TU251" s="1"/>
      <c r="TV251" s="1"/>
      <c r="TW251" s="1"/>
      <c r="TX251" s="1"/>
      <c r="TY251" s="1"/>
      <c r="TZ251" s="1"/>
      <c r="UA251" s="1"/>
      <c r="UB251" s="1"/>
      <c r="UC251" s="1"/>
      <c r="UD251" s="1"/>
      <c r="UE251" s="1"/>
      <c r="UF251" s="1"/>
      <c r="UG251" s="1"/>
      <c r="UH251" s="1"/>
      <c r="UI251" s="1"/>
      <c r="UJ251" s="1"/>
      <c r="UK251" s="1"/>
      <c r="UL251" s="1"/>
      <c r="UM251" s="1"/>
      <c r="UN251" s="1"/>
      <c r="UO251" s="1"/>
      <c r="UP251" s="1"/>
      <c r="UQ251" s="1"/>
      <c r="UR251" s="1"/>
      <c r="US251" s="1"/>
      <c r="UT251" s="1"/>
      <c r="UU251" s="1"/>
      <c r="UV251" s="1"/>
      <c r="UW251" s="1"/>
      <c r="UX251" s="1"/>
      <c r="UY251" s="1"/>
      <c r="UZ251" s="1"/>
      <c r="VA251" s="1"/>
      <c r="VB251" s="1"/>
      <c r="VC251" s="1"/>
      <c r="VD251" s="1"/>
      <c r="VE251" s="1"/>
      <c r="VF251" s="1"/>
      <c r="VG251" s="1"/>
      <c r="VH251" s="1"/>
      <c r="VI251" s="1"/>
      <c r="VJ251" s="1"/>
      <c r="VK251" s="1"/>
      <c r="VL251" s="1"/>
      <c r="VM251" s="1"/>
      <c r="VN251" s="1"/>
      <c r="VO251" s="1"/>
      <c r="VP251" s="1"/>
      <c r="VQ251" s="1"/>
      <c r="VR251" s="1"/>
      <c r="VS251" s="1"/>
      <c r="VT251" s="1"/>
      <c r="VU251" s="1"/>
      <c r="VV251" s="1"/>
      <c r="VW251" s="1"/>
      <c r="VX251" s="1"/>
      <c r="VY251" s="1"/>
      <c r="VZ251" s="1"/>
      <c r="WA251" s="1"/>
      <c r="WB251" s="1"/>
      <c r="WC251" s="1"/>
      <c r="WD251" s="1"/>
      <c r="WE251" s="1"/>
      <c r="WF251" s="1"/>
      <c r="WG251" s="1"/>
      <c r="WH251" s="1"/>
      <c r="WI251" s="1"/>
      <c r="WJ251" s="1"/>
      <c r="WK251" s="1"/>
      <c r="WL251" s="1"/>
      <c r="WM251" s="1"/>
      <c r="WN251" s="1"/>
      <c r="WO251" s="1"/>
      <c r="WP251" s="1"/>
      <c r="WQ251" s="1"/>
      <c r="WR251" s="1"/>
      <c r="WS251" s="1"/>
      <c r="WT251" s="1"/>
      <c r="WU251" s="1"/>
      <c r="WV251" s="1"/>
      <c r="WW251" s="1"/>
      <c r="WX251" s="1"/>
      <c r="WY251" s="1"/>
      <c r="WZ251" s="1"/>
      <c r="XA251" s="1"/>
      <c r="XB251" s="1"/>
      <c r="XC251" s="1"/>
      <c r="XD251" s="1"/>
      <c r="XE251" s="1"/>
      <c r="XF251" s="1"/>
      <c r="XG251" s="1"/>
      <c r="XH251" s="1"/>
      <c r="XI251" s="1"/>
      <c r="XJ251" s="1"/>
      <c r="XK251" s="1"/>
      <c r="XL251" s="1"/>
      <c r="XM251" s="1"/>
      <c r="XN251" s="1"/>
      <c r="XO251" s="1"/>
      <c r="XP251" s="1"/>
      <c r="XQ251" s="1"/>
      <c r="XR251" s="1"/>
      <c r="XS251" s="1"/>
      <c r="XT251" s="1"/>
      <c r="XU251" s="1"/>
      <c r="XV251" s="1"/>
      <c r="XW251" s="1"/>
      <c r="XX251" s="1"/>
      <c r="XY251" s="1"/>
      <c r="XZ251" s="1"/>
      <c r="YA251" s="1"/>
      <c r="YB251" s="1"/>
      <c r="YC251" s="1"/>
      <c r="YD251" s="1"/>
      <c r="YE251" s="1"/>
      <c r="YF251" s="1"/>
      <c r="YG251" s="1"/>
      <c r="YH251" s="1"/>
      <c r="YI251" s="1"/>
      <c r="YJ251" s="1"/>
      <c r="YK251" s="1"/>
      <c r="YL251" s="1"/>
      <c r="YM251" s="1"/>
      <c r="YN251" s="1"/>
      <c r="YO251" s="1"/>
      <c r="YP251" s="1"/>
      <c r="YQ251" s="1"/>
      <c r="YR251" s="1"/>
      <c r="YS251" s="1"/>
      <c r="YT251" s="1"/>
      <c r="YU251" s="1"/>
      <c r="YV251" s="1"/>
      <c r="YW251" s="1"/>
      <c r="YX251" s="1"/>
      <c r="YY251" s="1"/>
      <c r="YZ251" s="1"/>
      <c r="ZA251" s="1"/>
      <c r="ZB251" s="1"/>
      <c r="ZC251" s="1"/>
      <c r="ZD251" s="1"/>
      <c r="ZE251" s="1"/>
      <c r="ZF251" s="1"/>
      <c r="ZG251" s="1"/>
      <c r="ZH251" s="1"/>
      <c r="ZI251" s="1"/>
      <c r="ZJ251" s="1"/>
      <c r="ZK251" s="1"/>
      <c r="ZL251" s="1"/>
      <c r="ZM251" s="1"/>
      <c r="ZN251" s="1"/>
      <c r="ZO251" s="1"/>
      <c r="ZP251" s="1"/>
      <c r="ZQ251" s="1"/>
      <c r="ZR251" s="1"/>
      <c r="ZS251" s="1"/>
      <c r="ZT251" s="1"/>
      <c r="ZU251" s="1"/>
      <c r="ZV251" s="1"/>
      <c r="ZW251" s="1"/>
      <c r="ZX251" s="1"/>
      <c r="ZY251" s="1"/>
      <c r="ZZ251" s="1"/>
      <c r="AAA251" s="1"/>
      <c r="AAB251" s="1"/>
      <c r="AAC251" s="1"/>
      <c r="AAD251" s="1"/>
      <c r="AAE251" s="1"/>
      <c r="AAF251" s="1"/>
      <c r="AAG251" s="1"/>
      <c r="AAH251" s="1"/>
      <c r="AAI251" s="1"/>
      <c r="AAJ251" s="1"/>
      <c r="AAK251" s="1"/>
      <c r="AAL251" s="1"/>
      <c r="AAM251" s="1"/>
      <c r="AAN251" s="1"/>
      <c r="AAO251" s="1"/>
      <c r="AAP251" s="1"/>
      <c r="AAQ251" s="1"/>
      <c r="AAR251" s="1"/>
      <c r="AAS251" s="1"/>
      <c r="AAT251" s="1"/>
      <c r="AAU251" s="1"/>
      <c r="AAV251" s="1"/>
      <c r="AAW251" s="1"/>
      <c r="AAX251" s="1"/>
      <c r="AAY251" s="1"/>
      <c r="AAZ251" s="1"/>
      <c r="ABA251" s="1"/>
      <c r="ABB251" s="1"/>
      <c r="ABC251" s="1"/>
      <c r="ABD251" s="1"/>
      <c r="ABE251" s="1"/>
      <c r="ABF251" s="1"/>
      <c r="ABG251" s="1"/>
      <c r="ABH251" s="1"/>
      <c r="ABI251" s="1"/>
      <c r="ABJ251" s="1"/>
      <c r="ABK251" s="1"/>
      <c r="ABL251" s="1"/>
      <c r="ABM251" s="1"/>
      <c r="ABN251" s="1"/>
      <c r="ABO251" s="1"/>
      <c r="ABP251" s="1"/>
      <c r="ABQ251" s="1"/>
      <c r="ABR251" s="1"/>
      <c r="ABS251" s="1"/>
      <c r="ABT251" s="1"/>
      <c r="ABU251" s="1"/>
      <c r="ABV251" s="1"/>
      <c r="ABW251" s="1"/>
      <c r="ABX251" s="1"/>
      <c r="ABY251" s="1"/>
      <c r="ABZ251" s="1"/>
      <c r="ACA251" s="1"/>
      <c r="ACB251" s="1"/>
      <c r="ACC251" s="1"/>
      <c r="ACD251" s="1"/>
      <c r="ACE251" s="1"/>
      <c r="ACF251" s="1"/>
      <c r="ACG251" s="1"/>
      <c r="ACH251" s="1"/>
      <c r="ACI251" s="1"/>
      <c r="ACJ251" s="1"/>
      <c r="ACK251" s="1"/>
      <c r="ACL251" s="1"/>
      <c r="ACM251" s="1"/>
      <c r="ACN251" s="1"/>
      <c r="ACO251" s="1"/>
      <c r="ACP251" s="1"/>
      <c r="ACQ251" s="1"/>
      <c r="ACR251" s="1"/>
      <c r="ACS251" s="1"/>
      <c r="ACT251" s="1"/>
      <c r="ACU251" s="1"/>
      <c r="ACV251" s="1"/>
      <c r="ACW251" s="1"/>
      <c r="ACX251" s="1"/>
      <c r="ACY251" s="1"/>
      <c r="ACZ251" s="1"/>
      <c r="ADA251" s="1"/>
      <c r="ADB251" s="1"/>
      <c r="ADC251" s="1"/>
      <c r="ADD251" s="1"/>
      <c r="ADE251" s="1"/>
      <c r="ADF251" s="1"/>
      <c r="ADG251" s="1"/>
      <c r="ADH251" s="1"/>
      <c r="ADI251" s="1"/>
      <c r="ADJ251" s="1"/>
      <c r="ADK251" s="1"/>
      <c r="ADL251" s="1"/>
      <c r="ADM251" s="1"/>
      <c r="ADN251" s="1"/>
      <c r="ADO251" s="1"/>
      <c r="ADP251" s="1"/>
      <c r="ADQ251" s="1"/>
      <c r="ADR251" s="1"/>
      <c r="ADS251" s="1"/>
      <c r="ADT251" s="1"/>
      <c r="ADU251" s="1"/>
      <c r="ADV251" s="1"/>
      <c r="ADW251" s="1"/>
      <c r="ADX251" s="1"/>
      <c r="ADY251" s="1"/>
      <c r="ADZ251" s="1"/>
      <c r="AEA251" s="1"/>
      <c r="AEB251" s="1"/>
      <c r="AEC251" s="1"/>
      <c r="AED251" s="1"/>
      <c r="AEE251" s="1"/>
      <c r="AEF251" s="1"/>
      <c r="AEG251" s="1"/>
      <c r="AEH251" s="1"/>
      <c r="AEI251" s="1"/>
      <c r="AEJ251" s="1"/>
      <c r="AEK251" s="1"/>
      <c r="AEL251" s="1"/>
      <c r="AEM251" s="1"/>
      <c r="AEN251" s="1"/>
      <c r="AEO251" s="1"/>
      <c r="AEP251" s="1"/>
      <c r="AEQ251" s="1"/>
      <c r="AER251" s="1"/>
      <c r="AES251" s="1"/>
      <c r="AET251" s="1"/>
      <c r="AEU251" s="1"/>
      <c r="AEV251" s="1"/>
      <c r="AEW251" s="1"/>
      <c r="AEX251" s="1"/>
      <c r="AEY251" s="1"/>
      <c r="AEZ251" s="1"/>
      <c r="AFA251" s="1"/>
      <c r="AFB251" s="1"/>
      <c r="AFC251" s="1"/>
      <c r="AFD251" s="1"/>
      <c r="AFE251" s="1"/>
      <c r="AFF251" s="1"/>
      <c r="AFG251" s="1"/>
      <c r="AFH251" s="1"/>
      <c r="AFI251" s="1"/>
      <c r="AFJ251" s="1"/>
      <c r="AFK251" s="1"/>
      <c r="AFL251" s="1"/>
      <c r="AFM251" s="1"/>
      <c r="AFN251" s="1"/>
      <c r="AFO251" s="1"/>
      <c r="AFP251" s="1"/>
      <c r="AFQ251" s="1"/>
      <c r="AFR251" s="1"/>
      <c r="AFS251" s="1"/>
      <c r="AFT251" s="1"/>
      <c r="AFU251" s="1"/>
      <c r="AFV251" s="1"/>
      <c r="AFW251" s="1"/>
      <c r="AFX251" s="1"/>
      <c r="AFY251" s="1"/>
      <c r="AFZ251" s="1"/>
      <c r="AGA251" s="1"/>
      <c r="AGB251" s="1"/>
      <c r="AGC251" s="1"/>
      <c r="AGD251" s="1"/>
      <c r="AGE251" s="1"/>
      <c r="AGF251" s="1"/>
      <c r="AGG251" s="1"/>
      <c r="AGH251" s="1"/>
      <c r="AGI251" s="1"/>
      <c r="AGJ251" s="1"/>
      <c r="AGK251" s="1"/>
      <c r="AGL251" s="1"/>
      <c r="AGM251" s="1"/>
      <c r="AGN251" s="1"/>
      <c r="AGO251" s="1"/>
      <c r="AGP251" s="1"/>
      <c r="AGQ251" s="1"/>
      <c r="AGR251" s="1"/>
      <c r="AGS251" s="1"/>
      <c r="AGT251" s="1"/>
      <c r="AGU251" s="1"/>
      <c r="AGV251" s="1"/>
      <c r="AGW251" s="1"/>
      <c r="AGX251" s="1"/>
      <c r="AGY251" s="1"/>
      <c r="AGZ251" s="1"/>
      <c r="AHA251" s="1"/>
      <c r="AHB251" s="1"/>
      <c r="AHC251" s="1"/>
      <c r="AHD251" s="1"/>
      <c r="AHE251" s="1"/>
      <c r="AHF251" s="1"/>
      <c r="AHG251" s="1"/>
      <c r="AHH251" s="1"/>
      <c r="AHI251" s="1"/>
      <c r="AHJ251" s="1"/>
      <c r="AHK251" s="1"/>
      <c r="AHL251" s="1"/>
      <c r="AHM251" s="1"/>
      <c r="AHN251" s="1"/>
      <c r="AHO251" s="1"/>
      <c r="AHP251" s="1"/>
      <c r="AHQ251" s="1"/>
      <c r="AHR251" s="1"/>
      <c r="AHS251" s="1"/>
      <c r="AHT251" s="1"/>
      <c r="AHU251" s="1"/>
      <c r="AHV251" s="1"/>
      <c r="AHW251" s="1"/>
      <c r="AHX251" s="1"/>
      <c r="AHY251" s="1"/>
      <c r="AHZ251" s="1"/>
      <c r="AIA251" s="1"/>
      <c r="AIB251" s="1"/>
      <c r="AIC251" s="1"/>
      <c r="AID251" s="1"/>
      <c r="AIE251" s="1"/>
      <c r="AIF251" s="1"/>
      <c r="AIG251" s="1"/>
      <c r="AIH251" s="1"/>
      <c r="AII251" s="1"/>
      <c r="AIJ251" s="1"/>
      <c r="AIK251" s="1"/>
      <c r="AIL251" s="1"/>
      <c r="AIM251" s="1"/>
      <c r="AIN251" s="1"/>
      <c r="AIO251" s="1"/>
      <c r="AIP251" s="1"/>
      <c r="AIQ251" s="1"/>
      <c r="AIR251" s="1"/>
      <c r="AIS251" s="1"/>
      <c r="AIT251" s="1"/>
      <c r="AIU251" s="1"/>
      <c r="AIV251" s="1"/>
      <c r="AIW251" s="1"/>
      <c r="AIX251" s="1"/>
      <c r="AIY251" s="1"/>
      <c r="AIZ251" s="1"/>
      <c r="AJA251" s="1"/>
      <c r="AJB251" s="1"/>
      <c r="AJC251" s="1"/>
      <c r="AJD251" s="1"/>
      <c r="AJE251" s="1"/>
      <c r="AJF251" s="1"/>
      <c r="AJG251" s="1"/>
      <c r="AJH251" s="1"/>
      <c r="AJI251" s="1"/>
      <c r="AJJ251" s="1"/>
      <c r="AJK251" s="1"/>
      <c r="AJL251" s="1"/>
      <c r="AJM251" s="1"/>
      <c r="AJN251" s="1"/>
      <c r="AJO251" s="1"/>
      <c r="AJP251" s="1"/>
      <c r="AJQ251" s="1"/>
      <c r="AJR251" s="1"/>
      <c r="AJS251" s="1"/>
      <c r="AJT251" s="1"/>
      <c r="AJU251" s="1"/>
      <c r="AJV251" s="1"/>
      <c r="AJW251" s="1"/>
      <c r="AJX251" s="1"/>
      <c r="AJY251" s="1"/>
      <c r="AJZ251" s="1"/>
      <c r="AKA251" s="1"/>
      <c r="AKB251" s="1"/>
      <c r="AKC251" s="1"/>
      <c r="AKD251" s="1"/>
      <c r="AKE251" s="1"/>
      <c r="AKF251" s="1"/>
      <c r="AKG251" s="1"/>
      <c r="AKH251" s="1"/>
      <c r="AKI251" s="1"/>
      <c r="AKJ251" s="1"/>
      <c r="AKK251" s="1"/>
      <c r="AKL251" s="1"/>
      <c r="AKM251" s="1"/>
      <c r="AKN251" s="1"/>
      <c r="AKO251" s="1"/>
      <c r="AKP251" s="1"/>
      <c r="AKQ251" s="1"/>
      <c r="AKR251" s="1"/>
      <c r="AKS251" s="1"/>
      <c r="AKT251" s="1"/>
      <c r="AKU251" s="1"/>
      <c r="AKV251" s="1"/>
      <c r="AKW251" s="1"/>
      <c r="AKX251" s="1"/>
      <c r="AKY251" s="1"/>
      <c r="AKZ251" s="1"/>
      <c r="ALA251" s="1"/>
      <c r="ALB251" s="1"/>
      <c r="ALC251" s="1"/>
      <c r="ALD251" s="1"/>
      <c r="ALE251" s="1"/>
      <c r="ALF251" s="1"/>
      <c r="ALG251" s="1"/>
      <c r="ALH251" s="1"/>
      <c r="ALI251" s="1"/>
      <c r="ALJ251" s="1"/>
      <c r="ALK251" s="1"/>
      <c r="ALL251" s="1"/>
      <c r="ALM251" s="1"/>
      <c r="ALN251" s="1"/>
      <c r="ALO251" s="1"/>
      <c r="ALP251" s="1"/>
      <c r="ALQ251" s="1"/>
      <c r="ALR251" s="1"/>
      <c r="ALS251" s="1"/>
      <c r="ALT251" s="1"/>
      <c r="ALU251" s="1"/>
      <c r="ALV251" s="1"/>
      <c r="ALW251" s="1"/>
      <c r="ALX251" s="1"/>
      <c r="ALY251" s="1"/>
      <c r="ALZ251" s="1"/>
      <c r="AMA251" s="1"/>
      <c r="AMB251" s="1"/>
      <c r="AMC251" s="1"/>
      <c r="AMD251" s="1"/>
      <c r="AME251" s="1"/>
      <c r="AMF251" s="1"/>
      <c r="AMG251" s="1"/>
      <c r="AMH251" s="1"/>
      <c r="AMI251" s="1"/>
      <c r="AMJ251" s="1"/>
      <c r="AMK251" s="1"/>
      <c r="AML251" s="1"/>
      <c r="AMM251" s="1"/>
      <c r="AMN251" s="1"/>
      <c r="AMO251" s="1"/>
      <c r="AMP251" s="1"/>
    </row>
    <row r="252" spans="1:1030" s="22" customFormat="1" ht="237.75" customHeight="1">
      <c r="A252" s="174">
        <v>1</v>
      </c>
      <c r="B252" s="169">
        <v>60</v>
      </c>
      <c r="C252" s="169" t="s">
        <v>1340</v>
      </c>
      <c r="D252" s="169" t="s">
        <v>414</v>
      </c>
      <c r="E252" s="169" t="s">
        <v>1341</v>
      </c>
      <c r="F252" s="169">
        <v>8603076100</v>
      </c>
      <c r="G252" s="169" t="s">
        <v>1342</v>
      </c>
      <c r="H252" s="169" t="s">
        <v>1343</v>
      </c>
      <c r="I252" s="163" t="s">
        <v>4727</v>
      </c>
      <c r="J252" s="169" t="s">
        <v>417</v>
      </c>
      <c r="K252" s="169" t="s">
        <v>104</v>
      </c>
      <c r="L252" s="169" t="s">
        <v>6148</v>
      </c>
      <c r="M252" s="273" t="s">
        <v>4014</v>
      </c>
      <c r="N252" s="169" t="s">
        <v>2795</v>
      </c>
      <c r="O252" s="169" t="s">
        <v>1344</v>
      </c>
      <c r="P252" s="169" t="s">
        <v>51</v>
      </c>
      <c r="Q252" s="169" t="s">
        <v>1345</v>
      </c>
      <c r="R252" s="169" t="s">
        <v>6149</v>
      </c>
      <c r="S252" s="169" t="s">
        <v>2514</v>
      </c>
      <c r="T252" s="248" t="s">
        <v>1346</v>
      </c>
      <c r="U252" s="248" t="s">
        <v>1347</v>
      </c>
      <c r="V252" s="248" t="s">
        <v>1348</v>
      </c>
      <c r="W252" s="169" t="s">
        <v>6150</v>
      </c>
      <c r="X252" s="169" t="s">
        <v>6151</v>
      </c>
      <c r="Y252" s="169" t="s">
        <v>1347</v>
      </c>
      <c r="Z252" s="169" t="s">
        <v>1348</v>
      </c>
      <c r="AA252" s="219">
        <v>1</v>
      </c>
      <c r="AB252" s="219">
        <v>1</v>
      </c>
      <c r="AC252" s="219"/>
      <c r="AD252" s="169" t="s">
        <v>4727</v>
      </c>
      <c r="AE252" s="75"/>
      <c r="AF252" s="75"/>
      <c r="AG252" s="75"/>
      <c r="AH252" s="75"/>
      <c r="AI252" s="75"/>
      <c r="AJ252" s="75"/>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c r="NM252" s="1"/>
      <c r="NN252" s="1"/>
      <c r="NO252" s="1"/>
      <c r="NP252" s="1"/>
      <c r="NQ252" s="1"/>
      <c r="NR252" s="1"/>
      <c r="NS252" s="1"/>
      <c r="NT252" s="1"/>
      <c r="NU252" s="1"/>
      <c r="NV252" s="1"/>
      <c r="NW252" s="1"/>
      <c r="NX252" s="1"/>
      <c r="NY252" s="1"/>
      <c r="NZ252" s="1"/>
      <c r="OA252" s="1"/>
      <c r="OB252" s="1"/>
      <c r="OC252" s="1"/>
      <c r="OD252" s="1"/>
      <c r="OE252" s="1"/>
      <c r="OF252" s="1"/>
      <c r="OG252" s="1"/>
      <c r="OH252" s="1"/>
      <c r="OI252" s="1"/>
      <c r="OJ252" s="1"/>
      <c r="OK252" s="1"/>
      <c r="OL252" s="1"/>
      <c r="OM252" s="1"/>
      <c r="ON252" s="1"/>
      <c r="OO252" s="1"/>
      <c r="OP252" s="1"/>
      <c r="OQ252" s="1"/>
      <c r="OR252" s="1"/>
      <c r="OS252" s="1"/>
      <c r="OT252" s="1"/>
      <c r="OU252" s="1"/>
      <c r="OV252" s="1"/>
      <c r="OW252" s="1"/>
      <c r="OX252" s="1"/>
      <c r="OY252" s="1"/>
      <c r="OZ252" s="1"/>
      <c r="PA252" s="1"/>
      <c r="PB252" s="1"/>
      <c r="PC252" s="1"/>
      <c r="PD252" s="1"/>
      <c r="PE252" s="1"/>
      <c r="PF252" s="1"/>
      <c r="PG252" s="1"/>
      <c r="PH252" s="1"/>
      <c r="PI252" s="1"/>
      <c r="PJ252" s="1"/>
      <c r="PK252" s="1"/>
      <c r="PL252" s="1"/>
      <c r="PM252" s="1"/>
      <c r="PN252" s="1"/>
      <c r="PO252" s="1"/>
      <c r="PP252" s="1"/>
      <c r="PQ252" s="1"/>
      <c r="PR252" s="1"/>
      <c r="PS252" s="1"/>
      <c r="PT252" s="1"/>
      <c r="PU252" s="1"/>
      <c r="PV252" s="1"/>
      <c r="PW252" s="1"/>
      <c r="PX252" s="1"/>
      <c r="PY252" s="1"/>
      <c r="PZ252" s="1"/>
      <c r="QA252" s="1"/>
      <c r="QB252" s="1"/>
      <c r="QC252" s="1"/>
      <c r="QD252" s="1"/>
      <c r="QE252" s="1"/>
      <c r="QF252" s="1"/>
      <c r="QG252" s="1"/>
      <c r="QH252" s="1"/>
      <c r="QI252" s="1"/>
      <c r="QJ252" s="1"/>
      <c r="QK252" s="1"/>
      <c r="QL252" s="1"/>
      <c r="QM252" s="1"/>
      <c r="QN252" s="1"/>
      <c r="QO252" s="1"/>
      <c r="QP252" s="1"/>
      <c r="QQ252" s="1"/>
      <c r="QR252" s="1"/>
      <c r="QS252" s="1"/>
      <c r="QT252" s="1"/>
      <c r="QU252" s="1"/>
      <c r="QV252" s="1"/>
      <c r="QW252" s="1"/>
      <c r="QX252" s="1"/>
      <c r="QY252" s="1"/>
      <c r="QZ252" s="1"/>
      <c r="RA252" s="1"/>
      <c r="RB252" s="1"/>
      <c r="RC252" s="1"/>
      <c r="RD252" s="1"/>
      <c r="RE252" s="1"/>
      <c r="RF252" s="1"/>
      <c r="RG252" s="1"/>
      <c r="RH252" s="1"/>
      <c r="RI252" s="1"/>
      <c r="RJ252" s="1"/>
      <c r="RK252" s="1"/>
      <c r="RL252" s="1"/>
      <c r="RM252" s="1"/>
      <c r="RN252" s="1"/>
      <c r="RO252" s="1"/>
      <c r="RP252" s="1"/>
      <c r="RQ252" s="1"/>
      <c r="RR252" s="1"/>
      <c r="RS252" s="1"/>
      <c r="RT252" s="1"/>
      <c r="RU252" s="1"/>
      <c r="RV252" s="1"/>
      <c r="RW252" s="1"/>
      <c r="RX252" s="1"/>
      <c r="RY252" s="1"/>
      <c r="RZ252" s="1"/>
      <c r="SA252" s="1"/>
      <c r="SB252" s="1"/>
      <c r="SC252" s="1"/>
      <c r="SD252" s="1"/>
      <c r="SE252" s="1"/>
      <c r="SF252" s="1"/>
      <c r="SG252" s="1"/>
      <c r="SH252" s="1"/>
      <c r="SI252" s="1"/>
      <c r="SJ252" s="1"/>
      <c r="SK252" s="1"/>
      <c r="SL252" s="1"/>
      <c r="SM252" s="1"/>
      <c r="SN252" s="1"/>
      <c r="SO252" s="1"/>
      <c r="SP252" s="1"/>
      <c r="SQ252" s="1"/>
      <c r="SR252" s="1"/>
      <c r="SS252" s="1"/>
      <c r="ST252" s="1"/>
      <c r="SU252" s="1"/>
      <c r="SV252" s="1"/>
      <c r="SW252" s="1"/>
      <c r="SX252" s="1"/>
      <c r="SY252" s="1"/>
      <c r="SZ252" s="1"/>
      <c r="TA252" s="1"/>
      <c r="TB252" s="1"/>
      <c r="TC252" s="1"/>
      <c r="TD252" s="1"/>
      <c r="TE252" s="1"/>
      <c r="TF252" s="1"/>
      <c r="TG252" s="1"/>
      <c r="TH252" s="1"/>
      <c r="TI252" s="1"/>
      <c r="TJ252" s="1"/>
      <c r="TK252" s="1"/>
      <c r="TL252" s="1"/>
      <c r="TM252" s="1"/>
      <c r="TN252" s="1"/>
      <c r="TO252" s="1"/>
      <c r="TP252" s="1"/>
      <c r="TQ252" s="1"/>
      <c r="TR252" s="1"/>
      <c r="TS252" s="1"/>
      <c r="TT252" s="1"/>
      <c r="TU252" s="1"/>
      <c r="TV252" s="1"/>
      <c r="TW252" s="1"/>
      <c r="TX252" s="1"/>
      <c r="TY252" s="1"/>
      <c r="TZ252" s="1"/>
      <c r="UA252" s="1"/>
      <c r="UB252" s="1"/>
      <c r="UC252" s="1"/>
      <c r="UD252" s="1"/>
      <c r="UE252" s="1"/>
      <c r="UF252" s="1"/>
      <c r="UG252" s="1"/>
      <c r="UH252" s="1"/>
      <c r="UI252" s="1"/>
      <c r="UJ252" s="1"/>
      <c r="UK252" s="1"/>
      <c r="UL252" s="1"/>
      <c r="UM252" s="1"/>
      <c r="UN252" s="1"/>
      <c r="UO252" s="1"/>
      <c r="UP252" s="1"/>
      <c r="UQ252" s="1"/>
      <c r="UR252" s="1"/>
      <c r="US252" s="1"/>
      <c r="UT252" s="1"/>
      <c r="UU252" s="1"/>
      <c r="UV252" s="1"/>
      <c r="UW252" s="1"/>
      <c r="UX252" s="1"/>
      <c r="UY252" s="1"/>
      <c r="UZ252" s="1"/>
      <c r="VA252" s="1"/>
      <c r="VB252" s="1"/>
      <c r="VC252" s="1"/>
      <c r="VD252" s="1"/>
      <c r="VE252" s="1"/>
      <c r="VF252" s="1"/>
      <c r="VG252" s="1"/>
      <c r="VH252" s="1"/>
      <c r="VI252" s="1"/>
      <c r="VJ252" s="1"/>
      <c r="VK252" s="1"/>
      <c r="VL252" s="1"/>
      <c r="VM252" s="1"/>
      <c r="VN252" s="1"/>
      <c r="VO252" s="1"/>
      <c r="VP252" s="1"/>
      <c r="VQ252" s="1"/>
      <c r="VR252" s="1"/>
      <c r="VS252" s="1"/>
      <c r="VT252" s="1"/>
      <c r="VU252" s="1"/>
      <c r="VV252" s="1"/>
      <c r="VW252" s="1"/>
      <c r="VX252" s="1"/>
      <c r="VY252" s="1"/>
      <c r="VZ252" s="1"/>
      <c r="WA252" s="1"/>
      <c r="WB252" s="1"/>
      <c r="WC252" s="1"/>
      <c r="WD252" s="1"/>
      <c r="WE252" s="1"/>
      <c r="WF252" s="1"/>
      <c r="WG252" s="1"/>
      <c r="WH252" s="1"/>
      <c r="WI252" s="1"/>
      <c r="WJ252" s="1"/>
      <c r="WK252" s="1"/>
      <c r="WL252" s="1"/>
      <c r="WM252" s="1"/>
      <c r="WN252" s="1"/>
      <c r="WO252" s="1"/>
      <c r="WP252" s="1"/>
      <c r="WQ252" s="1"/>
      <c r="WR252" s="1"/>
      <c r="WS252" s="1"/>
      <c r="WT252" s="1"/>
      <c r="WU252" s="1"/>
      <c r="WV252" s="1"/>
      <c r="WW252" s="1"/>
      <c r="WX252" s="1"/>
      <c r="WY252" s="1"/>
      <c r="WZ252" s="1"/>
      <c r="XA252" s="1"/>
      <c r="XB252" s="1"/>
      <c r="XC252" s="1"/>
      <c r="XD252" s="1"/>
      <c r="XE252" s="1"/>
      <c r="XF252" s="1"/>
      <c r="XG252" s="1"/>
      <c r="XH252" s="1"/>
      <c r="XI252" s="1"/>
      <c r="XJ252" s="1"/>
      <c r="XK252" s="1"/>
      <c r="XL252" s="1"/>
      <c r="XM252" s="1"/>
      <c r="XN252" s="1"/>
      <c r="XO252" s="1"/>
      <c r="XP252" s="1"/>
      <c r="XQ252" s="1"/>
      <c r="XR252" s="1"/>
      <c r="XS252" s="1"/>
      <c r="XT252" s="1"/>
      <c r="XU252" s="1"/>
      <c r="XV252" s="1"/>
      <c r="XW252" s="1"/>
      <c r="XX252" s="1"/>
      <c r="XY252" s="1"/>
      <c r="XZ252" s="1"/>
      <c r="YA252" s="1"/>
      <c r="YB252" s="1"/>
      <c r="YC252" s="1"/>
      <c r="YD252" s="1"/>
      <c r="YE252" s="1"/>
      <c r="YF252" s="1"/>
      <c r="YG252" s="1"/>
      <c r="YH252" s="1"/>
      <c r="YI252" s="1"/>
      <c r="YJ252" s="1"/>
      <c r="YK252" s="1"/>
      <c r="YL252" s="1"/>
      <c r="YM252" s="1"/>
      <c r="YN252" s="1"/>
      <c r="YO252" s="1"/>
      <c r="YP252" s="1"/>
      <c r="YQ252" s="1"/>
      <c r="YR252" s="1"/>
      <c r="YS252" s="1"/>
      <c r="YT252" s="1"/>
      <c r="YU252" s="1"/>
      <c r="YV252" s="1"/>
      <c r="YW252" s="1"/>
      <c r="YX252" s="1"/>
      <c r="YY252" s="1"/>
      <c r="YZ252" s="1"/>
      <c r="ZA252" s="1"/>
      <c r="ZB252" s="1"/>
      <c r="ZC252" s="1"/>
      <c r="ZD252" s="1"/>
      <c r="ZE252" s="1"/>
      <c r="ZF252" s="1"/>
      <c r="ZG252" s="1"/>
      <c r="ZH252" s="1"/>
      <c r="ZI252" s="1"/>
      <c r="ZJ252" s="1"/>
      <c r="ZK252" s="1"/>
      <c r="ZL252" s="1"/>
      <c r="ZM252" s="1"/>
      <c r="ZN252" s="1"/>
      <c r="ZO252" s="1"/>
      <c r="ZP252" s="1"/>
      <c r="ZQ252" s="1"/>
      <c r="ZR252" s="1"/>
      <c r="ZS252" s="1"/>
      <c r="ZT252" s="1"/>
      <c r="ZU252" s="1"/>
      <c r="ZV252" s="1"/>
      <c r="ZW252" s="1"/>
      <c r="ZX252" s="1"/>
      <c r="ZY252" s="1"/>
      <c r="ZZ252" s="1"/>
      <c r="AAA252" s="1"/>
      <c r="AAB252" s="1"/>
      <c r="AAC252" s="1"/>
      <c r="AAD252" s="1"/>
      <c r="AAE252" s="1"/>
      <c r="AAF252" s="1"/>
      <c r="AAG252" s="1"/>
      <c r="AAH252" s="1"/>
      <c r="AAI252" s="1"/>
      <c r="AAJ252" s="1"/>
      <c r="AAK252" s="1"/>
      <c r="AAL252" s="1"/>
      <c r="AAM252" s="1"/>
      <c r="AAN252" s="1"/>
      <c r="AAO252" s="1"/>
      <c r="AAP252" s="1"/>
      <c r="AAQ252" s="1"/>
      <c r="AAR252" s="1"/>
      <c r="AAS252" s="1"/>
      <c r="AAT252" s="1"/>
      <c r="AAU252" s="1"/>
      <c r="AAV252" s="1"/>
      <c r="AAW252" s="1"/>
      <c r="AAX252" s="1"/>
      <c r="AAY252" s="1"/>
      <c r="AAZ252" s="1"/>
      <c r="ABA252" s="1"/>
      <c r="ABB252" s="1"/>
      <c r="ABC252" s="1"/>
      <c r="ABD252" s="1"/>
      <c r="ABE252" s="1"/>
      <c r="ABF252" s="1"/>
      <c r="ABG252" s="1"/>
      <c r="ABH252" s="1"/>
      <c r="ABI252" s="1"/>
      <c r="ABJ252" s="1"/>
      <c r="ABK252" s="1"/>
      <c r="ABL252" s="1"/>
      <c r="ABM252" s="1"/>
      <c r="ABN252" s="1"/>
      <c r="ABO252" s="1"/>
      <c r="ABP252" s="1"/>
      <c r="ABQ252" s="1"/>
      <c r="ABR252" s="1"/>
      <c r="ABS252" s="1"/>
      <c r="ABT252" s="1"/>
      <c r="ABU252" s="1"/>
      <c r="ABV252" s="1"/>
      <c r="ABW252" s="1"/>
      <c r="ABX252" s="1"/>
      <c r="ABY252" s="1"/>
      <c r="ABZ252" s="1"/>
      <c r="ACA252" s="1"/>
      <c r="ACB252" s="1"/>
      <c r="ACC252" s="1"/>
      <c r="ACD252" s="1"/>
      <c r="ACE252" s="1"/>
      <c r="ACF252" s="1"/>
      <c r="ACG252" s="1"/>
      <c r="ACH252" s="1"/>
      <c r="ACI252" s="1"/>
      <c r="ACJ252" s="1"/>
      <c r="ACK252" s="1"/>
      <c r="ACL252" s="1"/>
      <c r="ACM252" s="1"/>
      <c r="ACN252" s="1"/>
      <c r="ACO252" s="1"/>
      <c r="ACP252" s="1"/>
      <c r="ACQ252" s="1"/>
      <c r="ACR252" s="1"/>
      <c r="ACS252" s="1"/>
      <c r="ACT252" s="1"/>
      <c r="ACU252" s="1"/>
      <c r="ACV252" s="1"/>
      <c r="ACW252" s="1"/>
      <c r="ACX252" s="1"/>
      <c r="ACY252" s="1"/>
      <c r="ACZ252" s="1"/>
      <c r="ADA252" s="1"/>
      <c r="ADB252" s="1"/>
      <c r="ADC252" s="1"/>
      <c r="ADD252" s="1"/>
      <c r="ADE252" s="1"/>
      <c r="ADF252" s="1"/>
      <c r="ADG252" s="1"/>
      <c r="ADH252" s="1"/>
      <c r="ADI252" s="1"/>
      <c r="ADJ252" s="1"/>
      <c r="ADK252" s="1"/>
      <c r="ADL252" s="1"/>
      <c r="ADM252" s="1"/>
      <c r="ADN252" s="1"/>
      <c r="ADO252" s="1"/>
      <c r="ADP252" s="1"/>
      <c r="ADQ252" s="1"/>
      <c r="ADR252" s="1"/>
      <c r="ADS252" s="1"/>
      <c r="ADT252" s="1"/>
      <c r="ADU252" s="1"/>
      <c r="ADV252" s="1"/>
      <c r="ADW252" s="1"/>
      <c r="ADX252" s="1"/>
      <c r="ADY252" s="1"/>
      <c r="ADZ252" s="1"/>
      <c r="AEA252" s="1"/>
      <c r="AEB252" s="1"/>
      <c r="AEC252" s="1"/>
      <c r="AED252" s="1"/>
      <c r="AEE252" s="1"/>
      <c r="AEF252" s="1"/>
      <c r="AEG252" s="1"/>
      <c r="AEH252" s="1"/>
      <c r="AEI252" s="1"/>
      <c r="AEJ252" s="1"/>
      <c r="AEK252" s="1"/>
      <c r="AEL252" s="1"/>
      <c r="AEM252" s="1"/>
      <c r="AEN252" s="1"/>
      <c r="AEO252" s="1"/>
      <c r="AEP252" s="1"/>
      <c r="AEQ252" s="1"/>
      <c r="AER252" s="1"/>
      <c r="AES252" s="1"/>
      <c r="AET252" s="1"/>
      <c r="AEU252" s="1"/>
      <c r="AEV252" s="1"/>
      <c r="AEW252" s="1"/>
      <c r="AEX252" s="1"/>
      <c r="AEY252" s="1"/>
      <c r="AEZ252" s="1"/>
      <c r="AFA252" s="1"/>
      <c r="AFB252" s="1"/>
      <c r="AFC252" s="1"/>
      <c r="AFD252" s="1"/>
      <c r="AFE252" s="1"/>
      <c r="AFF252" s="1"/>
      <c r="AFG252" s="1"/>
      <c r="AFH252" s="1"/>
      <c r="AFI252" s="1"/>
      <c r="AFJ252" s="1"/>
      <c r="AFK252" s="1"/>
      <c r="AFL252" s="1"/>
      <c r="AFM252" s="1"/>
      <c r="AFN252" s="1"/>
      <c r="AFO252" s="1"/>
      <c r="AFP252" s="1"/>
      <c r="AFQ252" s="1"/>
      <c r="AFR252" s="1"/>
      <c r="AFS252" s="1"/>
      <c r="AFT252" s="1"/>
      <c r="AFU252" s="1"/>
      <c r="AFV252" s="1"/>
      <c r="AFW252" s="1"/>
      <c r="AFX252" s="1"/>
      <c r="AFY252" s="1"/>
      <c r="AFZ252" s="1"/>
      <c r="AGA252" s="1"/>
      <c r="AGB252" s="1"/>
      <c r="AGC252" s="1"/>
      <c r="AGD252" s="1"/>
      <c r="AGE252" s="1"/>
      <c r="AGF252" s="1"/>
      <c r="AGG252" s="1"/>
      <c r="AGH252" s="1"/>
      <c r="AGI252" s="1"/>
      <c r="AGJ252" s="1"/>
      <c r="AGK252" s="1"/>
      <c r="AGL252" s="1"/>
      <c r="AGM252" s="1"/>
      <c r="AGN252" s="1"/>
      <c r="AGO252" s="1"/>
      <c r="AGP252" s="1"/>
      <c r="AGQ252" s="1"/>
      <c r="AGR252" s="1"/>
      <c r="AGS252" s="1"/>
      <c r="AGT252" s="1"/>
      <c r="AGU252" s="1"/>
      <c r="AGV252" s="1"/>
      <c r="AGW252" s="1"/>
      <c r="AGX252" s="1"/>
      <c r="AGY252" s="1"/>
      <c r="AGZ252" s="1"/>
      <c r="AHA252" s="1"/>
      <c r="AHB252" s="1"/>
      <c r="AHC252" s="1"/>
      <c r="AHD252" s="1"/>
      <c r="AHE252" s="1"/>
      <c r="AHF252" s="1"/>
      <c r="AHG252" s="1"/>
      <c r="AHH252" s="1"/>
      <c r="AHI252" s="1"/>
      <c r="AHJ252" s="1"/>
      <c r="AHK252" s="1"/>
      <c r="AHL252" s="1"/>
      <c r="AHM252" s="1"/>
      <c r="AHN252" s="1"/>
      <c r="AHO252" s="1"/>
      <c r="AHP252" s="1"/>
      <c r="AHQ252" s="1"/>
      <c r="AHR252" s="1"/>
      <c r="AHS252" s="1"/>
      <c r="AHT252" s="1"/>
      <c r="AHU252" s="1"/>
      <c r="AHV252" s="1"/>
      <c r="AHW252" s="1"/>
      <c r="AHX252" s="1"/>
      <c r="AHY252" s="1"/>
      <c r="AHZ252" s="1"/>
      <c r="AIA252" s="1"/>
      <c r="AIB252" s="1"/>
      <c r="AIC252" s="1"/>
      <c r="AID252" s="1"/>
      <c r="AIE252" s="1"/>
      <c r="AIF252" s="1"/>
      <c r="AIG252" s="1"/>
      <c r="AIH252" s="1"/>
      <c r="AII252" s="1"/>
      <c r="AIJ252" s="1"/>
      <c r="AIK252" s="1"/>
      <c r="AIL252" s="1"/>
      <c r="AIM252" s="1"/>
      <c r="AIN252" s="1"/>
      <c r="AIO252" s="1"/>
      <c r="AIP252" s="1"/>
      <c r="AIQ252" s="1"/>
      <c r="AIR252" s="1"/>
      <c r="AIS252" s="1"/>
      <c r="AIT252" s="1"/>
      <c r="AIU252" s="1"/>
      <c r="AIV252" s="1"/>
      <c r="AIW252" s="1"/>
      <c r="AIX252" s="1"/>
      <c r="AIY252" s="1"/>
      <c r="AIZ252" s="1"/>
      <c r="AJA252" s="1"/>
      <c r="AJB252" s="1"/>
      <c r="AJC252" s="1"/>
      <c r="AJD252" s="1"/>
      <c r="AJE252" s="1"/>
      <c r="AJF252" s="1"/>
      <c r="AJG252" s="1"/>
      <c r="AJH252" s="1"/>
      <c r="AJI252" s="1"/>
      <c r="AJJ252" s="1"/>
      <c r="AJK252" s="1"/>
      <c r="AJL252" s="1"/>
      <c r="AJM252" s="1"/>
      <c r="AJN252" s="1"/>
      <c r="AJO252" s="1"/>
      <c r="AJP252" s="1"/>
      <c r="AJQ252" s="1"/>
      <c r="AJR252" s="1"/>
      <c r="AJS252" s="1"/>
      <c r="AJT252" s="1"/>
      <c r="AJU252" s="1"/>
      <c r="AJV252" s="1"/>
      <c r="AJW252" s="1"/>
      <c r="AJX252" s="1"/>
      <c r="AJY252" s="1"/>
      <c r="AJZ252" s="1"/>
      <c r="AKA252" s="1"/>
      <c r="AKB252" s="1"/>
      <c r="AKC252" s="1"/>
      <c r="AKD252" s="1"/>
      <c r="AKE252" s="1"/>
      <c r="AKF252" s="1"/>
      <c r="AKG252" s="1"/>
      <c r="AKH252" s="1"/>
      <c r="AKI252" s="1"/>
      <c r="AKJ252" s="1"/>
      <c r="AKK252" s="1"/>
      <c r="AKL252" s="1"/>
      <c r="AKM252" s="1"/>
      <c r="AKN252" s="1"/>
      <c r="AKO252" s="1"/>
      <c r="AKP252" s="1"/>
      <c r="AKQ252" s="1"/>
      <c r="AKR252" s="1"/>
      <c r="AKS252" s="1"/>
      <c r="AKT252" s="1"/>
      <c r="AKU252" s="1"/>
      <c r="AKV252" s="1"/>
      <c r="AKW252" s="1"/>
      <c r="AKX252" s="1"/>
      <c r="AKY252" s="1"/>
      <c r="AKZ252" s="1"/>
      <c r="ALA252" s="1"/>
      <c r="ALB252" s="1"/>
      <c r="ALC252" s="1"/>
      <c r="ALD252" s="1"/>
      <c r="ALE252" s="1"/>
      <c r="ALF252" s="1"/>
      <c r="ALG252" s="1"/>
      <c r="ALH252" s="1"/>
      <c r="ALI252" s="1"/>
      <c r="ALJ252" s="1"/>
      <c r="ALK252" s="1"/>
      <c r="ALL252" s="1"/>
      <c r="ALM252" s="1"/>
      <c r="ALN252" s="1"/>
      <c r="ALO252" s="1"/>
      <c r="ALP252" s="1"/>
      <c r="ALQ252" s="1"/>
      <c r="ALR252" s="1"/>
      <c r="ALS252" s="1"/>
      <c r="ALT252" s="1"/>
      <c r="ALU252" s="1"/>
      <c r="ALV252" s="1"/>
      <c r="ALW252" s="1"/>
      <c r="ALX252" s="1"/>
      <c r="ALY252" s="1"/>
      <c r="ALZ252" s="1"/>
      <c r="AMA252" s="1"/>
      <c r="AMB252" s="1"/>
      <c r="AMC252" s="1"/>
      <c r="AMD252" s="1"/>
      <c r="AME252" s="1"/>
      <c r="AMF252" s="1"/>
      <c r="AMG252" s="1"/>
      <c r="AMH252" s="1"/>
      <c r="AMI252" s="1"/>
      <c r="AMJ252" s="1"/>
      <c r="AMK252" s="1"/>
      <c r="AML252" s="1"/>
      <c r="AMM252" s="1"/>
      <c r="AMN252" s="1"/>
      <c r="AMO252" s="1"/>
      <c r="AMP252" s="1"/>
    </row>
    <row r="253" spans="1:1030" s="12" customFormat="1" ht="327.75" customHeight="1">
      <c r="A253" s="174">
        <v>1</v>
      </c>
      <c r="B253" s="169">
        <v>61</v>
      </c>
      <c r="C253" s="169" t="s">
        <v>1349</v>
      </c>
      <c r="D253" s="169" t="s">
        <v>4015</v>
      </c>
      <c r="E253" s="169" t="s">
        <v>1350</v>
      </c>
      <c r="F253" s="169">
        <v>8603043320</v>
      </c>
      <c r="G253" s="169" t="s">
        <v>1351</v>
      </c>
      <c r="H253" s="169" t="s">
        <v>1352</v>
      </c>
      <c r="I253" s="159" t="s">
        <v>6152</v>
      </c>
      <c r="J253" s="169" t="s">
        <v>69</v>
      </c>
      <c r="K253" s="169" t="s">
        <v>38</v>
      </c>
      <c r="L253" s="169" t="s">
        <v>4016</v>
      </c>
      <c r="M253" s="278" t="s">
        <v>4014</v>
      </c>
      <c r="N253" s="169" t="s">
        <v>2796</v>
      </c>
      <c r="O253" s="169" t="s">
        <v>1315</v>
      </c>
      <c r="P253" s="169" t="s">
        <v>41</v>
      </c>
      <c r="Q253" s="169" t="s">
        <v>1353</v>
      </c>
      <c r="R253" s="169" t="s">
        <v>6153</v>
      </c>
      <c r="S253" s="169" t="s">
        <v>1354</v>
      </c>
      <c r="T253" s="248" t="s">
        <v>1355</v>
      </c>
      <c r="U253" s="248" t="s">
        <v>1356</v>
      </c>
      <c r="V253" s="248" t="s">
        <v>1357</v>
      </c>
      <c r="W253" s="169" t="s">
        <v>2797</v>
      </c>
      <c r="X253" s="169" t="s">
        <v>1355</v>
      </c>
      <c r="Y253" s="169" t="s">
        <v>1356</v>
      </c>
      <c r="Z253" s="169" t="s">
        <v>1357</v>
      </c>
      <c r="AA253" s="219">
        <v>1</v>
      </c>
      <c r="AB253" s="219">
        <v>1</v>
      </c>
      <c r="AC253" s="220"/>
      <c r="AD253" s="169" t="s">
        <v>4728</v>
      </c>
      <c r="AE253" s="86"/>
      <c r="AF253" s="86"/>
      <c r="AG253" s="86"/>
      <c r="AH253" s="86"/>
      <c r="AI253" s="86"/>
      <c r="AJ253" s="86"/>
    </row>
    <row r="254" spans="1:1030" s="12" customFormat="1" ht="327.75" customHeight="1">
      <c r="A254" s="174"/>
      <c r="B254" s="169">
        <v>62</v>
      </c>
      <c r="C254" s="169" t="s">
        <v>2310</v>
      </c>
      <c r="D254" s="169" t="s">
        <v>423</v>
      </c>
      <c r="E254" s="169" t="s">
        <v>1358</v>
      </c>
      <c r="F254" s="169">
        <v>8603022880</v>
      </c>
      <c r="G254" s="169" t="s">
        <v>1359</v>
      </c>
      <c r="H254" s="169" t="s">
        <v>2311</v>
      </c>
      <c r="I254" s="159" t="s">
        <v>6154</v>
      </c>
      <c r="J254" s="169" t="s">
        <v>1360</v>
      </c>
      <c r="K254" s="169" t="s">
        <v>222</v>
      </c>
      <c r="L254" s="169" t="s">
        <v>4017</v>
      </c>
      <c r="M254" s="169" t="s">
        <v>4014</v>
      </c>
      <c r="N254" s="169" t="s">
        <v>2312</v>
      </c>
      <c r="O254" s="169" t="s">
        <v>1361</v>
      </c>
      <c r="P254" s="169" t="s">
        <v>41</v>
      </c>
      <c r="Q254" s="169" t="s">
        <v>1362</v>
      </c>
      <c r="R254" s="169" t="s">
        <v>5732</v>
      </c>
      <c r="S254" s="169" t="s">
        <v>1363</v>
      </c>
      <c r="T254" s="248" t="s">
        <v>1364</v>
      </c>
      <c r="U254" s="248" t="s">
        <v>1365</v>
      </c>
      <c r="V254" s="248" t="s">
        <v>1366</v>
      </c>
      <c r="W254" s="169" t="s">
        <v>4018</v>
      </c>
      <c r="X254" s="169" t="s">
        <v>4019</v>
      </c>
      <c r="Y254" s="169" t="s">
        <v>2515</v>
      </c>
      <c r="Z254" s="169" t="s">
        <v>1366</v>
      </c>
      <c r="AA254" s="219"/>
      <c r="AB254" s="219"/>
      <c r="AC254" s="220"/>
      <c r="AD254" s="169" t="s">
        <v>4729</v>
      </c>
      <c r="AE254" s="86"/>
      <c r="AF254" s="86"/>
      <c r="AG254" s="86"/>
      <c r="AH254" s="86"/>
      <c r="AI254" s="86"/>
      <c r="AJ254" s="86"/>
    </row>
    <row r="255" spans="1:1030" s="22" customFormat="1" ht="297.75" customHeight="1">
      <c r="A255" s="174">
        <v>1</v>
      </c>
      <c r="B255" s="169">
        <v>63</v>
      </c>
      <c r="C255" s="169" t="s">
        <v>2491</v>
      </c>
      <c r="D255" s="169" t="s">
        <v>98</v>
      </c>
      <c r="E255" s="169" t="s">
        <v>3640</v>
      </c>
      <c r="F255" s="169">
        <v>8603248158</v>
      </c>
      <c r="G255" s="169" t="s">
        <v>2484</v>
      </c>
      <c r="H255" s="169" t="s">
        <v>2728</v>
      </c>
      <c r="I255" s="159" t="s">
        <v>6155</v>
      </c>
      <c r="J255" s="169" t="s">
        <v>417</v>
      </c>
      <c r="K255" s="169" t="s">
        <v>104</v>
      </c>
      <c r="L255" s="281" t="s">
        <v>4020</v>
      </c>
      <c r="M255" s="169" t="s">
        <v>3956</v>
      </c>
      <c r="N255" s="169" t="s">
        <v>963</v>
      </c>
      <c r="O255" s="169" t="s">
        <v>2485</v>
      </c>
      <c r="P255" s="169" t="s">
        <v>51</v>
      </c>
      <c r="Q255" s="169" t="s">
        <v>2486</v>
      </c>
      <c r="R255" s="169" t="s">
        <v>4279</v>
      </c>
      <c r="S255" s="169" t="s">
        <v>2487</v>
      </c>
      <c r="T255" s="169" t="s">
        <v>2488</v>
      </c>
      <c r="U255" s="169" t="s">
        <v>2489</v>
      </c>
      <c r="V255" s="169" t="s">
        <v>2490</v>
      </c>
      <c r="W255" s="169" t="s">
        <v>4021</v>
      </c>
      <c r="X255" s="169" t="s">
        <v>6189</v>
      </c>
      <c r="Y255" s="169" t="s">
        <v>2489</v>
      </c>
      <c r="Z255" s="169" t="s">
        <v>2490</v>
      </c>
      <c r="AA255" s="219">
        <v>1</v>
      </c>
      <c r="AB255" s="219">
        <v>1</v>
      </c>
      <c r="AC255" s="219"/>
      <c r="AD255" s="159" t="s">
        <v>6190</v>
      </c>
      <c r="AE255" s="75"/>
      <c r="AF255" s="75"/>
      <c r="AG255" s="75"/>
      <c r="AH255" s="75"/>
      <c r="AI255" s="75"/>
      <c r="AJ255" s="75"/>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c r="LJ255" s="1"/>
      <c r="LK255" s="1"/>
      <c r="LL255" s="1"/>
      <c r="LM255" s="1"/>
      <c r="LN255" s="1"/>
      <c r="LO255" s="1"/>
      <c r="LP255" s="1"/>
      <c r="LQ255" s="1"/>
      <c r="LR255" s="1"/>
      <c r="LS255" s="1"/>
      <c r="LT255" s="1"/>
      <c r="LU255" s="1"/>
      <c r="LV255" s="1"/>
      <c r="LW255" s="1"/>
      <c r="LX255" s="1"/>
      <c r="LY255" s="1"/>
      <c r="LZ255" s="1"/>
      <c r="MA255" s="1"/>
      <c r="MB255" s="1"/>
      <c r="MC255" s="1"/>
      <c r="MD255" s="1"/>
      <c r="ME255" s="1"/>
      <c r="MF255" s="1"/>
      <c r="MG255" s="1"/>
      <c r="MH255" s="1"/>
      <c r="MI255" s="1"/>
      <c r="MJ255" s="1"/>
      <c r="MK255" s="1"/>
      <c r="ML255" s="1"/>
      <c r="MM255" s="1"/>
      <c r="MN255" s="1"/>
      <c r="MO255" s="1"/>
      <c r="MP255" s="1"/>
      <c r="MQ255" s="1"/>
      <c r="MR255" s="1"/>
      <c r="MS255" s="1"/>
      <c r="MT255" s="1"/>
      <c r="MU255" s="1"/>
      <c r="MV255" s="1"/>
      <c r="MW255" s="1"/>
      <c r="MX255" s="1"/>
      <c r="MY255" s="1"/>
      <c r="MZ255" s="1"/>
      <c r="NA255" s="1"/>
      <c r="NB255" s="1"/>
      <c r="NC255" s="1"/>
      <c r="ND255" s="1"/>
      <c r="NE255" s="1"/>
      <c r="NF255" s="1"/>
      <c r="NG255" s="1"/>
      <c r="NH255" s="1"/>
      <c r="NI255" s="1"/>
      <c r="NJ255" s="1"/>
      <c r="NK255" s="1"/>
      <c r="NL255" s="1"/>
      <c r="NM255" s="1"/>
      <c r="NN255" s="1"/>
      <c r="NO255" s="1"/>
      <c r="NP255" s="1"/>
      <c r="NQ255" s="1"/>
      <c r="NR255" s="1"/>
      <c r="NS255" s="1"/>
      <c r="NT255" s="1"/>
      <c r="NU255" s="1"/>
      <c r="NV255" s="1"/>
      <c r="NW255" s="1"/>
      <c r="NX255" s="1"/>
      <c r="NY255" s="1"/>
      <c r="NZ255" s="1"/>
      <c r="OA255" s="1"/>
      <c r="OB255" s="1"/>
      <c r="OC255" s="1"/>
      <c r="OD255" s="1"/>
      <c r="OE255" s="1"/>
      <c r="OF255" s="1"/>
      <c r="OG255" s="1"/>
      <c r="OH255" s="1"/>
      <c r="OI255" s="1"/>
      <c r="OJ255" s="1"/>
      <c r="OK255" s="1"/>
      <c r="OL255" s="1"/>
      <c r="OM255" s="1"/>
      <c r="ON255" s="1"/>
      <c r="OO255" s="1"/>
      <c r="OP255" s="1"/>
      <c r="OQ255" s="1"/>
      <c r="OR255" s="1"/>
      <c r="OS255" s="1"/>
      <c r="OT255" s="1"/>
      <c r="OU255" s="1"/>
      <c r="OV255" s="1"/>
      <c r="OW255" s="1"/>
      <c r="OX255" s="1"/>
      <c r="OY255" s="1"/>
      <c r="OZ255" s="1"/>
      <c r="PA255" s="1"/>
      <c r="PB255" s="1"/>
      <c r="PC255" s="1"/>
      <c r="PD255" s="1"/>
      <c r="PE255" s="1"/>
      <c r="PF255" s="1"/>
      <c r="PG255" s="1"/>
      <c r="PH255" s="1"/>
      <c r="PI255" s="1"/>
      <c r="PJ255" s="1"/>
      <c r="PK255" s="1"/>
      <c r="PL255" s="1"/>
      <c r="PM255" s="1"/>
      <c r="PN255" s="1"/>
      <c r="PO255" s="1"/>
      <c r="PP255" s="1"/>
      <c r="PQ255" s="1"/>
      <c r="PR255" s="1"/>
      <c r="PS255" s="1"/>
      <c r="PT255" s="1"/>
      <c r="PU255" s="1"/>
      <c r="PV255" s="1"/>
      <c r="PW255" s="1"/>
      <c r="PX255" s="1"/>
      <c r="PY255" s="1"/>
      <c r="PZ255" s="1"/>
      <c r="QA255" s="1"/>
      <c r="QB255" s="1"/>
      <c r="QC255" s="1"/>
      <c r="QD255" s="1"/>
      <c r="QE255" s="1"/>
      <c r="QF255" s="1"/>
      <c r="QG255" s="1"/>
      <c r="QH255" s="1"/>
      <c r="QI255" s="1"/>
      <c r="QJ255" s="1"/>
      <c r="QK255" s="1"/>
      <c r="QL255" s="1"/>
      <c r="QM255" s="1"/>
      <c r="QN255" s="1"/>
      <c r="QO255" s="1"/>
      <c r="QP255" s="1"/>
      <c r="QQ255" s="1"/>
      <c r="QR255" s="1"/>
      <c r="QS255" s="1"/>
      <c r="QT255" s="1"/>
      <c r="QU255" s="1"/>
      <c r="QV255" s="1"/>
      <c r="QW255" s="1"/>
      <c r="QX255" s="1"/>
      <c r="QY255" s="1"/>
      <c r="QZ255" s="1"/>
      <c r="RA255" s="1"/>
      <c r="RB255" s="1"/>
      <c r="RC255" s="1"/>
      <c r="RD255" s="1"/>
      <c r="RE255" s="1"/>
      <c r="RF255" s="1"/>
      <c r="RG255" s="1"/>
      <c r="RH255" s="1"/>
      <c r="RI255" s="1"/>
      <c r="RJ255" s="1"/>
      <c r="RK255" s="1"/>
      <c r="RL255" s="1"/>
      <c r="RM255" s="1"/>
      <c r="RN255" s="1"/>
      <c r="RO255" s="1"/>
      <c r="RP255" s="1"/>
      <c r="RQ255" s="1"/>
      <c r="RR255" s="1"/>
      <c r="RS255" s="1"/>
      <c r="RT255" s="1"/>
      <c r="RU255" s="1"/>
      <c r="RV255" s="1"/>
      <c r="RW255" s="1"/>
      <c r="RX255" s="1"/>
      <c r="RY255" s="1"/>
      <c r="RZ255" s="1"/>
      <c r="SA255" s="1"/>
      <c r="SB255" s="1"/>
      <c r="SC255" s="1"/>
      <c r="SD255" s="1"/>
      <c r="SE255" s="1"/>
      <c r="SF255" s="1"/>
      <c r="SG255" s="1"/>
      <c r="SH255" s="1"/>
      <c r="SI255" s="1"/>
      <c r="SJ255" s="1"/>
      <c r="SK255" s="1"/>
      <c r="SL255" s="1"/>
      <c r="SM255" s="1"/>
      <c r="SN255" s="1"/>
      <c r="SO255" s="1"/>
      <c r="SP255" s="1"/>
      <c r="SQ255" s="1"/>
      <c r="SR255" s="1"/>
      <c r="SS255" s="1"/>
      <c r="ST255" s="1"/>
      <c r="SU255" s="1"/>
      <c r="SV255" s="1"/>
      <c r="SW255" s="1"/>
      <c r="SX255" s="1"/>
      <c r="SY255" s="1"/>
      <c r="SZ255" s="1"/>
      <c r="TA255" s="1"/>
      <c r="TB255" s="1"/>
      <c r="TC255" s="1"/>
      <c r="TD255" s="1"/>
      <c r="TE255" s="1"/>
      <c r="TF255" s="1"/>
      <c r="TG255" s="1"/>
      <c r="TH255" s="1"/>
      <c r="TI255" s="1"/>
      <c r="TJ255" s="1"/>
      <c r="TK255" s="1"/>
      <c r="TL255" s="1"/>
      <c r="TM255" s="1"/>
      <c r="TN255" s="1"/>
      <c r="TO255" s="1"/>
      <c r="TP255" s="1"/>
      <c r="TQ255" s="1"/>
      <c r="TR255" s="1"/>
      <c r="TS255" s="1"/>
      <c r="TT255" s="1"/>
      <c r="TU255" s="1"/>
      <c r="TV255" s="1"/>
      <c r="TW255" s="1"/>
      <c r="TX255" s="1"/>
      <c r="TY255" s="1"/>
      <c r="TZ255" s="1"/>
      <c r="UA255" s="1"/>
      <c r="UB255" s="1"/>
      <c r="UC255" s="1"/>
      <c r="UD255" s="1"/>
      <c r="UE255" s="1"/>
      <c r="UF255" s="1"/>
      <c r="UG255" s="1"/>
      <c r="UH255" s="1"/>
      <c r="UI255" s="1"/>
      <c r="UJ255" s="1"/>
      <c r="UK255" s="1"/>
      <c r="UL255" s="1"/>
      <c r="UM255" s="1"/>
      <c r="UN255" s="1"/>
      <c r="UO255" s="1"/>
      <c r="UP255" s="1"/>
      <c r="UQ255" s="1"/>
      <c r="UR255" s="1"/>
      <c r="US255" s="1"/>
      <c r="UT255" s="1"/>
      <c r="UU255" s="1"/>
      <c r="UV255" s="1"/>
      <c r="UW255" s="1"/>
      <c r="UX255" s="1"/>
      <c r="UY255" s="1"/>
      <c r="UZ255" s="1"/>
      <c r="VA255" s="1"/>
      <c r="VB255" s="1"/>
      <c r="VC255" s="1"/>
      <c r="VD255" s="1"/>
      <c r="VE255" s="1"/>
      <c r="VF255" s="1"/>
      <c r="VG255" s="1"/>
      <c r="VH255" s="1"/>
      <c r="VI255" s="1"/>
      <c r="VJ255" s="1"/>
      <c r="VK255" s="1"/>
      <c r="VL255" s="1"/>
      <c r="VM255" s="1"/>
      <c r="VN255" s="1"/>
      <c r="VO255" s="1"/>
      <c r="VP255" s="1"/>
      <c r="VQ255" s="1"/>
      <c r="VR255" s="1"/>
      <c r="VS255" s="1"/>
      <c r="VT255" s="1"/>
      <c r="VU255" s="1"/>
      <c r="VV255" s="1"/>
      <c r="VW255" s="1"/>
      <c r="VX255" s="1"/>
      <c r="VY255" s="1"/>
      <c r="VZ255" s="1"/>
      <c r="WA255" s="1"/>
      <c r="WB255" s="1"/>
      <c r="WC255" s="1"/>
      <c r="WD255" s="1"/>
      <c r="WE255" s="1"/>
      <c r="WF255" s="1"/>
      <c r="WG255" s="1"/>
      <c r="WH255" s="1"/>
      <c r="WI255" s="1"/>
      <c r="WJ255" s="1"/>
      <c r="WK255" s="1"/>
      <c r="WL255" s="1"/>
      <c r="WM255" s="1"/>
      <c r="WN255" s="1"/>
      <c r="WO255" s="1"/>
      <c r="WP255" s="1"/>
      <c r="WQ255" s="1"/>
      <c r="WR255" s="1"/>
      <c r="WS255" s="1"/>
      <c r="WT255" s="1"/>
      <c r="WU255" s="1"/>
      <c r="WV255" s="1"/>
      <c r="WW255" s="1"/>
      <c r="WX255" s="1"/>
      <c r="WY255" s="1"/>
      <c r="WZ255" s="1"/>
      <c r="XA255" s="1"/>
      <c r="XB255" s="1"/>
      <c r="XC255" s="1"/>
      <c r="XD255" s="1"/>
      <c r="XE255" s="1"/>
      <c r="XF255" s="1"/>
      <c r="XG255" s="1"/>
      <c r="XH255" s="1"/>
      <c r="XI255" s="1"/>
      <c r="XJ255" s="1"/>
      <c r="XK255" s="1"/>
      <c r="XL255" s="1"/>
      <c r="XM255" s="1"/>
      <c r="XN255" s="1"/>
      <c r="XO255" s="1"/>
      <c r="XP255" s="1"/>
      <c r="XQ255" s="1"/>
      <c r="XR255" s="1"/>
      <c r="XS255" s="1"/>
      <c r="XT255" s="1"/>
      <c r="XU255" s="1"/>
      <c r="XV255" s="1"/>
      <c r="XW255" s="1"/>
      <c r="XX255" s="1"/>
      <c r="XY255" s="1"/>
      <c r="XZ255" s="1"/>
      <c r="YA255" s="1"/>
      <c r="YB255" s="1"/>
      <c r="YC255" s="1"/>
      <c r="YD255" s="1"/>
      <c r="YE255" s="1"/>
      <c r="YF255" s="1"/>
      <c r="YG255" s="1"/>
      <c r="YH255" s="1"/>
      <c r="YI255" s="1"/>
      <c r="YJ255" s="1"/>
      <c r="YK255" s="1"/>
      <c r="YL255" s="1"/>
      <c r="YM255" s="1"/>
      <c r="YN255" s="1"/>
      <c r="YO255" s="1"/>
      <c r="YP255" s="1"/>
      <c r="YQ255" s="1"/>
      <c r="YR255" s="1"/>
      <c r="YS255" s="1"/>
      <c r="YT255" s="1"/>
      <c r="YU255" s="1"/>
      <c r="YV255" s="1"/>
      <c r="YW255" s="1"/>
      <c r="YX255" s="1"/>
      <c r="YY255" s="1"/>
      <c r="YZ255" s="1"/>
      <c r="ZA255" s="1"/>
      <c r="ZB255" s="1"/>
      <c r="ZC255" s="1"/>
      <c r="ZD255" s="1"/>
      <c r="ZE255" s="1"/>
      <c r="ZF255" s="1"/>
      <c r="ZG255" s="1"/>
      <c r="ZH255" s="1"/>
      <c r="ZI255" s="1"/>
      <c r="ZJ255" s="1"/>
      <c r="ZK255" s="1"/>
      <c r="ZL255" s="1"/>
      <c r="ZM255" s="1"/>
      <c r="ZN255" s="1"/>
      <c r="ZO255" s="1"/>
      <c r="ZP255" s="1"/>
      <c r="ZQ255" s="1"/>
      <c r="ZR255" s="1"/>
      <c r="ZS255" s="1"/>
      <c r="ZT255" s="1"/>
      <c r="ZU255" s="1"/>
      <c r="ZV255" s="1"/>
      <c r="ZW255" s="1"/>
      <c r="ZX255" s="1"/>
      <c r="ZY255" s="1"/>
      <c r="ZZ255" s="1"/>
      <c r="AAA255" s="1"/>
      <c r="AAB255" s="1"/>
      <c r="AAC255" s="1"/>
      <c r="AAD255" s="1"/>
      <c r="AAE255" s="1"/>
      <c r="AAF255" s="1"/>
      <c r="AAG255" s="1"/>
      <c r="AAH255" s="1"/>
      <c r="AAI255" s="1"/>
      <c r="AAJ255" s="1"/>
      <c r="AAK255" s="1"/>
      <c r="AAL255" s="1"/>
      <c r="AAM255" s="1"/>
      <c r="AAN255" s="1"/>
      <c r="AAO255" s="1"/>
      <c r="AAP255" s="1"/>
      <c r="AAQ255" s="1"/>
      <c r="AAR255" s="1"/>
      <c r="AAS255" s="1"/>
      <c r="AAT255" s="1"/>
      <c r="AAU255" s="1"/>
      <c r="AAV255" s="1"/>
      <c r="AAW255" s="1"/>
      <c r="AAX255" s="1"/>
      <c r="AAY255" s="1"/>
      <c r="AAZ255" s="1"/>
      <c r="ABA255" s="1"/>
      <c r="ABB255" s="1"/>
      <c r="ABC255" s="1"/>
      <c r="ABD255" s="1"/>
      <c r="ABE255" s="1"/>
      <c r="ABF255" s="1"/>
      <c r="ABG255" s="1"/>
      <c r="ABH255" s="1"/>
      <c r="ABI255" s="1"/>
      <c r="ABJ255" s="1"/>
      <c r="ABK255" s="1"/>
      <c r="ABL255" s="1"/>
      <c r="ABM255" s="1"/>
      <c r="ABN255" s="1"/>
      <c r="ABO255" s="1"/>
      <c r="ABP255" s="1"/>
      <c r="ABQ255" s="1"/>
      <c r="ABR255" s="1"/>
      <c r="ABS255" s="1"/>
      <c r="ABT255" s="1"/>
      <c r="ABU255" s="1"/>
      <c r="ABV255" s="1"/>
      <c r="ABW255" s="1"/>
      <c r="ABX255" s="1"/>
      <c r="ABY255" s="1"/>
      <c r="ABZ255" s="1"/>
      <c r="ACA255" s="1"/>
      <c r="ACB255" s="1"/>
      <c r="ACC255" s="1"/>
      <c r="ACD255" s="1"/>
      <c r="ACE255" s="1"/>
      <c r="ACF255" s="1"/>
      <c r="ACG255" s="1"/>
      <c r="ACH255" s="1"/>
      <c r="ACI255" s="1"/>
      <c r="ACJ255" s="1"/>
      <c r="ACK255" s="1"/>
      <c r="ACL255" s="1"/>
      <c r="ACM255" s="1"/>
      <c r="ACN255" s="1"/>
      <c r="ACO255" s="1"/>
      <c r="ACP255" s="1"/>
      <c r="ACQ255" s="1"/>
      <c r="ACR255" s="1"/>
      <c r="ACS255" s="1"/>
      <c r="ACT255" s="1"/>
      <c r="ACU255" s="1"/>
      <c r="ACV255" s="1"/>
      <c r="ACW255" s="1"/>
      <c r="ACX255" s="1"/>
      <c r="ACY255" s="1"/>
      <c r="ACZ255" s="1"/>
      <c r="ADA255" s="1"/>
      <c r="ADB255" s="1"/>
      <c r="ADC255" s="1"/>
      <c r="ADD255" s="1"/>
      <c r="ADE255" s="1"/>
      <c r="ADF255" s="1"/>
      <c r="ADG255" s="1"/>
      <c r="ADH255" s="1"/>
      <c r="ADI255" s="1"/>
      <c r="ADJ255" s="1"/>
      <c r="ADK255" s="1"/>
      <c r="ADL255" s="1"/>
      <c r="ADM255" s="1"/>
      <c r="ADN255" s="1"/>
      <c r="ADO255" s="1"/>
      <c r="ADP255" s="1"/>
      <c r="ADQ255" s="1"/>
      <c r="ADR255" s="1"/>
      <c r="ADS255" s="1"/>
      <c r="ADT255" s="1"/>
      <c r="ADU255" s="1"/>
      <c r="ADV255" s="1"/>
      <c r="ADW255" s="1"/>
      <c r="ADX255" s="1"/>
      <c r="ADY255" s="1"/>
      <c r="ADZ255" s="1"/>
      <c r="AEA255" s="1"/>
      <c r="AEB255" s="1"/>
      <c r="AEC255" s="1"/>
      <c r="AED255" s="1"/>
      <c r="AEE255" s="1"/>
      <c r="AEF255" s="1"/>
      <c r="AEG255" s="1"/>
      <c r="AEH255" s="1"/>
      <c r="AEI255" s="1"/>
      <c r="AEJ255" s="1"/>
      <c r="AEK255" s="1"/>
      <c r="AEL255" s="1"/>
      <c r="AEM255" s="1"/>
      <c r="AEN255" s="1"/>
      <c r="AEO255" s="1"/>
      <c r="AEP255" s="1"/>
      <c r="AEQ255" s="1"/>
      <c r="AER255" s="1"/>
      <c r="AES255" s="1"/>
      <c r="AET255" s="1"/>
      <c r="AEU255" s="1"/>
      <c r="AEV255" s="1"/>
      <c r="AEW255" s="1"/>
      <c r="AEX255" s="1"/>
      <c r="AEY255" s="1"/>
      <c r="AEZ255" s="1"/>
      <c r="AFA255" s="1"/>
      <c r="AFB255" s="1"/>
      <c r="AFC255" s="1"/>
      <c r="AFD255" s="1"/>
      <c r="AFE255" s="1"/>
      <c r="AFF255" s="1"/>
      <c r="AFG255" s="1"/>
      <c r="AFH255" s="1"/>
      <c r="AFI255" s="1"/>
      <c r="AFJ255" s="1"/>
      <c r="AFK255" s="1"/>
      <c r="AFL255" s="1"/>
      <c r="AFM255" s="1"/>
      <c r="AFN255" s="1"/>
      <c r="AFO255" s="1"/>
      <c r="AFP255" s="1"/>
      <c r="AFQ255" s="1"/>
      <c r="AFR255" s="1"/>
      <c r="AFS255" s="1"/>
      <c r="AFT255" s="1"/>
      <c r="AFU255" s="1"/>
      <c r="AFV255" s="1"/>
      <c r="AFW255" s="1"/>
      <c r="AFX255" s="1"/>
      <c r="AFY255" s="1"/>
      <c r="AFZ255" s="1"/>
      <c r="AGA255" s="1"/>
      <c r="AGB255" s="1"/>
      <c r="AGC255" s="1"/>
      <c r="AGD255" s="1"/>
      <c r="AGE255" s="1"/>
      <c r="AGF255" s="1"/>
      <c r="AGG255" s="1"/>
      <c r="AGH255" s="1"/>
      <c r="AGI255" s="1"/>
      <c r="AGJ255" s="1"/>
      <c r="AGK255" s="1"/>
      <c r="AGL255" s="1"/>
      <c r="AGM255" s="1"/>
      <c r="AGN255" s="1"/>
      <c r="AGO255" s="1"/>
      <c r="AGP255" s="1"/>
      <c r="AGQ255" s="1"/>
      <c r="AGR255" s="1"/>
      <c r="AGS255" s="1"/>
      <c r="AGT255" s="1"/>
      <c r="AGU255" s="1"/>
      <c r="AGV255" s="1"/>
      <c r="AGW255" s="1"/>
      <c r="AGX255" s="1"/>
      <c r="AGY255" s="1"/>
      <c r="AGZ255" s="1"/>
      <c r="AHA255" s="1"/>
      <c r="AHB255" s="1"/>
      <c r="AHC255" s="1"/>
      <c r="AHD255" s="1"/>
      <c r="AHE255" s="1"/>
      <c r="AHF255" s="1"/>
      <c r="AHG255" s="1"/>
      <c r="AHH255" s="1"/>
      <c r="AHI255" s="1"/>
      <c r="AHJ255" s="1"/>
      <c r="AHK255" s="1"/>
      <c r="AHL255" s="1"/>
      <c r="AHM255" s="1"/>
      <c r="AHN255" s="1"/>
      <c r="AHO255" s="1"/>
      <c r="AHP255" s="1"/>
      <c r="AHQ255" s="1"/>
      <c r="AHR255" s="1"/>
      <c r="AHS255" s="1"/>
      <c r="AHT255" s="1"/>
      <c r="AHU255" s="1"/>
      <c r="AHV255" s="1"/>
      <c r="AHW255" s="1"/>
      <c r="AHX255" s="1"/>
      <c r="AHY255" s="1"/>
      <c r="AHZ255" s="1"/>
      <c r="AIA255" s="1"/>
      <c r="AIB255" s="1"/>
      <c r="AIC255" s="1"/>
      <c r="AID255" s="1"/>
      <c r="AIE255" s="1"/>
      <c r="AIF255" s="1"/>
      <c r="AIG255" s="1"/>
      <c r="AIH255" s="1"/>
      <c r="AII255" s="1"/>
      <c r="AIJ255" s="1"/>
      <c r="AIK255" s="1"/>
      <c r="AIL255" s="1"/>
      <c r="AIM255" s="1"/>
      <c r="AIN255" s="1"/>
      <c r="AIO255" s="1"/>
      <c r="AIP255" s="1"/>
      <c r="AIQ255" s="1"/>
      <c r="AIR255" s="1"/>
      <c r="AIS255" s="1"/>
      <c r="AIT255" s="1"/>
      <c r="AIU255" s="1"/>
      <c r="AIV255" s="1"/>
      <c r="AIW255" s="1"/>
      <c r="AIX255" s="1"/>
      <c r="AIY255" s="1"/>
      <c r="AIZ255" s="1"/>
      <c r="AJA255" s="1"/>
      <c r="AJB255" s="1"/>
      <c r="AJC255" s="1"/>
      <c r="AJD255" s="1"/>
      <c r="AJE255" s="1"/>
      <c r="AJF255" s="1"/>
      <c r="AJG255" s="1"/>
      <c r="AJH255" s="1"/>
      <c r="AJI255" s="1"/>
      <c r="AJJ255" s="1"/>
      <c r="AJK255" s="1"/>
      <c r="AJL255" s="1"/>
      <c r="AJM255" s="1"/>
      <c r="AJN255" s="1"/>
      <c r="AJO255" s="1"/>
      <c r="AJP255" s="1"/>
      <c r="AJQ255" s="1"/>
      <c r="AJR255" s="1"/>
      <c r="AJS255" s="1"/>
      <c r="AJT255" s="1"/>
      <c r="AJU255" s="1"/>
      <c r="AJV255" s="1"/>
      <c r="AJW255" s="1"/>
      <c r="AJX255" s="1"/>
      <c r="AJY255" s="1"/>
      <c r="AJZ255" s="1"/>
      <c r="AKA255" s="1"/>
      <c r="AKB255" s="1"/>
      <c r="AKC255" s="1"/>
      <c r="AKD255" s="1"/>
      <c r="AKE255" s="1"/>
      <c r="AKF255" s="1"/>
      <c r="AKG255" s="1"/>
      <c r="AKH255" s="1"/>
      <c r="AKI255" s="1"/>
      <c r="AKJ255" s="1"/>
      <c r="AKK255" s="1"/>
      <c r="AKL255" s="1"/>
      <c r="AKM255" s="1"/>
      <c r="AKN255" s="1"/>
      <c r="AKO255" s="1"/>
      <c r="AKP255" s="1"/>
      <c r="AKQ255" s="1"/>
      <c r="AKR255" s="1"/>
      <c r="AKS255" s="1"/>
      <c r="AKT255" s="1"/>
      <c r="AKU255" s="1"/>
      <c r="AKV255" s="1"/>
      <c r="AKW255" s="1"/>
      <c r="AKX255" s="1"/>
      <c r="AKY255" s="1"/>
      <c r="AKZ255" s="1"/>
      <c r="ALA255" s="1"/>
      <c r="ALB255" s="1"/>
      <c r="ALC255" s="1"/>
      <c r="ALD255" s="1"/>
      <c r="ALE255" s="1"/>
      <c r="ALF255" s="1"/>
      <c r="ALG255" s="1"/>
      <c r="ALH255" s="1"/>
      <c r="ALI255" s="1"/>
      <c r="ALJ255" s="1"/>
      <c r="ALK255" s="1"/>
      <c r="ALL255" s="1"/>
      <c r="ALM255" s="1"/>
      <c r="ALN255" s="1"/>
      <c r="ALO255" s="1"/>
      <c r="ALP255" s="1"/>
      <c r="ALQ255" s="1"/>
      <c r="ALR255" s="1"/>
      <c r="ALS255" s="1"/>
      <c r="ALT255" s="1"/>
      <c r="ALU255" s="1"/>
      <c r="ALV255" s="1"/>
      <c r="ALW255" s="1"/>
      <c r="ALX255" s="1"/>
      <c r="ALY255" s="1"/>
      <c r="ALZ255" s="1"/>
      <c r="AMA255" s="1"/>
      <c r="AMB255" s="1"/>
      <c r="AMC255" s="1"/>
      <c r="AMD255" s="1"/>
      <c r="AME255" s="1"/>
      <c r="AMF255" s="1"/>
      <c r="AMG255" s="1"/>
      <c r="AMH255" s="1"/>
      <c r="AMI255" s="1"/>
      <c r="AMJ255" s="1"/>
      <c r="AMK255" s="1"/>
      <c r="AML255" s="1"/>
      <c r="AMM255" s="1"/>
      <c r="AMN255" s="1"/>
      <c r="AMO255" s="1"/>
      <c r="AMP255" s="1"/>
    </row>
    <row r="256" spans="1:1030" ht="30" customHeight="1">
      <c r="A256" s="237" t="s">
        <v>1367</v>
      </c>
      <c r="B256" s="237"/>
      <c r="C256" s="237"/>
      <c r="D256" s="237"/>
      <c r="E256" s="237"/>
      <c r="F256" s="237"/>
      <c r="G256" s="237"/>
      <c r="H256" s="237"/>
      <c r="I256" s="237"/>
      <c r="J256" s="237"/>
      <c r="K256" s="237"/>
      <c r="L256" s="237"/>
      <c r="M256" s="237"/>
      <c r="N256" s="237"/>
      <c r="O256" s="237"/>
      <c r="P256" s="237"/>
      <c r="Q256" s="237"/>
      <c r="R256" s="237"/>
      <c r="S256" s="237"/>
      <c r="T256" s="237"/>
      <c r="U256" s="237"/>
      <c r="V256" s="237"/>
      <c r="W256" s="237"/>
      <c r="X256" s="237"/>
      <c r="Y256" s="237"/>
      <c r="Z256" s="237"/>
      <c r="AA256" s="219">
        <v>1</v>
      </c>
      <c r="AB256" s="219"/>
      <c r="AC256" s="219"/>
      <c r="AD256" s="174"/>
      <c r="AE256" s="75"/>
      <c r="AF256" s="75"/>
      <c r="AG256" s="75"/>
      <c r="AH256" s="75"/>
      <c r="AI256" s="75"/>
      <c r="AJ256" s="75"/>
    </row>
    <row r="257" spans="1:36" ht="189.75" customHeight="1">
      <c r="A257" s="174">
        <v>1</v>
      </c>
      <c r="B257" s="169">
        <v>1</v>
      </c>
      <c r="C257" s="169" t="s">
        <v>3222</v>
      </c>
      <c r="D257" s="169" t="s">
        <v>5039</v>
      </c>
      <c r="E257" s="169" t="s">
        <v>1381</v>
      </c>
      <c r="F257" s="169">
        <f>[1]Лист1!$E$16</f>
        <v>8620012025</v>
      </c>
      <c r="G257" s="169" t="s">
        <v>5823</v>
      </c>
      <c r="H257" s="169" t="s">
        <v>5824</v>
      </c>
      <c r="I257" s="145" t="s">
        <v>3223</v>
      </c>
      <c r="J257" s="169" t="s">
        <v>1368</v>
      </c>
      <c r="K257" s="169" t="s">
        <v>1372</v>
      </c>
      <c r="L257" s="169" t="s">
        <v>4781</v>
      </c>
      <c r="M257" s="169" t="s">
        <v>4774</v>
      </c>
      <c r="N257" s="169" t="s">
        <v>320</v>
      </c>
      <c r="O257" s="169" t="s">
        <v>1370</v>
      </c>
      <c r="P257" s="169" t="s">
        <v>41</v>
      </c>
      <c r="Q257" s="169" t="s">
        <v>5825</v>
      </c>
      <c r="R257" s="230" t="s">
        <v>5826</v>
      </c>
      <c r="S257" s="169" t="s">
        <v>3224</v>
      </c>
      <c r="T257" s="169" t="s">
        <v>5827</v>
      </c>
      <c r="U257" s="169" t="s">
        <v>3225</v>
      </c>
      <c r="V257" s="169" t="s">
        <v>1371</v>
      </c>
      <c r="W257" s="169" t="s">
        <v>3224</v>
      </c>
      <c r="X257" s="169" t="s">
        <v>5827</v>
      </c>
      <c r="Y257" s="169" t="s">
        <v>3225</v>
      </c>
      <c r="Z257" s="169" t="s">
        <v>1371</v>
      </c>
      <c r="AA257" s="230" t="s">
        <v>1820</v>
      </c>
      <c r="AB257" s="240"/>
      <c r="AC257" s="240"/>
      <c r="AD257" s="148" t="s">
        <v>5675</v>
      </c>
      <c r="AE257" s="75"/>
      <c r="AF257" s="75"/>
      <c r="AG257" s="75"/>
      <c r="AH257" s="75"/>
      <c r="AI257" s="75"/>
      <c r="AJ257" s="75"/>
    </row>
    <row r="258" spans="1:36" ht="189.75" customHeight="1">
      <c r="A258" s="174"/>
      <c r="B258" s="169">
        <v>2</v>
      </c>
      <c r="C258" s="169" t="s">
        <v>5828</v>
      </c>
      <c r="D258" s="169" t="str">
        <f>[2]Лист1!$C$9</f>
        <v xml:space="preserve">негосударственная </v>
      </c>
      <c r="E258" s="169" t="str">
        <f>[2]Лист1!$D$9</f>
        <v>иерей Иванилов Андрей Витальевич</v>
      </c>
      <c r="F258" s="169">
        <f>[1]Лист1!$E$16</f>
        <v>8620012025</v>
      </c>
      <c r="G258" s="169" t="s">
        <v>5823</v>
      </c>
      <c r="H258" s="169" t="s">
        <v>5829</v>
      </c>
      <c r="I258" s="146" t="str">
        <f>[3]Лист1!$H$8</f>
        <v>https://shkola1novoagansk-r86.gosweb.gosuslugi.ru/</v>
      </c>
      <c r="J258" s="169" t="s">
        <v>1368</v>
      </c>
      <c r="K258" s="169" t="s">
        <v>1372</v>
      </c>
      <c r="L258" s="169" t="s">
        <v>4782</v>
      </c>
      <c r="M258" s="169" t="s">
        <v>4774</v>
      </c>
      <c r="N258" s="169" t="s">
        <v>320</v>
      </c>
      <c r="O258" s="169" t="s">
        <v>1370</v>
      </c>
      <c r="P258" s="169" t="s">
        <v>41</v>
      </c>
      <c r="Q258" s="169" t="s">
        <v>1382</v>
      </c>
      <c r="R258" s="230" t="s">
        <v>5830</v>
      </c>
      <c r="S258" s="169" t="s">
        <v>3224</v>
      </c>
      <c r="T258" s="169" t="s">
        <v>5827</v>
      </c>
      <c r="U258" s="169" t="s">
        <v>3225</v>
      </c>
      <c r="V258" s="169" t="s">
        <v>1371</v>
      </c>
      <c r="W258" s="169" t="s">
        <v>3224</v>
      </c>
      <c r="X258" s="169" t="s">
        <v>5827</v>
      </c>
      <c r="Y258" s="169" t="s">
        <v>3225</v>
      </c>
      <c r="Z258" s="169" t="s">
        <v>1371</v>
      </c>
      <c r="AA258" s="230" t="s">
        <v>1820</v>
      </c>
      <c r="AB258" s="240"/>
      <c r="AC258" s="240"/>
      <c r="AD258" s="148" t="s">
        <v>5831</v>
      </c>
      <c r="AE258" s="75"/>
      <c r="AF258" s="75"/>
      <c r="AG258" s="75"/>
      <c r="AH258" s="75"/>
      <c r="AI258" s="75"/>
      <c r="AJ258" s="75"/>
    </row>
    <row r="259" spans="1:36" ht="178.5" customHeight="1">
      <c r="A259" s="174">
        <v>1</v>
      </c>
      <c r="B259" s="169">
        <v>3</v>
      </c>
      <c r="C259" s="169" t="s">
        <v>3207</v>
      </c>
      <c r="D259" s="169" t="s">
        <v>5039</v>
      </c>
      <c r="E259" s="169" t="s">
        <v>3208</v>
      </c>
      <c r="F259" s="169">
        <v>8620011800</v>
      </c>
      <c r="G259" s="169" t="s">
        <v>5832</v>
      </c>
      <c r="H259" s="169" t="s">
        <v>5832</v>
      </c>
      <c r="I259" s="147" t="s">
        <v>5833</v>
      </c>
      <c r="J259" s="169" t="s">
        <v>1368</v>
      </c>
      <c r="K259" s="169" t="s">
        <v>1372</v>
      </c>
      <c r="L259" s="169" t="s">
        <v>4769</v>
      </c>
      <c r="M259" s="169" t="s">
        <v>4774</v>
      </c>
      <c r="N259" s="169" t="s">
        <v>320</v>
      </c>
      <c r="O259" s="169" t="s">
        <v>1370</v>
      </c>
      <c r="P259" s="169" t="s">
        <v>41</v>
      </c>
      <c r="Q259" s="169" t="s">
        <v>5834</v>
      </c>
      <c r="R259" s="230" t="s">
        <v>5835</v>
      </c>
      <c r="S259" s="169" t="s">
        <v>3224</v>
      </c>
      <c r="T259" s="169" t="s">
        <v>84</v>
      </c>
      <c r="U259" s="169" t="s">
        <v>5836</v>
      </c>
      <c r="V259" s="169" t="s">
        <v>1371</v>
      </c>
      <c r="W259" s="169" t="s">
        <v>3224</v>
      </c>
      <c r="X259" s="169" t="s">
        <v>84</v>
      </c>
      <c r="Y259" s="169" t="s">
        <v>5836</v>
      </c>
      <c r="Z259" s="169" t="s">
        <v>1371</v>
      </c>
      <c r="AA259" s="230" t="s">
        <v>1820</v>
      </c>
      <c r="AB259" s="240"/>
      <c r="AC259" s="240"/>
      <c r="AD259" s="148" t="s">
        <v>5684</v>
      </c>
      <c r="AE259" s="75"/>
      <c r="AF259" s="75"/>
      <c r="AG259" s="75"/>
      <c r="AH259" s="75"/>
      <c r="AI259" s="75"/>
      <c r="AJ259" s="75"/>
    </row>
    <row r="260" spans="1:36" ht="189.75" customHeight="1">
      <c r="A260" s="174">
        <v>1</v>
      </c>
      <c r="B260" s="169">
        <v>4</v>
      </c>
      <c r="C260" s="169" t="s">
        <v>3291</v>
      </c>
      <c r="D260" s="169" t="s">
        <v>5039</v>
      </c>
      <c r="E260" s="169" t="s">
        <v>4783</v>
      </c>
      <c r="F260" s="169">
        <v>8620012681</v>
      </c>
      <c r="G260" s="169" t="s">
        <v>5837</v>
      </c>
      <c r="H260" s="169" t="s">
        <v>5838</v>
      </c>
      <c r="I260" s="147" t="s">
        <v>3290</v>
      </c>
      <c r="J260" s="169" t="s">
        <v>1368</v>
      </c>
      <c r="K260" s="169" t="s">
        <v>1369</v>
      </c>
      <c r="L260" s="169" t="s">
        <v>4765</v>
      </c>
      <c r="M260" s="169" t="s">
        <v>4774</v>
      </c>
      <c r="N260" s="169" t="s">
        <v>320</v>
      </c>
      <c r="O260" s="169" t="s">
        <v>1370</v>
      </c>
      <c r="P260" s="169" t="s">
        <v>41</v>
      </c>
      <c r="Q260" s="169" t="s">
        <v>5839</v>
      </c>
      <c r="R260" s="230" t="s">
        <v>5840</v>
      </c>
      <c r="S260" s="169" t="s">
        <v>3224</v>
      </c>
      <c r="T260" s="169" t="s">
        <v>5841</v>
      </c>
      <c r="U260" s="169" t="s">
        <v>5842</v>
      </c>
      <c r="V260" s="169" t="s">
        <v>1371</v>
      </c>
      <c r="W260" s="169" t="s">
        <v>3224</v>
      </c>
      <c r="X260" s="169" t="s">
        <v>5841</v>
      </c>
      <c r="Y260" s="169" t="s">
        <v>5842</v>
      </c>
      <c r="Z260" s="169" t="s">
        <v>1371</v>
      </c>
      <c r="AA260" s="230" t="s">
        <v>1820</v>
      </c>
      <c r="AB260" s="240"/>
      <c r="AC260" s="240"/>
      <c r="AD260" s="148" t="s">
        <v>5843</v>
      </c>
      <c r="AE260" s="75"/>
      <c r="AF260" s="75"/>
      <c r="AG260" s="75"/>
      <c r="AH260" s="75"/>
      <c r="AI260" s="75"/>
      <c r="AJ260" s="75"/>
    </row>
    <row r="261" spans="1:36" ht="189.75" customHeight="1">
      <c r="A261" s="174">
        <v>1</v>
      </c>
      <c r="B261" s="169">
        <v>5</v>
      </c>
      <c r="C261" s="169" t="s">
        <v>3289</v>
      </c>
      <c r="D261" s="169" t="s">
        <v>5039</v>
      </c>
      <c r="E261" s="169" t="s">
        <v>4783</v>
      </c>
      <c r="F261" s="169">
        <v>8620012681</v>
      </c>
      <c r="G261" s="169" t="s">
        <v>5837</v>
      </c>
      <c r="H261" s="169" t="s">
        <v>5838</v>
      </c>
      <c r="I261" s="147" t="s">
        <v>3290</v>
      </c>
      <c r="J261" s="169" t="s">
        <v>5844</v>
      </c>
      <c r="K261" s="169" t="s">
        <v>5845</v>
      </c>
      <c r="L261" s="169" t="s">
        <v>4784</v>
      </c>
      <c r="M261" s="169" t="s">
        <v>4785</v>
      </c>
      <c r="N261" s="169" t="s">
        <v>320</v>
      </c>
      <c r="O261" s="169" t="s">
        <v>5846</v>
      </c>
      <c r="P261" s="169" t="s">
        <v>51</v>
      </c>
      <c r="Q261" s="169" t="s">
        <v>5839</v>
      </c>
      <c r="R261" s="230" t="s">
        <v>5847</v>
      </c>
      <c r="S261" s="169" t="s">
        <v>3224</v>
      </c>
      <c r="T261" s="169" t="s">
        <v>5841</v>
      </c>
      <c r="U261" s="169" t="s">
        <v>5842</v>
      </c>
      <c r="V261" s="169" t="s">
        <v>1371</v>
      </c>
      <c r="W261" s="169" t="s">
        <v>3224</v>
      </c>
      <c r="X261" s="169" t="s">
        <v>5841</v>
      </c>
      <c r="Y261" s="169" t="s">
        <v>5842</v>
      </c>
      <c r="Z261" s="169" t="s">
        <v>1371</v>
      </c>
      <c r="AA261" s="230" t="s">
        <v>1820</v>
      </c>
      <c r="AB261" s="240"/>
      <c r="AC261" s="240"/>
      <c r="AD261" s="148" t="s">
        <v>5848</v>
      </c>
      <c r="AE261" s="75"/>
      <c r="AF261" s="75"/>
      <c r="AG261" s="75"/>
      <c r="AH261" s="75"/>
      <c r="AI261" s="75"/>
      <c r="AJ261" s="75"/>
    </row>
    <row r="262" spans="1:36" ht="189.75" customHeight="1">
      <c r="A262" s="174">
        <v>1</v>
      </c>
      <c r="B262" s="169">
        <v>6</v>
      </c>
      <c r="C262" s="169" t="s">
        <v>3221</v>
      </c>
      <c r="D262" s="169" t="s">
        <v>5039</v>
      </c>
      <c r="E262" s="169" t="s">
        <v>4778</v>
      </c>
      <c r="F262" s="169">
        <v>8620010412</v>
      </c>
      <c r="G262" s="169" t="s">
        <v>5849</v>
      </c>
      <c r="H262" s="169" t="s">
        <v>5850</v>
      </c>
      <c r="I262" s="282" t="s">
        <v>3216</v>
      </c>
      <c r="J262" s="169" t="s">
        <v>1368</v>
      </c>
      <c r="K262" s="169" t="s">
        <v>1372</v>
      </c>
      <c r="L262" s="169" t="s">
        <v>4779</v>
      </c>
      <c r="M262" s="169" t="s">
        <v>4780</v>
      </c>
      <c r="N262" s="169" t="s">
        <v>320</v>
      </c>
      <c r="O262" s="169" t="s">
        <v>1370</v>
      </c>
      <c r="P262" s="169" t="s">
        <v>51</v>
      </c>
      <c r="Q262" s="169" t="s">
        <v>3217</v>
      </c>
      <c r="R262" s="230" t="s">
        <v>5851</v>
      </c>
      <c r="S262" s="169" t="s">
        <v>3218</v>
      </c>
      <c r="T262" s="169" t="s">
        <v>3219</v>
      </c>
      <c r="U262" s="230" t="s">
        <v>3220</v>
      </c>
      <c r="V262" s="169" t="s">
        <v>1371</v>
      </c>
      <c r="W262" s="169" t="s">
        <v>3218</v>
      </c>
      <c r="X262" s="169" t="s">
        <v>3219</v>
      </c>
      <c r="Y262" s="230" t="s">
        <v>3220</v>
      </c>
      <c r="Z262" s="169" t="s">
        <v>1371</v>
      </c>
      <c r="AA262" s="230" t="s">
        <v>1820</v>
      </c>
      <c r="AB262" s="240"/>
      <c r="AC262" s="240"/>
      <c r="AD262" s="243" t="s">
        <v>1820</v>
      </c>
      <c r="AE262" s="75"/>
      <c r="AF262" s="75"/>
      <c r="AG262" s="75"/>
      <c r="AH262" s="75"/>
      <c r="AI262" s="75"/>
      <c r="AJ262" s="75"/>
    </row>
    <row r="263" spans="1:36" ht="189.75" customHeight="1">
      <c r="A263" s="174">
        <v>1</v>
      </c>
      <c r="B263" s="169">
        <v>7</v>
      </c>
      <c r="C263" s="169" t="s">
        <v>3237</v>
      </c>
      <c r="D263" s="169" t="s">
        <v>5039</v>
      </c>
      <c r="E263" s="169" t="s">
        <v>3206</v>
      </c>
      <c r="F263" s="169">
        <v>8620012064</v>
      </c>
      <c r="G263" s="169" t="s">
        <v>5852</v>
      </c>
      <c r="H263" s="169" t="s">
        <v>5853</v>
      </c>
      <c r="I263" s="140" t="s">
        <v>5854</v>
      </c>
      <c r="J263" s="169" t="s">
        <v>5855</v>
      </c>
      <c r="K263" s="169" t="s">
        <v>1369</v>
      </c>
      <c r="L263" s="169" t="s">
        <v>4765</v>
      </c>
      <c r="M263" s="169" t="s">
        <v>4773</v>
      </c>
      <c r="N263" s="169" t="s">
        <v>601</v>
      </c>
      <c r="O263" s="169" t="s">
        <v>1370</v>
      </c>
      <c r="P263" s="169" t="s">
        <v>51</v>
      </c>
      <c r="Q263" s="169" t="s">
        <v>5856</v>
      </c>
      <c r="R263" s="230" t="s">
        <v>5857</v>
      </c>
      <c r="S263" s="169" t="s">
        <v>498</v>
      </c>
      <c r="T263" s="169"/>
      <c r="U263" s="169" t="s">
        <v>1387</v>
      </c>
      <c r="V263" s="169" t="s">
        <v>1371</v>
      </c>
      <c r="W263" s="169" t="s">
        <v>498</v>
      </c>
      <c r="X263" s="169"/>
      <c r="Y263" s="169" t="s">
        <v>1387</v>
      </c>
      <c r="Z263" s="169" t="s">
        <v>1371</v>
      </c>
      <c r="AA263" s="230" t="s">
        <v>1820</v>
      </c>
      <c r="AB263" s="240"/>
      <c r="AC263" s="240"/>
      <c r="AD263" s="148" t="s">
        <v>5682</v>
      </c>
      <c r="AE263" s="75"/>
      <c r="AF263" s="75"/>
      <c r="AG263" s="75"/>
      <c r="AH263" s="75"/>
      <c r="AI263" s="75"/>
      <c r="AJ263" s="75"/>
    </row>
    <row r="264" spans="1:36" ht="189.75" customHeight="1">
      <c r="A264" s="174">
        <v>1</v>
      </c>
      <c r="B264" s="169">
        <v>8</v>
      </c>
      <c r="C264" s="169" t="s">
        <v>5858</v>
      </c>
      <c r="D264" s="169" t="s">
        <v>5039</v>
      </c>
      <c r="E264" s="169" t="s">
        <v>3206</v>
      </c>
      <c r="F264" s="169">
        <v>8620012064</v>
      </c>
      <c r="G264" s="169" t="s">
        <v>5859</v>
      </c>
      <c r="H264" s="169" t="s">
        <v>5824</v>
      </c>
      <c r="I264" s="140" t="s">
        <v>5854</v>
      </c>
      <c r="J264" s="169" t="s">
        <v>5855</v>
      </c>
      <c r="K264" s="169" t="s">
        <v>1369</v>
      </c>
      <c r="L264" s="169" t="s">
        <v>4765</v>
      </c>
      <c r="M264" s="169" t="s">
        <v>4773</v>
      </c>
      <c r="N264" s="169" t="s">
        <v>601</v>
      </c>
      <c r="O264" s="169" t="s">
        <v>1370</v>
      </c>
      <c r="P264" s="169" t="s">
        <v>51</v>
      </c>
      <c r="Q264" s="169" t="s">
        <v>5856</v>
      </c>
      <c r="R264" s="230" t="s">
        <v>5860</v>
      </c>
      <c r="S264" s="169" t="s">
        <v>498</v>
      </c>
      <c r="T264" s="169" t="s">
        <v>5861</v>
      </c>
      <c r="U264" s="169" t="s">
        <v>1387</v>
      </c>
      <c r="V264" s="169" t="s">
        <v>1371</v>
      </c>
      <c r="W264" s="169" t="s">
        <v>498</v>
      </c>
      <c r="X264" s="169" t="s">
        <v>5861</v>
      </c>
      <c r="Y264" s="169" t="s">
        <v>1387</v>
      </c>
      <c r="Z264" s="169" t="s">
        <v>1371</v>
      </c>
      <c r="AA264" s="230" t="s">
        <v>1820</v>
      </c>
      <c r="AB264" s="240"/>
      <c r="AC264" s="240"/>
      <c r="AD264" s="148" t="s">
        <v>5683</v>
      </c>
      <c r="AE264" s="75"/>
      <c r="AF264" s="75"/>
      <c r="AG264" s="75"/>
      <c r="AH264" s="75"/>
      <c r="AI264" s="75"/>
      <c r="AJ264" s="75"/>
    </row>
    <row r="265" spans="1:36" ht="189.75" customHeight="1">
      <c r="A265" s="174">
        <v>1</v>
      </c>
      <c r="B265" s="169">
        <v>9</v>
      </c>
      <c r="C265" s="169" t="s">
        <v>5862</v>
      </c>
      <c r="D265" s="169" t="s">
        <v>5039</v>
      </c>
      <c r="E265" s="169" t="s">
        <v>3206</v>
      </c>
      <c r="F265" s="169">
        <v>8620012064</v>
      </c>
      <c r="G265" s="169" t="s">
        <v>5863</v>
      </c>
      <c r="H265" s="169" t="s">
        <v>5864</v>
      </c>
      <c r="I265" s="140" t="s">
        <v>5854</v>
      </c>
      <c r="J265" s="169" t="s">
        <v>5855</v>
      </c>
      <c r="K265" s="169" t="s">
        <v>1369</v>
      </c>
      <c r="L265" s="169" t="s">
        <v>4772</v>
      </c>
      <c r="M265" s="169" t="s">
        <v>4773</v>
      </c>
      <c r="N265" s="169" t="s">
        <v>601</v>
      </c>
      <c r="O265" s="169" t="s">
        <v>1370</v>
      </c>
      <c r="P265" s="169" t="s">
        <v>51</v>
      </c>
      <c r="Q265" s="169" t="s">
        <v>5865</v>
      </c>
      <c r="R265" s="230" t="s">
        <v>5866</v>
      </c>
      <c r="S265" s="169" t="s">
        <v>498</v>
      </c>
      <c r="T265" s="169" t="s">
        <v>5867</v>
      </c>
      <c r="U265" s="169" t="s">
        <v>5868</v>
      </c>
      <c r="V265" s="169" t="s">
        <v>1371</v>
      </c>
      <c r="W265" s="169" t="s">
        <v>498</v>
      </c>
      <c r="X265" s="169" t="s">
        <v>5867</v>
      </c>
      <c r="Y265" s="169" t="s">
        <v>5868</v>
      </c>
      <c r="Z265" s="169" t="s">
        <v>1371</v>
      </c>
      <c r="AA265" s="230" t="s">
        <v>1820</v>
      </c>
      <c r="AB265" s="240"/>
      <c r="AC265" s="240"/>
      <c r="AD265" s="243" t="s">
        <v>1820</v>
      </c>
      <c r="AE265" s="75"/>
      <c r="AF265" s="75"/>
      <c r="AG265" s="75"/>
      <c r="AH265" s="75"/>
      <c r="AI265" s="75"/>
      <c r="AJ265" s="75"/>
    </row>
    <row r="266" spans="1:36" ht="189.75" customHeight="1">
      <c r="A266" s="174">
        <v>1</v>
      </c>
      <c r="B266" s="169">
        <v>10</v>
      </c>
      <c r="C266" s="169" t="s">
        <v>3228</v>
      </c>
      <c r="D266" s="169" t="s">
        <v>5039</v>
      </c>
      <c r="E266" s="169" t="s">
        <v>4789</v>
      </c>
      <c r="F266" s="169">
        <v>8620016164</v>
      </c>
      <c r="G266" s="169" t="s">
        <v>5869</v>
      </c>
      <c r="H266" s="169" t="s">
        <v>5870</v>
      </c>
      <c r="I266" s="169" t="s">
        <v>3229</v>
      </c>
      <c r="J266" s="169" t="s">
        <v>1368</v>
      </c>
      <c r="K266" s="169" t="s">
        <v>3230</v>
      </c>
      <c r="L266" s="169" t="s">
        <v>4765</v>
      </c>
      <c r="M266" s="169" t="s">
        <v>4766</v>
      </c>
      <c r="N266" s="169" t="s">
        <v>320</v>
      </c>
      <c r="O266" s="169" t="s">
        <v>1370</v>
      </c>
      <c r="P266" s="169" t="s">
        <v>3231</v>
      </c>
      <c r="Q266" s="169" t="s">
        <v>3232</v>
      </c>
      <c r="R266" s="230" t="s">
        <v>5871</v>
      </c>
      <c r="S266" s="169" t="s">
        <v>498</v>
      </c>
      <c r="T266" s="169" t="s">
        <v>3233</v>
      </c>
      <c r="U266" s="169" t="s">
        <v>3234</v>
      </c>
      <c r="V266" s="169" t="s">
        <v>1371</v>
      </c>
      <c r="W266" s="169" t="s">
        <v>498</v>
      </c>
      <c r="X266" s="169" t="s">
        <v>3233</v>
      </c>
      <c r="Y266" s="169" t="s">
        <v>3234</v>
      </c>
      <c r="Z266" s="169" t="s">
        <v>1371</v>
      </c>
      <c r="AA266" s="230" t="s">
        <v>1820</v>
      </c>
      <c r="AB266" s="240"/>
      <c r="AC266" s="240"/>
      <c r="AD266" s="148" t="s">
        <v>5688</v>
      </c>
      <c r="AE266" s="75"/>
      <c r="AF266" s="75"/>
      <c r="AG266" s="75"/>
      <c r="AH266" s="75"/>
      <c r="AI266" s="75"/>
      <c r="AJ266" s="75"/>
    </row>
    <row r="267" spans="1:36" ht="189.75" customHeight="1">
      <c r="A267" s="174">
        <v>1</v>
      </c>
      <c r="B267" s="169">
        <v>11</v>
      </c>
      <c r="C267" s="169" t="s">
        <v>3209</v>
      </c>
      <c r="D267" s="169" t="s">
        <v>5872</v>
      </c>
      <c r="E267" s="169" t="s">
        <v>3210</v>
      </c>
      <c r="F267" s="169">
        <v>8620011141</v>
      </c>
      <c r="G267" s="169" t="s">
        <v>5873</v>
      </c>
      <c r="H267" s="169" t="s">
        <v>5874</v>
      </c>
      <c r="I267" s="169" t="s">
        <v>1385</v>
      </c>
      <c r="J267" s="169" t="s">
        <v>5875</v>
      </c>
      <c r="K267" s="169" t="s">
        <v>3211</v>
      </c>
      <c r="L267" s="169" t="s">
        <v>4777</v>
      </c>
      <c r="M267" s="169" t="s">
        <v>4776</v>
      </c>
      <c r="N267" s="169" t="s">
        <v>787</v>
      </c>
      <c r="O267" s="169" t="s">
        <v>1370</v>
      </c>
      <c r="P267" s="169" t="s">
        <v>51</v>
      </c>
      <c r="Q267" s="169" t="s">
        <v>3212</v>
      </c>
      <c r="R267" s="230" t="s">
        <v>5876</v>
      </c>
      <c r="S267" s="169" t="s">
        <v>1383</v>
      </c>
      <c r="T267" s="169" t="s">
        <v>1376</v>
      </c>
      <c r="U267" s="169" t="s">
        <v>51</v>
      </c>
      <c r="V267" s="169" t="s">
        <v>1384</v>
      </c>
      <c r="W267" s="169" t="s">
        <v>1383</v>
      </c>
      <c r="X267" s="169" t="s">
        <v>1376</v>
      </c>
      <c r="Y267" s="169" t="s">
        <v>51</v>
      </c>
      <c r="Z267" s="169" t="s">
        <v>1384</v>
      </c>
      <c r="AA267" s="230" t="s">
        <v>1820</v>
      </c>
      <c r="AB267" s="240"/>
      <c r="AC267" s="240"/>
      <c r="AD267" s="148" t="s">
        <v>5685</v>
      </c>
      <c r="AE267" s="75"/>
      <c r="AF267" s="75"/>
      <c r="AG267" s="75"/>
      <c r="AH267" s="75"/>
      <c r="AI267" s="75"/>
      <c r="AJ267" s="75"/>
    </row>
    <row r="268" spans="1:36" ht="211.5" customHeight="1">
      <c r="A268" s="174">
        <v>1</v>
      </c>
      <c r="B268" s="169">
        <v>12</v>
      </c>
      <c r="C268" s="169" t="s">
        <v>3213</v>
      </c>
      <c r="D268" s="169" t="s">
        <v>5039</v>
      </c>
      <c r="E268" s="169" t="s">
        <v>3214</v>
      </c>
      <c r="F268" s="169">
        <v>8620011141</v>
      </c>
      <c r="G268" s="169" t="s">
        <v>5877</v>
      </c>
      <c r="H268" s="169" t="s">
        <v>5877</v>
      </c>
      <c r="I268" s="147" t="s">
        <v>1385</v>
      </c>
      <c r="J268" s="169" t="s">
        <v>5878</v>
      </c>
      <c r="K268" s="169" t="s">
        <v>1386</v>
      </c>
      <c r="L268" s="169" t="s">
        <v>4775</v>
      </c>
      <c r="M268" s="169" t="s">
        <v>4776</v>
      </c>
      <c r="N268" s="169" t="s">
        <v>2045</v>
      </c>
      <c r="O268" s="169" t="s">
        <v>1370</v>
      </c>
      <c r="P268" s="169" t="s">
        <v>51</v>
      </c>
      <c r="Q268" s="169" t="s">
        <v>5879</v>
      </c>
      <c r="R268" s="230" t="s">
        <v>5880</v>
      </c>
      <c r="S268" s="169" t="s">
        <v>1383</v>
      </c>
      <c r="T268" s="169" t="s">
        <v>3215</v>
      </c>
      <c r="U268" s="169" t="s">
        <v>51</v>
      </c>
      <c r="V268" s="169" t="s">
        <v>1384</v>
      </c>
      <c r="W268" s="169" t="s">
        <v>1383</v>
      </c>
      <c r="X268" s="169" t="s">
        <v>3215</v>
      </c>
      <c r="Y268" s="169" t="s">
        <v>51</v>
      </c>
      <c r="Z268" s="169" t="s">
        <v>1384</v>
      </c>
      <c r="AA268" s="230" t="s">
        <v>1820</v>
      </c>
      <c r="AB268" s="240"/>
      <c r="AC268" s="240"/>
      <c r="AD268" s="154" t="s">
        <v>5685</v>
      </c>
      <c r="AE268" s="75"/>
      <c r="AF268" s="75"/>
      <c r="AG268" s="75"/>
      <c r="AH268" s="75"/>
      <c r="AI268" s="75"/>
      <c r="AJ268" s="75"/>
    </row>
    <row r="269" spans="1:36" ht="189.75" customHeight="1">
      <c r="A269" s="174">
        <v>1</v>
      </c>
      <c r="B269" s="169">
        <v>13</v>
      </c>
      <c r="C269" s="169" t="s">
        <v>5881</v>
      </c>
      <c r="D269" s="169" t="s">
        <v>5039</v>
      </c>
      <c r="E269" s="169" t="s">
        <v>5882</v>
      </c>
      <c r="F269" s="169">
        <v>8620009858</v>
      </c>
      <c r="G269" s="169" t="s">
        <v>3204</v>
      </c>
      <c r="H269" s="169" t="s">
        <v>3204</v>
      </c>
      <c r="I269" s="169" t="s">
        <v>3205</v>
      </c>
      <c r="J269" s="169" t="s">
        <v>1368</v>
      </c>
      <c r="K269" s="169" t="s">
        <v>1369</v>
      </c>
      <c r="L269" s="169" t="s">
        <v>4765</v>
      </c>
      <c r="M269" s="169" t="s">
        <v>4771</v>
      </c>
      <c r="N269" s="169" t="s">
        <v>320</v>
      </c>
      <c r="O269" s="169" t="s">
        <v>1370</v>
      </c>
      <c r="P269" s="169" t="s">
        <v>51</v>
      </c>
      <c r="Q269" s="169" t="s">
        <v>5883</v>
      </c>
      <c r="R269" s="230" t="s">
        <v>5884</v>
      </c>
      <c r="S269" s="169" t="s">
        <v>498</v>
      </c>
      <c r="T269" s="169"/>
      <c r="U269" s="169" t="s">
        <v>5885</v>
      </c>
      <c r="V269" s="169" t="s">
        <v>1371</v>
      </c>
      <c r="W269" s="169" t="s">
        <v>498</v>
      </c>
      <c r="X269" s="169"/>
      <c r="Y269" s="169" t="s">
        <v>5885</v>
      </c>
      <c r="Z269" s="169" t="s">
        <v>1371</v>
      </c>
      <c r="AA269" s="230" t="s">
        <v>1820</v>
      </c>
      <c r="AB269" s="240"/>
      <c r="AC269" s="240"/>
      <c r="AD269" s="148" t="s">
        <v>5681</v>
      </c>
      <c r="AE269" s="75"/>
      <c r="AF269" s="75"/>
      <c r="AG269" s="75"/>
      <c r="AH269" s="75"/>
      <c r="AI269" s="75"/>
      <c r="AJ269" s="75"/>
    </row>
    <row r="270" spans="1:36" ht="189.75" customHeight="1">
      <c r="A270" s="174">
        <v>1</v>
      </c>
      <c r="B270" s="169">
        <v>14</v>
      </c>
      <c r="C270" s="169" t="s">
        <v>5886</v>
      </c>
      <c r="D270" s="169" t="s">
        <v>5039</v>
      </c>
      <c r="E270" s="169" t="s">
        <v>3199</v>
      </c>
      <c r="F270" s="169">
        <v>860011920</v>
      </c>
      <c r="G270" s="169" t="s">
        <v>5887</v>
      </c>
      <c r="H270" s="230" t="s">
        <v>5888</v>
      </c>
      <c r="I270" s="147" t="s">
        <v>5889</v>
      </c>
      <c r="J270" s="169" t="s">
        <v>1368</v>
      </c>
      <c r="K270" s="169" t="s">
        <v>1369</v>
      </c>
      <c r="L270" s="169" t="s">
        <v>4767</v>
      </c>
      <c r="M270" s="169" t="s">
        <v>4766</v>
      </c>
      <c r="N270" s="169" t="s">
        <v>320</v>
      </c>
      <c r="O270" s="169" t="s">
        <v>1370</v>
      </c>
      <c r="P270" s="169" t="s">
        <v>51</v>
      </c>
      <c r="Q270" s="169" t="s">
        <v>5890</v>
      </c>
      <c r="R270" s="230" t="s">
        <v>5891</v>
      </c>
      <c r="S270" s="169" t="s">
        <v>498</v>
      </c>
      <c r="T270" s="169" t="s">
        <v>5892</v>
      </c>
      <c r="U270" s="230" t="s">
        <v>5893</v>
      </c>
      <c r="V270" s="169" t="s">
        <v>1371</v>
      </c>
      <c r="W270" s="169" t="s">
        <v>498</v>
      </c>
      <c r="X270" s="169" t="s">
        <v>5892</v>
      </c>
      <c r="Y270" s="230" t="s">
        <v>5893</v>
      </c>
      <c r="Z270" s="169" t="s">
        <v>1371</v>
      </c>
      <c r="AA270" s="230" t="s">
        <v>1820</v>
      </c>
      <c r="AB270" s="240"/>
      <c r="AC270" s="240"/>
      <c r="AD270" s="148" t="s">
        <v>5677</v>
      </c>
      <c r="AE270" s="75"/>
      <c r="AF270" s="75"/>
      <c r="AG270" s="75"/>
      <c r="AH270" s="75"/>
      <c r="AI270" s="75"/>
      <c r="AJ270" s="75"/>
    </row>
    <row r="271" spans="1:36" ht="233.25" customHeight="1">
      <c r="A271" s="174">
        <v>1</v>
      </c>
      <c r="B271" s="169">
        <v>15</v>
      </c>
      <c r="C271" s="169" t="s">
        <v>4786</v>
      </c>
      <c r="D271" s="169" t="s">
        <v>5039</v>
      </c>
      <c r="E271" s="169" t="s">
        <v>2676</v>
      </c>
      <c r="F271" s="230">
        <v>8620012829</v>
      </c>
      <c r="G271" s="169" t="s">
        <v>5894</v>
      </c>
      <c r="H271" s="169" t="s">
        <v>5894</v>
      </c>
      <c r="I271" s="140" t="s">
        <v>5895</v>
      </c>
      <c r="J271" s="169" t="s">
        <v>1368</v>
      </c>
      <c r="K271" s="169" t="s">
        <v>1369</v>
      </c>
      <c r="L271" s="169" t="s">
        <v>4787</v>
      </c>
      <c r="M271" s="169" t="s">
        <v>4766</v>
      </c>
      <c r="N271" s="169" t="s">
        <v>320</v>
      </c>
      <c r="O271" s="169" t="s">
        <v>1370</v>
      </c>
      <c r="P271" s="169" t="s">
        <v>51</v>
      </c>
      <c r="Q271" s="169" t="s">
        <v>5896</v>
      </c>
      <c r="R271" s="230" t="s">
        <v>5897</v>
      </c>
      <c r="S271" s="169" t="s">
        <v>498</v>
      </c>
      <c r="T271" s="230" t="s">
        <v>5898</v>
      </c>
      <c r="U271" s="230" t="s">
        <v>5899</v>
      </c>
      <c r="V271" s="169" t="s">
        <v>1371</v>
      </c>
      <c r="W271" s="169" t="s">
        <v>498</v>
      </c>
      <c r="X271" s="230" t="s">
        <v>5898</v>
      </c>
      <c r="Y271" s="230" t="s">
        <v>5899</v>
      </c>
      <c r="Z271" s="169" t="s">
        <v>1371</v>
      </c>
      <c r="AA271" s="230" t="s">
        <v>1820</v>
      </c>
      <c r="AB271" s="240"/>
      <c r="AC271" s="240"/>
      <c r="AD271" s="148" t="s">
        <v>5687</v>
      </c>
      <c r="AE271" s="75"/>
      <c r="AF271" s="75"/>
      <c r="AG271" s="75"/>
      <c r="AH271" s="75"/>
      <c r="AI271" s="75"/>
      <c r="AJ271" s="75"/>
    </row>
    <row r="272" spans="1:36" ht="189.75" customHeight="1">
      <c r="A272" s="174">
        <v>1</v>
      </c>
      <c r="B272" s="169">
        <v>16</v>
      </c>
      <c r="C272" s="169" t="s">
        <v>5900</v>
      </c>
      <c r="D272" s="169" t="s">
        <v>5039</v>
      </c>
      <c r="E272" s="169" t="s">
        <v>5901</v>
      </c>
      <c r="F272" s="169">
        <v>8620010451</v>
      </c>
      <c r="G272" s="169" t="s">
        <v>3195</v>
      </c>
      <c r="H272" s="169" t="s">
        <v>3195</v>
      </c>
      <c r="I272" s="149" t="s">
        <v>3196</v>
      </c>
      <c r="J272" s="169" t="s">
        <v>1368</v>
      </c>
      <c r="K272" s="169" t="s">
        <v>1369</v>
      </c>
      <c r="L272" s="169" t="s">
        <v>4765</v>
      </c>
      <c r="M272" s="169" t="s">
        <v>4766</v>
      </c>
      <c r="N272" s="169" t="s">
        <v>320</v>
      </c>
      <c r="O272" s="169" t="s">
        <v>1370</v>
      </c>
      <c r="P272" s="169" t="s">
        <v>51</v>
      </c>
      <c r="Q272" s="169" t="s">
        <v>5902</v>
      </c>
      <c r="R272" s="230" t="s">
        <v>5903</v>
      </c>
      <c r="S272" s="169" t="s">
        <v>3197</v>
      </c>
      <c r="T272" s="169" t="s">
        <v>3198</v>
      </c>
      <c r="U272" s="169" t="s">
        <v>1373</v>
      </c>
      <c r="V272" s="169" t="s">
        <v>1374</v>
      </c>
      <c r="W272" s="169" t="s">
        <v>3197</v>
      </c>
      <c r="X272" s="169" t="s">
        <v>3198</v>
      </c>
      <c r="Y272" s="169" t="s">
        <v>1373</v>
      </c>
      <c r="Z272" s="169" t="s">
        <v>1374</v>
      </c>
      <c r="AA272" s="230" t="s">
        <v>1820</v>
      </c>
      <c r="AB272" s="240"/>
      <c r="AC272" s="240"/>
      <c r="AD272" s="243" t="s">
        <v>1820</v>
      </c>
      <c r="AE272" s="75"/>
      <c r="AF272" s="75"/>
      <c r="AG272" s="75"/>
      <c r="AH272" s="75"/>
      <c r="AI272" s="75"/>
      <c r="AJ272" s="75"/>
    </row>
    <row r="273" spans="1:36" ht="189.75" customHeight="1">
      <c r="A273" s="174">
        <v>1</v>
      </c>
      <c r="B273" s="169">
        <v>17</v>
      </c>
      <c r="C273" s="230" t="s">
        <v>5904</v>
      </c>
      <c r="D273" s="169" t="s">
        <v>5039</v>
      </c>
      <c r="E273" s="169" t="s">
        <v>5901</v>
      </c>
      <c r="F273" s="230">
        <v>8620010451</v>
      </c>
      <c r="G273" s="230" t="s">
        <v>5905</v>
      </c>
      <c r="H273" s="230" t="s">
        <v>5906</v>
      </c>
      <c r="I273" s="140" t="s">
        <v>5907</v>
      </c>
      <c r="J273" s="169" t="s">
        <v>1368</v>
      </c>
      <c r="K273" s="169" t="s">
        <v>1369</v>
      </c>
      <c r="L273" s="169" t="s">
        <v>4765</v>
      </c>
      <c r="M273" s="169" t="s">
        <v>4766</v>
      </c>
      <c r="N273" s="169" t="s">
        <v>320</v>
      </c>
      <c r="O273" s="169" t="s">
        <v>1370</v>
      </c>
      <c r="P273" s="169" t="s">
        <v>51</v>
      </c>
      <c r="Q273" s="169" t="s">
        <v>5908</v>
      </c>
      <c r="R273" s="230" t="s">
        <v>5909</v>
      </c>
      <c r="S273" s="230" t="s">
        <v>5910</v>
      </c>
      <c r="T273" s="230" t="s">
        <v>5911</v>
      </c>
      <c r="U273" s="230" t="s">
        <v>1380</v>
      </c>
      <c r="V273" s="169" t="s">
        <v>1371</v>
      </c>
      <c r="W273" s="230" t="s">
        <v>5910</v>
      </c>
      <c r="X273" s="230" t="s">
        <v>5911</v>
      </c>
      <c r="Y273" s="230" t="s">
        <v>1380</v>
      </c>
      <c r="Z273" s="169" t="s">
        <v>1371</v>
      </c>
      <c r="AA273" s="230" t="s">
        <v>1820</v>
      </c>
      <c r="AB273" s="240"/>
      <c r="AC273" s="240"/>
      <c r="AD273" s="148" t="s">
        <v>5676</v>
      </c>
      <c r="AE273" s="75"/>
      <c r="AF273" s="75"/>
      <c r="AG273" s="75"/>
      <c r="AH273" s="75"/>
      <c r="AI273" s="75"/>
      <c r="AJ273" s="75"/>
    </row>
    <row r="274" spans="1:36" ht="189.75" customHeight="1">
      <c r="A274" s="174">
        <v>1</v>
      </c>
      <c r="B274" s="169">
        <v>18</v>
      </c>
      <c r="C274" s="230" t="s">
        <v>3559</v>
      </c>
      <c r="D274" s="169" t="s">
        <v>5039</v>
      </c>
      <c r="E274" s="169" t="s">
        <v>1388</v>
      </c>
      <c r="F274" s="230">
        <v>862012836</v>
      </c>
      <c r="G274" s="230" t="s">
        <v>5912</v>
      </c>
      <c r="H274" s="230" t="s">
        <v>5913</v>
      </c>
      <c r="I274" s="230" t="s">
        <v>5914</v>
      </c>
      <c r="J274" s="169" t="s">
        <v>1368</v>
      </c>
      <c r="K274" s="169" t="s">
        <v>1369</v>
      </c>
      <c r="L274" s="169" t="s">
        <v>4765</v>
      </c>
      <c r="M274" s="169" t="s">
        <v>4766</v>
      </c>
      <c r="N274" s="169" t="s">
        <v>320</v>
      </c>
      <c r="O274" s="169" t="s">
        <v>1370</v>
      </c>
      <c r="P274" s="169" t="s">
        <v>51</v>
      </c>
      <c r="Q274" s="169" t="s">
        <v>5908</v>
      </c>
      <c r="R274" s="230" t="s">
        <v>5915</v>
      </c>
      <c r="S274" s="230"/>
      <c r="T274" s="230" t="s">
        <v>5916</v>
      </c>
      <c r="U274" s="230" t="s">
        <v>5917</v>
      </c>
      <c r="V274" s="169" t="s">
        <v>1371</v>
      </c>
      <c r="W274" s="230"/>
      <c r="X274" s="230" t="s">
        <v>5916</v>
      </c>
      <c r="Y274" s="230" t="s">
        <v>5917</v>
      </c>
      <c r="Z274" s="169" t="s">
        <v>1371</v>
      </c>
      <c r="AA274" s="230" t="s">
        <v>1820</v>
      </c>
      <c r="AB274" s="240"/>
      <c r="AC274" s="240"/>
      <c r="AD274" s="148" t="s">
        <v>5692</v>
      </c>
      <c r="AE274" s="75"/>
      <c r="AF274" s="75"/>
      <c r="AG274" s="75"/>
      <c r="AH274" s="75"/>
      <c r="AI274" s="75"/>
      <c r="AJ274" s="75"/>
    </row>
    <row r="275" spans="1:36" ht="189.75" customHeight="1">
      <c r="A275" s="174">
        <v>1</v>
      </c>
      <c r="B275" s="169">
        <v>19</v>
      </c>
      <c r="C275" s="230" t="s">
        <v>3560</v>
      </c>
      <c r="D275" s="169" t="s">
        <v>5039</v>
      </c>
      <c r="E275" s="169" t="s">
        <v>1388</v>
      </c>
      <c r="F275" s="230">
        <v>862012836</v>
      </c>
      <c r="G275" s="230" t="s">
        <v>5912</v>
      </c>
      <c r="H275" s="230" t="s">
        <v>5913</v>
      </c>
      <c r="I275" s="140" t="s">
        <v>5914</v>
      </c>
      <c r="J275" s="230" t="s">
        <v>1368</v>
      </c>
      <c r="K275" s="169" t="s">
        <v>1369</v>
      </c>
      <c r="L275" s="169" t="s">
        <v>4796</v>
      </c>
      <c r="M275" s="230" t="s">
        <v>4797</v>
      </c>
      <c r="N275" s="230" t="s">
        <v>2020</v>
      </c>
      <c r="O275" s="230"/>
      <c r="P275" s="169" t="s">
        <v>51</v>
      </c>
      <c r="Q275" s="169" t="s">
        <v>5918</v>
      </c>
      <c r="R275" s="230" t="s">
        <v>5919</v>
      </c>
      <c r="S275" s="230"/>
      <c r="T275" s="230" t="s">
        <v>5916</v>
      </c>
      <c r="U275" s="230" t="s">
        <v>5917</v>
      </c>
      <c r="V275" s="169" t="s">
        <v>1371</v>
      </c>
      <c r="W275" s="230"/>
      <c r="X275" s="230" t="s">
        <v>5916</v>
      </c>
      <c r="Y275" s="230" t="s">
        <v>5917</v>
      </c>
      <c r="Z275" s="169" t="s">
        <v>1371</v>
      </c>
      <c r="AA275" s="230" t="s">
        <v>1820</v>
      </c>
      <c r="AB275" s="240"/>
      <c r="AC275" s="240"/>
      <c r="AD275" s="148" t="s">
        <v>5693</v>
      </c>
      <c r="AE275" s="75"/>
      <c r="AF275" s="75"/>
      <c r="AG275" s="75"/>
      <c r="AH275" s="75"/>
      <c r="AI275" s="75"/>
      <c r="AJ275" s="75"/>
    </row>
    <row r="276" spans="1:36" ht="282" customHeight="1">
      <c r="A276" s="174">
        <v>1</v>
      </c>
      <c r="B276" s="169">
        <v>20</v>
      </c>
      <c r="C276" s="169" t="s">
        <v>5920</v>
      </c>
      <c r="D276" s="169" t="s">
        <v>5921</v>
      </c>
      <c r="E276" s="169" t="s">
        <v>5922</v>
      </c>
      <c r="F276" s="230">
        <v>8620012071</v>
      </c>
      <c r="G276" s="230" t="s">
        <v>5888</v>
      </c>
      <c r="H276" s="230" t="s">
        <v>5888</v>
      </c>
      <c r="I276" s="140" t="s">
        <v>5923</v>
      </c>
      <c r="J276" s="169" t="s">
        <v>1368</v>
      </c>
      <c r="K276" s="169" t="s">
        <v>1369</v>
      </c>
      <c r="L276" s="169" t="s">
        <v>4769</v>
      </c>
      <c r="M276" s="169" t="s">
        <v>4766</v>
      </c>
      <c r="N276" s="169" t="s">
        <v>320</v>
      </c>
      <c r="O276" s="169" t="s">
        <v>1370</v>
      </c>
      <c r="P276" s="169" t="s">
        <v>51</v>
      </c>
      <c r="Q276" s="169" t="s">
        <v>5918</v>
      </c>
      <c r="R276" s="230" t="s">
        <v>5924</v>
      </c>
      <c r="S276" s="230"/>
      <c r="T276" s="230" t="s">
        <v>5925</v>
      </c>
      <c r="U276" s="230" t="s">
        <v>3200</v>
      </c>
      <c r="V276" s="230" t="s">
        <v>5926</v>
      </c>
      <c r="W276" s="230"/>
      <c r="X276" s="230" t="s">
        <v>5925</v>
      </c>
      <c r="Y276" s="230" t="s">
        <v>3200</v>
      </c>
      <c r="Z276" s="230" t="s">
        <v>5926</v>
      </c>
      <c r="AA276" s="230" t="s">
        <v>1820</v>
      </c>
      <c r="AB276" s="240"/>
      <c r="AC276" s="240"/>
      <c r="AD276" s="142" t="s">
        <v>5679</v>
      </c>
      <c r="AE276" s="75"/>
      <c r="AF276" s="75"/>
      <c r="AG276" s="75"/>
      <c r="AH276" s="75"/>
      <c r="AI276" s="75"/>
      <c r="AJ276" s="75"/>
    </row>
    <row r="277" spans="1:36" ht="324.75" customHeight="1">
      <c r="A277" s="174">
        <v>1</v>
      </c>
      <c r="B277" s="169">
        <v>21</v>
      </c>
      <c r="C277" s="169" t="s">
        <v>5927</v>
      </c>
      <c r="D277" s="169" t="s">
        <v>5039</v>
      </c>
      <c r="E277" s="169" t="s">
        <v>5922</v>
      </c>
      <c r="F277" s="230">
        <v>8620012071</v>
      </c>
      <c r="G277" s="230" t="s">
        <v>5888</v>
      </c>
      <c r="H277" s="230" t="s">
        <v>5888</v>
      </c>
      <c r="I277" s="140" t="s">
        <v>5923</v>
      </c>
      <c r="J277" s="169" t="s">
        <v>1368</v>
      </c>
      <c r="K277" s="169" t="s">
        <v>1369</v>
      </c>
      <c r="L277" s="169" t="s">
        <v>4768</v>
      </c>
      <c r="M277" s="169" t="s">
        <v>4766</v>
      </c>
      <c r="N277" s="169" t="s">
        <v>320</v>
      </c>
      <c r="O277" s="169" t="s">
        <v>1370</v>
      </c>
      <c r="P277" s="169" t="s">
        <v>51</v>
      </c>
      <c r="Q277" s="169" t="s">
        <v>5928</v>
      </c>
      <c r="R277" s="230" t="s">
        <v>5929</v>
      </c>
      <c r="S277" s="169" t="s">
        <v>498</v>
      </c>
      <c r="T277" s="230" t="s">
        <v>5925</v>
      </c>
      <c r="U277" s="230" t="s">
        <v>3200</v>
      </c>
      <c r="V277" s="230" t="s">
        <v>5926</v>
      </c>
      <c r="W277" s="169" t="s">
        <v>498</v>
      </c>
      <c r="X277" s="230" t="s">
        <v>5925</v>
      </c>
      <c r="Y277" s="230" t="s">
        <v>3200</v>
      </c>
      <c r="Z277" s="230" t="s">
        <v>5926</v>
      </c>
      <c r="AA277" s="230" t="s">
        <v>1820</v>
      </c>
      <c r="AB277" s="240"/>
      <c r="AC277" s="240"/>
      <c r="AD277" s="148" t="s">
        <v>5678</v>
      </c>
      <c r="AE277" s="75"/>
      <c r="AF277" s="75"/>
      <c r="AG277" s="75"/>
      <c r="AH277" s="75"/>
      <c r="AI277" s="75"/>
      <c r="AJ277" s="75"/>
    </row>
    <row r="278" spans="1:36" ht="209.25" customHeight="1">
      <c r="A278" s="174">
        <v>1</v>
      </c>
      <c r="B278" s="169">
        <v>22</v>
      </c>
      <c r="C278" s="169" t="s">
        <v>5930</v>
      </c>
      <c r="D278" s="169" t="s">
        <v>5039</v>
      </c>
      <c r="E278" s="169" t="s">
        <v>3238</v>
      </c>
      <c r="F278" s="230">
        <v>8620012843</v>
      </c>
      <c r="G278" s="230" t="s">
        <v>5931</v>
      </c>
      <c r="H278" s="230" t="s">
        <v>5931</v>
      </c>
      <c r="I278" s="140" t="s">
        <v>5932</v>
      </c>
      <c r="J278" s="169" t="s">
        <v>1368</v>
      </c>
      <c r="K278" s="169" t="s">
        <v>1369</v>
      </c>
      <c r="L278" s="169" t="s">
        <v>4793</v>
      </c>
      <c r="M278" s="169" t="s">
        <v>4766</v>
      </c>
      <c r="N278" s="169" t="s">
        <v>320</v>
      </c>
      <c r="O278" s="169" t="s">
        <v>1370</v>
      </c>
      <c r="P278" s="169" t="s">
        <v>51</v>
      </c>
      <c r="Q278" s="169" t="s">
        <v>5928</v>
      </c>
      <c r="R278" s="230" t="s">
        <v>5933</v>
      </c>
      <c r="S278" s="169" t="s">
        <v>498</v>
      </c>
      <c r="T278" s="230" t="s">
        <v>5934</v>
      </c>
      <c r="U278" s="230" t="s">
        <v>5935</v>
      </c>
      <c r="V278" s="169" t="s">
        <v>1371</v>
      </c>
      <c r="W278" s="169" t="s">
        <v>498</v>
      </c>
      <c r="X278" s="230" t="s">
        <v>5934</v>
      </c>
      <c r="Y278" s="230" t="s">
        <v>5935</v>
      </c>
      <c r="Z278" s="169" t="s">
        <v>1371</v>
      </c>
      <c r="AA278" s="230" t="s">
        <v>1820</v>
      </c>
      <c r="AB278" s="240"/>
      <c r="AC278" s="240"/>
      <c r="AD278" s="148" t="s">
        <v>5691</v>
      </c>
      <c r="AE278" s="75"/>
      <c r="AF278" s="75"/>
      <c r="AG278" s="75"/>
      <c r="AH278" s="75"/>
      <c r="AI278" s="75"/>
      <c r="AJ278" s="75"/>
    </row>
    <row r="279" spans="1:36" ht="189.75" customHeight="1">
      <c r="A279" s="174"/>
      <c r="B279" s="169">
        <v>23</v>
      </c>
      <c r="C279" s="169" t="s">
        <v>3239</v>
      </c>
      <c r="D279" s="169" t="s">
        <v>5039</v>
      </c>
      <c r="E279" s="169" t="s">
        <v>3238</v>
      </c>
      <c r="F279" s="230">
        <v>8620012843</v>
      </c>
      <c r="G279" s="230" t="s">
        <v>5931</v>
      </c>
      <c r="H279" s="230" t="s">
        <v>5931</v>
      </c>
      <c r="I279" s="140" t="s">
        <v>5932</v>
      </c>
      <c r="J279" s="169" t="s">
        <v>1368</v>
      </c>
      <c r="K279" s="169" t="s">
        <v>1369</v>
      </c>
      <c r="L279" s="169" t="s">
        <v>4794</v>
      </c>
      <c r="M279" s="169" t="s">
        <v>4766</v>
      </c>
      <c r="N279" s="169" t="s">
        <v>320</v>
      </c>
      <c r="O279" s="169" t="s">
        <v>1370</v>
      </c>
      <c r="P279" s="169" t="s">
        <v>51</v>
      </c>
      <c r="Q279" s="169" t="s">
        <v>5928</v>
      </c>
      <c r="R279" s="230" t="s">
        <v>5936</v>
      </c>
      <c r="S279" s="169" t="s">
        <v>498</v>
      </c>
      <c r="T279" s="230" t="s">
        <v>5934</v>
      </c>
      <c r="U279" s="230" t="s">
        <v>5935</v>
      </c>
      <c r="V279" s="169" t="s">
        <v>1371</v>
      </c>
      <c r="W279" s="169" t="s">
        <v>498</v>
      </c>
      <c r="X279" s="230" t="s">
        <v>5934</v>
      </c>
      <c r="Y279" s="230" t="s">
        <v>5935</v>
      </c>
      <c r="Z279" s="169" t="s">
        <v>1371</v>
      </c>
      <c r="AA279" s="230" t="s">
        <v>1820</v>
      </c>
      <c r="AB279" s="240"/>
      <c r="AC279" s="240"/>
      <c r="AD279" s="148" t="s">
        <v>5691</v>
      </c>
      <c r="AE279" s="75"/>
      <c r="AF279" s="75"/>
      <c r="AG279" s="75"/>
      <c r="AH279" s="75"/>
      <c r="AI279" s="75"/>
      <c r="AJ279" s="75"/>
    </row>
    <row r="280" spans="1:36" ht="189.75" customHeight="1">
      <c r="A280" s="174"/>
      <c r="B280" s="169">
        <v>24</v>
      </c>
      <c r="C280" s="169" t="s">
        <v>3240</v>
      </c>
      <c r="D280" s="169" t="s">
        <v>5039</v>
      </c>
      <c r="E280" s="169" t="s">
        <v>3238</v>
      </c>
      <c r="F280" s="230">
        <v>8620012843</v>
      </c>
      <c r="G280" s="230" t="s">
        <v>5931</v>
      </c>
      <c r="H280" s="230" t="s">
        <v>5931</v>
      </c>
      <c r="I280" s="230" t="s">
        <v>5932</v>
      </c>
      <c r="J280" s="169" t="s">
        <v>5937</v>
      </c>
      <c r="K280" s="169" t="s">
        <v>1369</v>
      </c>
      <c r="L280" s="169" t="s">
        <v>4795</v>
      </c>
      <c r="M280" s="230" t="s">
        <v>4785</v>
      </c>
      <c r="N280" s="169" t="s">
        <v>2020</v>
      </c>
      <c r="O280" s="169" t="s">
        <v>5938</v>
      </c>
      <c r="P280" s="169" t="s">
        <v>51</v>
      </c>
      <c r="Q280" s="169" t="s">
        <v>5939</v>
      </c>
      <c r="R280" s="230" t="s">
        <v>5940</v>
      </c>
      <c r="S280" s="169" t="s">
        <v>498</v>
      </c>
      <c r="T280" s="230" t="s">
        <v>5934</v>
      </c>
      <c r="U280" s="230" t="s">
        <v>5935</v>
      </c>
      <c r="V280" s="169" t="s">
        <v>1371</v>
      </c>
      <c r="W280" s="169" t="s">
        <v>498</v>
      </c>
      <c r="X280" s="230" t="s">
        <v>5934</v>
      </c>
      <c r="Y280" s="230" t="s">
        <v>5935</v>
      </c>
      <c r="Z280" s="169" t="s">
        <v>1371</v>
      </c>
      <c r="AA280" s="230" t="s">
        <v>1820</v>
      </c>
      <c r="AB280" s="240"/>
      <c r="AC280" s="240"/>
      <c r="AD280" s="148" t="s">
        <v>5691</v>
      </c>
      <c r="AE280" s="75"/>
      <c r="AF280" s="75"/>
      <c r="AG280" s="75"/>
      <c r="AH280" s="75"/>
      <c r="AI280" s="75"/>
      <c r="AJ280" s="75"/>
    </row>
    <row r="281" spans="1:36" ht="189.75" customHeight="1">
      <c r="A281" s="174"/>
      <c r="B281" s="169">
        <v>25</v>
      </c>
      <c r="C281" s="169" t="s">
        <v>5941</v>
      </c>
      <c r="D281" s="169" t="s">
        <v>5039</v>
      </c>
      <c r="E281" s="169" t="s">
        <v>4791</v>
      </c>
      <c r="F281" s="230">
        <v>8620016125</v>
      </c>
      <c r="G281" s="230" t="s">
        <v>5942</v>
      </c>
      <c r="H281" s="230" t="s">
        <v>5942</v>
      </c>
      <c r="I281" s="140" t="s">
        <v>5943</v>
      </c>
      <c r="J281" s="169" t="s">
        <v>1368</v>
      </c>
      <c r="K281" s="169" t="s">
        <v>1369</v>
      </c>
      <c r="L281" s="169" t="s">
        <v>4792</v>
      </c>
      <c r="M281" s="169" t="s">
        <v>4766</v>
      </c>
      <c r="N281" s="169" t="s">
        <v>320</v>
      </c>
      <c r="O281" s="169" t="s">
        <v>1370</v>
      </c>
      <c r="P281" s="169" t="s">
        <v>51</v>
      </c>
      <c r="Q281" s="169" t="s">
        <v>5944</v>
      </c>
      <c r="R281" s="230" t="s">
        <v>5945</v>
      </c>
      <c r="S281" s="169" t="s">
        <v>498</v>
      </c>
      <c r="T281" s="230"/>
      <c r="U281" s="230"/>
      <c r="V281" s="169" t="s">
        <v>1371</v>
      </c>
      <c r="W281" s="169" t="s">
        <v>498</v>
      </c>
      <c r="X281" s="230"/>
      <c r="Y281" s="230"/>
      <c r="Z281" s="169" t="s">
        <v>1371</v>
      </c>
      <c r="AA281" s="230" t="s">
        <v>1820</v>
      </c>
      <c r="AB281" s="240"/>
      <c r="AC281" s="240"/>
      <c r="AD281" s="148" t="s">
        <v>5690</v>
      </c>
      <c r="AE281" s="75"/>
      <c r="AF281" s="75"/>
      <c r="AG281" s="75"/>
      <c r="AH281" s="75"/>
      <c r="AI281" s="75"/>
      <c r="AJ281" s="75"/>
    </row>
    <row r="282" spans="1:36" ht="189.75" customHeight="1">
      <c r="A282" s="174"/>
      <c r="B282" s="169">
        <v>26</v>
      </c>
      <c r="C282" s="169" t="s">
        <v>3226</v>
      </c>
      <c r="D282" s="169" t="s">
        <v>5039</v>
      </c>
      <c r="E282" s="169" t="s">
        <v>1377</v>
      </c>
      <c r="F282" s="230">
        <v>8620009865</v>
      </c>
      <c r="G282" s="230" t="s">
        <v>5946</v>
      </c>
      <c r="H282" s="230" t="s">
        <v>5947</v>
      </c>
      <c r="I282" s="140" t="s">
        <v>3227</v>
      </c>
      <c r="J282" s="169" t="s">
        <v>1368</v>
      </c>
      <c r="K282" s="169" t="s">
        <v>1369</v>
      </c>
      <c r="L282" s="169" t="s">
        <v>4765</v>
      </c>
      <c r="M282" s="169" t="s">
        <v>4766</v>
      </c>
      <c r="N282" s="169" t="s">
        <v>320</v>
      </c>
      <c r="O282" s="169" t="s">
        <v>1370</v>
      </c>
      <c r="P282" s="169" t="s">
        <v>51</v>
      </c>
      <c r="Q282" s="169" t="s">
        <v>5944</v>
      </c>
      <c r="R282" s="230" t="s">
        <v>5948</v>
      </c>
      <c r="S282" s="230" t="s">
        <v>5949</v>
      </c>
      <c r="T282" s="230" t="s">
        <v>5950</v>
      </c>
      <c r="U282" s="230" t="s">
        <v>1378</v>
      </c>
      <c r="V282" s="169" t="s">
        <v>1371</v>
      </c>
      <c r="W282" s="230" t="s">
        <v>5949</v>
      </c>
      <c r="X282" s="230" t="s">
        <v>5950</v>
      </c>
      <c r="Y282" s="230" t="s">
        <v>1378</v>
      </c>
      <c r="Z282" s="169" t="s">
        <v>1371</v>
      </c>
      <c r="AA282" s="230" t="s">
        <v>1820</v>
      </c>
      <c r="AB282" s="240"/>
      <c r="AC282" s="240"/>
      <c r="AD282" s="148" t="s">
        <v>5686</v>
      </c>
      <c r="AE282" s="75"/>
      <c r="AF282" s="75"/>
      <c r="AG282" s="75"/>
      <c r="AH282" s="75"/>
      <c r="AI282" s="75"/>
      <c r="AJ282" s="75"/>
    </row>
    <row r="283" spans="1:36" ht="189.75" customHeight="1">
      <c r="A283" s="174"/>
      <c r="B283" s="169">
        <v>27</v>
      </c>
      <c r="C283" s="169" t="s">
        <v>5951</v>
      </c>
      <c r="D283" s="169" t="s">
        <v>5776</v>
      </c>
      <c r="E283" s="169" t="s">
        <v>1379</v>
      </c>
      <c r="F283" s="169">
        <v>8620001520</v>
      </c>
      <c r="G283" s="230" t="s">
        <v>5952</v>
      </c>
      <c r="H283" s="230" t="s">
        <v>5947</v>
      </c>
      <c r="I283" s="140" t="s">
        <v>3227</v>
      </c>
      <c r="J283" s="169" t="s">
        <v>1368</v>
      </c>
      <c r="K283" s="169" t="s">
        <v>1369</v>
      </c>
      <c r="L283" s="169" t="s">
        <v>4765</v>
      </c>
      <c r="M283" s="169" t="s">
        <v>4766</v>
      </c>
      <c r="N283" s="169" t="s">
        <v>320</v>
      </c>
      <c r="O283" s="169" t="s">
        <v>1370</v>
      </c>
      <c r="P283" s="169" t="s">
        <v>51</v>
      </c>
      <c r="Q283" s="169" t="s">
        <v>5953</v>
      </c>
      <c r="R283" s="230" t="s">
        <v>5954</v>
      </c>
      <c r="S283" s="230" t="s">
        <v>5949</v>
      </c>
      <c r="T283" s="230" t="s">
        <v>5950</v>
      </c>
      <c r="U283" s="230" t="s">
        <v>1378</v>
      </c>
      <c r="V283" s="169" t="s">
        <v>1371</v>
      </c>
      <c r="W283" s="230" t="s">
        <v>5949</v>
      </c>
      <c r="X283" s="230" t="s">
        <v>5950</v>
      </c>
      <c r="Y283" s="230" t="s">
        <v>1378</v>
      </c>
      <c r="Z283" s="169" t="s">
        <v>1371</v>
      </c>
      <c r="AA283" s="230" t="s">
        <v>1820</v>
      </c>
      <c r="AB283" s="240"/>
      <c r="AC283" s="240"/>
      <c r="AD283" s="148" t="s">
        <v>5686</v>
      </c>
      <c r="AE283" s="75"/>
      <c r="AF283" s="75"/>
      <c r="AG283" s="75"/>
      <c r="AH283" s="75"/>
      <c r="AI283" s="75"/>
      <c r="AJ283" s="75"/>
    </row>
    <row r="284" spans="1:36" ht="189.75" customHeight="1">
      <c r="A284" s="174"/>
      <c r="B284" s="169">
        <v>28</v>
      </c>
      <c r="C284" s="169" t="s">
        <v>3235</v>
      </c>
      <c r="D284" s="169" t="s">
        <v>5039</v>
      </c>
      <c r="E284" s="169" t="s">
        <v>3236</v>
      </c>
      <c r="F284" s="230">
        <v>8620010050</v>
      </c>
      <c r="G284" s="230" t="s">
        <v>5955</v>
      </c>
      <c r="H284" s="169" t="s">
        <v>5824</v>
      </c>
      <c r="I284" s="140" t="s">
        <v>5956</v>
      </c>
      <c r="J284" s="169" t="s">
        <v>1368</v>
      </c>
      <c r="K284" s="169" t="s">
        <v>1369</v>
      </c>
      <c r="L284" s="169" t="s">
        <v>4790</v>
      </c>
      <c r="M284" s="169" t="s">
        <v>4766</v>
      </c>
      <c r="N284" s="169" t="s">
        <v>320</v>
      </c>
      <c r="O284" s="169" t="s">
        <v>1370</v>
      </c>
      <c r="P284" s="169" t="s">
        <v>51</v>
      </c>
      <c r="Q284" s="169" t="s">
        <v>5781</v>
      </c>
      <c r="R284" s="230" t="s">
        <v>5957</v>
      </c>
      <c r="S284" s="230" t="s">
        <v>3224</v>
      </c>
      <c r="T284" s="230" t="s">
        <v>5958</v>
      </c>
      <c r="U284" s="230" t="s">
        <v>5959</v>
      </c>
      <c r="V284" s="169" t="s">
        <v>1371</v>
      </c>
      <c r="W284" s="230" t="s">
        <v>3224</v>
      </c>
      <c r="X284" s="230" t="s">
        <v>5958</v>
      </c>
      <c r="Y284" s="230" t="s">
        <v>5959</v>
      </c>
      <c r="Z284" s="169" t="s">
        <v>1371</v>
      </c>
      <c r="AA284" s="230" t="s">
        <v>1820</v>
      </c>
      <c r="AB284" s="240"/>
      <c r="AC284" s="240"/>
      <c r="AD284" s="148" t="s">
        <v>5689</v>
      </c>
      <c r="AE284" s="75"/>
      <c r="AF284" s="75"/>
      <c r="AG284" s="75"/>
      <c r="AH284" s="75"/>
      <c r="AI284" s="75"/>
      <c r="AJ284" s="75"/>
    </row>
    <row r="285" spans="1:36" ht="189.75" customHeight="1">
      <c r="A285" s="174"/>
      <c r="B285" s="169">
        <v>29</v>
      </c>
      <c r="C285" s="230" t="s">
        <v>5775</v>
      </c>
      <c r="D285" s="230" t="s">
        <v>5776</v>
      </c>
      <c r="E285" s="169" t="s">
        <v>5777</v>
      </c>
      <c r="F285" s="230">
        <v>8620009880</v>
      </c>
      <c r="G285" s="230" t="s">
        <v>5778</v>
      </c>
      <c r="H285" s="230" t="s">
        <v>5779</v>
      </c>
      <c r="I285" s="230" t="s">
        <v>5780</v>
      </c>
      <c r="J285" s="169" t="s">
        <v>1368</v>
      </c>
      <c r="K285" s="169" t="s">
        <v>1369</v>
      </c>
      <c r="L285" s="169" t="s">
        <v>4790</v>
      </c>
      <c r="M285" s="169" t="s">
        <v>4766</v>
      </c>
      <c r="N285" s="169" t="s">
        <v>320</v>
      </c>
      <c r="O285" s="169" t="s">
        <v>1370</v>
      </c>
      <c r="P285" s="169" t="s">
        <v>51</v>
      </c>
      <c r="Q285" s="169" t="s">
        <v>5781</v>
      </c>
      <c r="R285" s="230" t="s">
        <v>5782</v>
      </c>
      <c r="S285" s="230" t="s">
        <v>5783</v>
      </c>
      <c r="T285" s="230" t="s">
        <v>5784</v>
      </c>
      <c r="U285" s="230" t="s">
        <v>5785</v>
      </c>
      <c r="V285" s="169" t="s">
        <v>1371</v>
      </c>
      <c r="W285" s="230" t="s">
        <v>5783</v>
      </c>
      <c r="X285" s="230" t="s">
        <v>5784</v>
      </c>
      <c r="Y285" s="230" t="s">
        <v>5785</v>
      </c>
      <c r="Z285" s="169" t="s">
        <v>1371</v>
      </c>
      <c r="AA285" s="230" t="s">
        <v>1820</v>
      </c>
      <c r="AB285" s="240"/>
      <c r="AC285" s="240"/>
      <c r="AD285" s="148" t="s">
        <v>5960</v>
      </c>
      <c r="AE285" s="75"/>
      <c r="AF285" s="75"/>
      <c r="AG285" s="75"/>
      <c r="AH285" s="75"/>
      <c r="AI285" s="75"/>
      <c r="AJ285" s="75"/>
    </row>
    <row r="286" spans="1:36" ht="189.75" customHeight="1">
      <c r="A286" s="174"/>
      <c r="B286" s="169">
        <v>30</v>
      </c>
      <c r="C286" s="230" t="s">
        <v>5786</v>
      </c>
      <c r="D286" s="169" t="s">
        <v>5039</v>
      </c>
      <c r="E286" s="169" t="s">
        <v>5777</v>
      </c>
      <c r="F286" s="230">
        <v>8620009880</v>
      </c>
      <c r="G286" s="230" t="s">
        <v>5787</v>
      </c>
      <c r="H286" s="230" t="s">
        <v>5788</v>
      </c>
      <c r="I286" s="230" t="s">
        <v>5780</v>
      </c>
      <c r="J286" s="169" t="s">
        <v>1368</v>
      </c>
      <c r="K286" s="169" t="s">
        <v>1369</v>
      </c>
      <c r="L286" s="169" t="s">
        <v>5789</v>
      </c>
      <c r="M286" s="169" t="s">
        <v>4766</v>
      </c>
      <c r="N286" s="169" t="s">
        <v>320</v>
      </c>
      <c r="O286" s="169" t="s">
        <v>1370</v>
      </c>
      <c r="P286" s="169" t="s">
        <v>51</v>
      </c>
      <c r="Q286" s="169" t="s">
        <v>5790</v>
      </c>
      <c r="R286" s="230" t="s">
        <v>5791</v>
      </c>
      <c r="S286" s="230" t="s">
        <v>5783</v>
      </c>
      <c r="T286" s="230" t="s">
        <v>5784</v>
      </c>
      <c r="U286" s="230" t="s">
        <v>5785</v>
      </c>
      <c r="V286" s="169" t="s">
        <v>1371</v>
      </c>
      <c r="W286" s="230" t="s">
        <v>5783</v>
      </c>
      <c r="X286" s="230" t="s">
        <v>5784</v>
      </c>
      <c r="Y286" s="230" t="s">
        <v>5785</v>
      </c>
      <c r="Z286" s="169" t="s">
        <v>1371</v>
      </c>
      <c r="AA286" s="230" t="s">
        <v>1820</v>
      </c>
      <c r="AB286" s="240"/>
      <c r="AC286" s="240"/>
      <c r="AD286" s="148" t="s">
        <v>5961</v>
      </c>
      <c r="AE286" s="75"/>
      <c r="AF286" s="75"/>
      <c r="AG286" s="75"/>
      <c r="AH286" s="75"/>
      <c r="AI286" s="75"/>
      <c r="AJ286" s="75"/>
    </row>
    <row r="287" spans="1:36" ht="189.75" customHeight="1">
      <c r="A287" s="174"/>
      <c r="B287" s="169">
        <v>31</v>
      </c>
      <c r="C287" s="230" t="s">
        <v>5962</v>
      </c>
      <c r="D287" s="169" t="s">
        <v>5039</v>
      </c>
      <c r="E287" s="169" t="s">
        <v>5040</v>
      </c>
      <c r="F287" s="230">
        <v>86200128868</v>
      </c>
      <c r="G287" s="230" t="s">
        <v>5963</v>
      </c>
      <c r="H287" s="230" t="s">
        <v>5963</v>
      </c>
      <c r="I287" s="141" t="s">
        <v>5042</v>
      </c>
      <c r="J287" s="169" t="s">
        <v>1368</v>
      </c>
      <c r="K287" s="169" t="s">
        <v>1369</v>
      </c>
      <c r="L287" s="169" t="s">
        <v>4788</v>
      </c>
      <c r="M287" s="169" t="s">
        <v>4766</v>
      </c>
      <c r="N287" s="169" t="s">
        <v>320</v>
      </c>
      <c r="O287" s="169" t="s">
        <v>1370</v>
      </c>
      <c r="P287" s="169" t="s">
        <v>51</v>
      </c>
      <c r="Q287" s="169" t="s">
        <v>5964</v>
      </c>
      <c r="R287" s="230" t="s">
        <v>5965</v>
      </c>
      <c r="S287" s="230" t="s">
        <v>3224</v>
      </c>
      <c r="T287" s="230"/>
      <c r="U287" s="230" t="s">
        <v>5966</v>
      </c>
      <c r="V287" s="169" t="s">
        <v>1371</v>
      </c>
      <c r="W287" s="230" t="s">
        <v>3224</v>
      </c>
      <c r="X287" s="230"/>
      <c r="Y287" s="230" t="s">
        <v>5966</v>
      </c>
      <c r="Z287" s="169" t="s">
        <v>1371</v>
      </c>
      <c r="AA287" s="230" t="s">
        <v>1820</v>
      </c>
      <c r="AB287" s="240"/>
      <c r="AC287" s="240"/>
      <c r="AD287" s="283" t="s">
        <v>1820</v>
      </c>
      <c r="AE287" s="75"/>
      <c r="AF287" s="75"/>
      <c r="AG287" s="75"/>
      <c r="AH287" s="75"/>
      <c r="AI287" s="75"/>
      <c r="AJ287" s="75"/>
    </row>
    <row r="288" spans="1:36" ht="189.75" customHeight="1">
      <c r="A288" s="174"/>
      <c r="B288" s="169">
        <v>32</v>
      </c>
      <c r="C288" s="230" t="s">
        <v>5038</v>
      </c>
      <c r="D288" s="169" t="s">
        <v>5039</v>
      </c>
      <c r="E288" s="169" t="s">
        <v>5040</v>
      </c>
      <c r="F288" s="230">
        <v>86200128868</v>
      </c>
      <c r="G288" s="230" t="s">
        <v>5041</v>
      </c>
      <c r="H288" s="230" t="s">
        <v>5041</v>
      </c>
      <c r="I288" s="141" t="s">
        <v>5042</v>
      </c>
      <c r="J288" s="169" t="s">
        <v>1368</v>
      </c>
      <c r="K288" s="169" t="s">
        <v>1369</v>
      </c>
      <c r="L288" s="169" t="s">
        <v>4788</v>
      </c>
      <c r="M288" s="169" t="s">
        <v>4766</v>
      </c>
      <c r="N288" s="169" t="s">
        <v>320</v>
      </c>
      <c r="O288" s="169" t="s">
        <v>1370</v>
      </c>
      <c r="P288" s="169" t="s">
        <v>51</v>
      </c>
      <c r="Q288" s="169" t="s">
        <v>3203</v>
      </c>
      <c r="R288" s="230" t="s">
        <v>5967</v>
      </c>
      <c r="S288" s="230" t="s">
        <v>3224</v>
      </c>
      <c r="T288" s="230"/>
      <c r="U288" s="230"/>
      <c r="V288" s="230"/>
      <c r="W288" s="230" t="s">
        <v>3224</v>
      </c>
      <c r="X288" s="230"/>
      <c r="Y288" s="230"/>
      <c r="Z288" s="230"/>
      <c r="AA288" s="230" t="s">
        <v>1820</v>
      </c>
      <c r="AB288" s="240"/>
      <c r="AC288" s="240"/>
      <c r="AD288" s="283" t="s">
        <v>1820</v>
      </c>
      <c r="AE288" s="75"/>
      <c r="AF288" s="75"/>
      <c r="AG288" s="75"/>
      <c r="AH288" s="75"/>
      <c r="AI288" s="75"/>
      <c r="AJ288" s="75"/>
    </row>
    <row r="289" spans="1:36" ht="189.75" customHeight="1">
      <c r="A289" s="174"/>
      <c r="B289" s="169">
        <v>33</v>
      </c>
      <c r="C289" s="169" t="s">
        <v>3201</v>
      </c>
      <c r="D289" s="169" t="s">
        <v>3558</v>
      </c>
      <c r="E289" s="169" t="s">
        <v>1390</v>
      </c>
      <c r="F289" s="169">
        <v>8620012000</v>
      </c>
      <c r="G289" s="169" t="s">
        <v>5968</v>
      </c>
      <c r="H289" s="169" t="s">
        <v>5969</v>
      </c>
      <c r="I289" s="147" t="s">
        <v>3202</v>
      </c>
      <c r="J289" s="169" t="s">
        <v>1368</v>
      </c>
      <c r="K289" s="169" t="s">
        <v>1369</v>
      </c>
      <c r="L289" s="169" t="s">
        <v>5970</v>
      </c>
      <c r="M289" s="169" t="s">
        <v>4770</v>
      </c>
      <c r="N289" s="169" t="s">
        <v>320</v>
      </c>
      <c r="O289" s="169" t="s">
        <v>1370</v>
      </c>
      <c r="P289" s="169" t="s">
        <v>51</v>
      </c>
      <c r="Q289" s="169" t="s">
        <v>3203</v>
      </c>
      <c r="R289" s="230" t="s">
        <v>5971</v>
      </c>
      <c r="S289" s="255" t="s">
        <v>498</v>
      </c>
      <c r="T289" s="169" t="s">
        <v>2965</v>
      </c>
      <c r="U289" s="169" t="s">
        <v>2964</v>
      </c>
      <c r="V289" s="169" t="s">
        <v>1371</v>
      </c>
      <c r="W289" s="255" t="s">
        <v>498</v>
      </c>
      <c r="X289" s="169" t="s">
        <v>2965</v>
      </c>
      <c r="Y289" s="169" t="s">
        <v>2964</v>
      </c>
      <c r="Z289" s="169" t="s">
        <v>1371</v>
      </c>
      <c r="AA289" s="230"/>
      <c r="AB289" s="240"/>
      <c r="AC289" s="240"/>
      <c r="AD289" s="148" t="s">
        <v>5680</v>
      </c>
      <c r="AE289" s="75"/>
      <c r="AF289" s="75"/>
      <c r="AG289" s="75"/>
      <c r="AH289" s="75"/>
      <c r="AI289" s="75"/>
      <c r="AJ289" s="75"/>
    </row>
    <row r="290" spans="1:36" ht="27" customHeight="1">
      <c r="A290" s="237" t="s">
        <v>1391</v>
      </c>
      <c r="B290" s="237"/>
      <c r="C290" s="237"/>
      <c r="D290" s="237"/>
      <c r="E290" s="237"/>
      <c r="F290" s="237"/>
      <c r="G290" s="237"/>
      <c r="H290" s="237"/>
      <c r="I290" s="237"/>
      <c r="J290" s="237"/>
      <c r="K290" s="237"/>
      <c r="L290" s="237"/>
      <c r="M290" s="237"/>
      <c r="N290" s="237"/>
      <c r="O290" s="237"/>
      <c r="P290" s="237"/>
      <c r="Q290" s="237"/>
      <c r="R290" s="237"/>
      <c r="S290" s="237"/>
      <c r="T290" s="237"/>
      <c r="U290" s="237"/>
      <c r="V290" s="237"/>
      <c r="W290" s="237"/>
      <c r="X290" s="237"/>
      <c r="Y290" s="237"/>
      <c r="Z290" s="237"/>
      <c r="AA290" s="219">
        <v>1</v>
      </c>
      <c r="AB290" s="219"/>
      <c r="AC290" s="219"/>
      <c r="AD290" s="174"/>
      <c r="AE290" s="75"/>
      <c r="AF290" s="75"/>
      <c r="AG290" s="75"/>
      <c r="AH290" s="75"/>
      <c r="AI290" s="75"/>
      <c r="AJ290" s="75"/>
    </row>
    <row r="291" spans="1:36" ht="117" customHeight="1">
      <c r="A291" s="174">
        <v>1</v>
      </c>
      <c r="B291" s="174">
        <v>1</v>
      </c>
      <c r="C291" s="230" t="s">
        <v>1392</v>
      </c>
      <c r="D291" s="230" t="s">
        <v>1393</v>
      </c>
      <c r="E291" s="230" t="s">
        <v>1394</v>
      </c>
      <c r="F291" s="230">
        <v>8610008559</v>
      </c>
      <c r="G291" s="230" t="s">
        <v>1395</v>
      </c>
      <c r="H291" s="230" t="s">
        <v>1396</v>
      </c>
      <c r="I291" s="230" t="s">
        <v>2572</v>
      </c>
      <c r="J291" s="230" t="s">
        <v>363</v>
      </c>
      <c r="K291" s="230" t="s">
        <v>104</v>
      </c>
      <c r="L291" s="230" t="s">
        <v>4974</v>
      </c>
      <c r="M291" s="230">
        <v>99.01</v>
      </c>
      <c r="N291" s="230" t="s">
        <v>1397</v>
      </c>
      <c r="O291" s="230" t="s">
        <v>1398</v>
      </c>
      <c r="P291" s="230" t="s">
        <v>51</v>
      </c>
      <c r="Q291" s="230" t="s">
        <v>6347</v>
      </c>
      <c r="R291" s="230" t="s">
        <v>6348</v>
      </c>
      <c r="S291" s="230"/>
      <c r="T291" s="230" t="s">
        <v>4971</v>
      </c>
      <c r="U291" s="230" t="s">
        <v>2573</v>
      </c>
      <c r="V291" s="230" t="s">
        <v>1399</v>
      </c>
      <c r="W291" s="230" t="s">
        <v>4972</v>
      </c>
      <c r="X291" s="230" t="s">
        <v>4971</v>
      </c>
      <c r="Y291" s="230" t="s">
        <v>2573</v>
      </c>
      <c r="Z291" s="230" t="s">
        <v>1399</v>
      </c>
      <c r="AA291" s="230" t="s">
        <v>4972</v>
      </c>
      <c r="AB291" s="284"/>
      <c r="AC291" s="284"/>
      <c r="AD291" s="116" t="s">
        <v>4972</v>
      </c>
      <c r="AE291" s="75"/>
      <c r="AF291" s="75"/>
      <c r="AG291" s="75"/>
      <c r="AH291" s="75"/>
      <c r="AI291" s="75"/>
      <c r="AJ291" s="75"/>
    </row>
    <row r="292" spans="1:36" ht="117" customHeight="1">
      <c r="A292" s="174">
        <v>1</v>
      </c>
      <c r="B292" s="169">
        <v>2</v>
      </c>
      <c r="C292" s="230" t="s">
        <v>2717</v>
      </c>
      <c r="D292" s="230" t="s">
        <v>1393</v>
      </c>
      <c r="E292" s="230" t="s">
        <v>1394</v>
      </c>
      <c r="F292" s="230">
        <v>8610008559</v>
      </c>
      <c r="G292" s="230" t="s">
        <v>1400</v>
      </c>
      <c r="H292" s="230" t="s">
        <v>1401</v>
      </c>
      <c r="I292" s="230" t="s">
        <v>2572</v>
      </c>
      <c r="J292" s="230" t="s">
        <v>363</v>
      </c>
      <c r="K292" s="230" t="s">
        <v>104</v>
      </c>
      <c r="L292" s="230" t="s">
        <v>6349</v>
      </c>
      <c r="M292" s="230">
        <v>99.01</v>
      </c>
      <c r="N292" s="230" t="s">
        <v>1397</v>
      </c>
      <c r="O292" s="230" t="s">
        <v>1398</v>
      </c>
      <c r="P292" s="230" t="s">
        <v>51</v>
      </c>
      <c r="Q292" s="230">
        <v>1987</v>
      </c>
      <c r="R292" s="230" t="s">
        <v>6348</v>
      </c>
      <c r="S292" s="230"/>
      <c r="T292" s="230" t="s">
        <v>4971</v>
      </c>
      <c r="U292" s="230" t="s">
        <v>2573</v>
      </c>
      <c r="V292" s="230" t="s">
        <v>1399</v>
      </c>
      <c r="W292" s="230" t="s">
        <v>4972</v>
      </c>
      <c r="X292" s="230" t="s">
        <v>4971</v>
      </c>
      <c r="Y292" s="230" t="s">
        <v>2573</v>
      </c>
      <c r="Z292" s="230" t="s">
        <v>1399</v>
      </c>
      <c r="AA292" s="230" t="s">
        <v>4972</v>
      </c>
      <c r="AB292" s="174"/>
      <c r="AC292" s="174"/>
      <c r="AD292" s="108" t="s">
        <v>4972</v>
      </c>
      <c r="AE292" s="75"/>
      <c r="AF292" s="75"/>
      <c r="AG292" s="75"/>
      <c r="AH292" s="75"/>
      <c r="AI292" s="75"/>
      <c r="AJ292" s="75"/>
    </row>
    <row r="293" spans="1:36" ht="267.75" customHeight="1">
      <c r="A293" s="174">
        <v>1</v>
      </c>
      <c r="B293" s="174">
        <v>3</v>
      </c>
      <c r="C293" s="230" t="s">
        <v>2899</v>
      </c>
      <c r="D293" s="230" t="s">
        <v>1393</v>
      </c>
      <c r="E293" s="230" t="s">
        <v>6350</v>
      </c>
      <c r="F293" s="230">
        <v>8610008608</v>
      </c>
      <c r="G293" s="230" t="s">
        <v>1402</v>
      </c>
      <c r="H293" s="230" t="s">
        <v>1403</v>
      </c>
      <c r="I293" s="230" t="s">
        <v>4973</v>
      </c>
      <c r="J293" s="230" t="s">
        <v>363</v>
      </c>
      <c r="K293" s="230" t="s">
        <v>104</v>
      </c>
      <c r="L293" s="230" t="s">
        <v>4974</v>
      </c>
      <c r="M293" s="230"/>
      <c r="N293" s="230" t="s">
        <v>1397</v>
      </c>
      <c r="O293" s="230" t="s">
        <v>1398</v>
      </c>
      <c r="P293" s="230" t="s">
        <v>51</v>
      </c>
      <c r="Q293" s="230" t="s">
        <v>6351</v>
      </c>
      <c r="R293" s="230" t="s">
        <v>6352</v>
      </c>
      <c r="S293" s="230"/>
      <c r="T293" s="230" t="s">
        <v>4975</v>
      </c>
      <c r="U293" s="230" t="s">
        <v>4976</v>
      </c>
      <c r="V293" s="230" t="s">
        <v>1399</v>
      </c>
      <c r="W293" s="230" t="s">
        <v>4977</v>
      </c>
      <c r="X293" s="230" t="s">
        <v>4975</v>
      </c>
      <c r="Y293" s="230" t="s">
        <v>4976</v>
      </c>
      <c r="Z293" s="230" t="s">
        <v>1399</v>
      </c>
      <c r="AA293" s="230" t="s">
        <v>4977</v>
      </c>
      <c r="AB293" s="169"/>
      <c r="AC293" s="169"/>
      <c r="AD293" s="108" t="s">
        <v>4977</v>
      </c>
      <c r="AE293" s="75"/>
      <c r="AF293" s="75"/>
      <c r="AG293" s="75"/>
      <c r="AH293" s="75"/>
      <c r="AI293" s="75"/>
      <c r="AJ293" s="75"/>
    </row>
    <row r="294" spans="1:36" ht="199.5" customHeight="1">
      <c r="A294" s="174">
        <v>1</v>
      </c>
      <c r="B294" s="174">
        <v>4</v>
      </c>
      <c r="C294" s="230" t="s">
        <v>2900</v>
      </c>
      <c r="D294" s="230" t="s">
        <v>1393</v>
      </c>
      <c r="E294" s="230" t="s">
        <v>1404</v>
      </c>
      <c r="F294" s="230">
        <v>8610008598</v>
      </c>
      <c r="G294" s="230" t="s">
        <v>6353</v>
      </c>
      <c r="H294" s="230" t="s">
        <v>6354</v>
      </c>
      <c r="I294" s="230" t="s">
        <v>1405</v>
      </c>
      <c r="J294" s="230" t="s">
        <v>363</v>
      </c>
      <c r="K294" s="230" t="s">
        <v>104</v>
      </c>
      <c r="L294" s="230" t="s">
        <v>4978</v>
      </c>
      <c r="M294" s="230" t="s">
        <v>4994</v>
      </c>
      <c r="N294" s="230" t="s">
        <v>320</v>
      </c>
      <c r="O294" s="230" t="s">
        <v>1398</v>
      </c>
      <c r="P294" s="230" t="s">
        <v>51</v>
      </c>
      <c r="Q294" s="230">
        <v>1984</v>
      </c>
      <c r="R294" s="230" t="s">
        <v>6355</v>
      </c>
      <c r="S294" s="230"/>
      <c r="T294" s="230" t="s">
        <v>4979</v>
      </c>
      <c r="U294" s="230" t="s">
        <v>4980</v>
      </c>
      <c r="V294" s="230" t="s">
        <v>1399</v>
      </c>
      <c r="W294" s="230" t="s">
        <v>4981</v>
      </c>
      <c r="X294" s="230" t="s">
        <v>4979</v>
      </c>
      <c r="Y294" s="230" t="s">
        <v>4980</v>
      </c>
      <c r="Z294" s="230" t="s">
        <v>1399</v>
      </c>
      <c r="AA294" s="230" t="s">
        <v>4981</v>
      </c>
      <c r="AB294" s="236"/>
      <c r="AC294" s="236"/>
      <c r="AD294" s="115" t="s">
        <v>4981</v>
      </c>
      <c r="AE294" s="75"/>
      <c r="AF294" s="75"/>
      <c r="AG294" s="75"/>
      <c r="AH294" s="75"/>
      <c r="AI294" s="75"/>
      <c r="AJ294" s="75"/>
    </row>
    <row r="295" spans="1:36" ht="269.25" customHeight="1">
      <c r="A295" s="174">
        <v>1</v>
      </c>
      <c r="B295" s="169">
        <v>5</v>
      </c>
      <c r="C295" s="230" t="s">
        <v>2901</v>
      </c>
      <c r="D295" s="230" t="s">
        <v>1393</v>
      </c>
      <c r="E295" s="230" t="s">
        <v>6356</v>
      </c>
      <c r="F295" s="230">
        <v>8610004120</v>
      </c>
      <c r="G295" s="230" t="s">
        <v>1406</v>
      </c>
      <c r="H295" s="230" t="s">
        <v>1407</v>
      </c>
      <c r="I295" s="230" t="s">
        <v>2921</v>
      </c>
      <c r="J295" s="230" t="s">
        <v>363</v>
      </c>
      <c r="K295" s="230" t="s">
        <v>104</v>
      </c>
      <c r="L295" s="230" t="s">
        <v>4982</v>
      </c>
      <c r="M295" s="230"/>
      <c r="N295" s="230" t="s">
        <v>320</v>
      </c>
      <c r="O295" s="230" t="s">
        <v>1398</v>
      </c>
      <c r="P295" s="230" t="s">
        <v>51</v>
      </c>
      <c r="Q295" s="230">
        <v>1989</v>
      </c>
      <c r="R295" s="230" t="s">
        <v>6357</v>
      </c>
      <c r="S295" s="230"/>
      <c r="T295" s="230" t="s">
        <v>4983</v>
      </c>
      <c r="U295" s="230" t="s">
        <v>2902</v>
      </c>
      <c r="V295" s="230" t="s">
        <v>2903</v>
      </c>
      <c r="W295" s="230" t="s">
        <v>4984</v>
      </c>
      <c r="X295" s="230" t="s">
        <v>4983</v>
      </c>
      <c r="Y295" s="230" t="s">
        <v>2902</v>
      </c>
      <c r="Z295" s="230" t="s">
        <v>2903</v>
      </c>
      <c r="AA295" s="230" t="s">
        <v>4984</v>
      </c>
      <c r="AB295" s="236"/>
      <c r="AC295" s="236"/>
      <c r="AD295" s="236" t="s">
        <v>4984</v>
      </c>
      <c r="AE295" s="75"/>
      <c r="AF295" s="75"/>
      <c r="AG295" s="75"/>
      <c r="AH295" s="75"/>
      <c r="AI295" s="75"/>
      <c r="AJ295" s="75"/>
    </row>
    <row r="296" spans="1:36" ht="243.75" customHeight="1">
      <c r="A296" s="174">
        <v>1</v>
      </c>
      <c r="B296" s="174">
        <v>6</v>
      </c>
      <c r="C296" s="230" t="s">
        <v>2904</v>
      </c>
      <c r="D296" s="230" t="s">
        <v>1393</v>
      </c>
      <c r="E296" s="230" t="s">
        <v>1408</v>
      </c>
      <c r="F296" s="230">
        <v>8610012393</v>
      </c>
      <c r="G296" s="230" t="s">
        <v>1409</v>
      </c>
      <c r="H296" s="230" t="s">
        <v>1410</v>
      </c>
      <c r="I296" s="230" t="s">
        <v>4985</v>
      </c>
      <c r="J296" s="230" t="s">
        <v>363</v>
      </c>
      <c r="K296" s="230" t="s">
        <v>104</v>
      </c>
      <c r="L296" s="230" t="s">
        <v>4986</v>
      </c>
      <c r="M296" s="230" t="s">
        <v>4992</v>
      </c>
      <c r="N296" s="230" t="s">
        <v>320</v>
      </c>
      <c r="O296" s="230" t="s">
        <v>1398</v>
      </c>
      <c r="P296" s="230" t="s">
        <v>51</v>
      </c>
      <c r="Q296" s="230">
        <v>1996</v>
      </c>
      <c r="R296" s="230" t="s">
        <v>4987</v>
      </c>
      <c r="S296" s="230"/>
      <c r="T296" s="230" t="s">
        <v>4988</v>
      </c>
      <c r="U296" s="230" t="s">
        <v>4989</v>
      </c>
      <c r="V296" s="230" t="s">
        <v>1399</v>
      </c>
      <c r="W296" s="230" t="s">
        <v>4990</v>
      </c>
      <c r="X296" s="230" t="s">
        <v>4988</v>
      </c>
      <c r="Y296" s="230" t="s">
        <v>4989</v>
      </c>
      <c r="Z296" s="230" t="s">
        <v>1399</v>
      </c>
      <c r="AA296" s="230" t="s">
        <v>4990</v>
      </c>
      <c r="AB296" s="240"/>
      <c r="AC296" s="240"/>
      <c r="AD296" s="236" t="s">
        <v>4990</v>
      </c>
      <c r="AE296" s="75"/>
      <c r="AF296" s="75"/>
      <c r="AG296" s="75"/>
      <c r="AH296" s="75"/>
      <c r="AI296" s="75"/>
      <c r="AJ296" s="75"/>
    </row>
    <row r="297" spans="1:36" ht="227.25" customHeight="1">
      <c r="A297" s="174">
        <v>1</v>
      </c>
      <c r="B297" s="174">
        <v>7</v>
      </c>
      <c r="C297" s="230" t="s">
        <v>2906</v>
      </c>
      <c r="D297" s="230" t="s">
        <v>6358</v>
      </c>
      <c r="E297" s="230" t="s">
        <v>1411</v>
      </c>
      <c r="F297" s="230">
        <v>8610008541</v>
      </c>
      <c r="G297" s="230" t="s">
        <v>1412</v>
      </c>
      <c r="H297" s="230" t="s">
        <v>1413</v>
      </c>
      <c r="I297" s="230" t="s">
        <v>6359</v>
      </c>
      <c r="J297" s="230" t="s">
        <v>363</v>
      </c>
      <c r="K297" s="230" t="s">
        <v>104</v>
      </c>
      <c r="L297" s="230" t="s">
        <v>4991</v>
      </c>
      <c r="M297" s="230" t="s">
        <v>4993</v>
      </c>
      <c r="N297" s="230" t="s">
        <v>6360</v>
      </c>
      <c r="O297" s="230" t="s">
        <v>1398</v>
      </c>
      <c r="P297" s="230" t="s">
        <v>51</v>
      </c>
      <c r="Q297" s="230">
        <v>1996</v>
      </c>
      <c r="R297" s="230" t="s">
        <v>4995</v>
      </c>
      <c r="S297" s="230" t="s">
        <v>2907</v>
      </c>
      <c r="T297" s="230" t="s">
        <v>4996</v>
      </c>
      <c r="U297" s="230" t="s">
        <v>4997</v>
      </c>
      <c r="V297" s="230" t="s">
        <v>1399</v>
      </c>
      <c r="W297" s="230" t="s">
        <v>4998</v>
      </c>
      <c r="X297" s="230" t="s">
        <v>4996</v>
      </c>
      <c r="Y297" s="230" t="s">
        <v>4997</v>
      </c>
      <c r="Z297" s="230" t="s">
        <v>1399</v>
      </c>
      <c r="AA297" s="230" t="s">
        <v>4998</v>
      </c>
      <c r="AB297" s="240"/>
      <c r="AC297" s="240"/>
      <c r="AD297" s="236" t="s">
        <v>4998</v>
      </c>
      <c r="AE297" s="75"/>
      <c r="AF297" s="75"/>
      <c r="AG297" s="75"/>
      <c r="AH297" s="75"/>
      <c r="AI297" s="75"/>
      <c r="AJ297" s="75"/>
    </row>
    <row r="298" spans="1:36" ht="195" customHeight="1">
      <c r="A298" s="174">
        <v>1</v>
      </c>
      <c r="B298" s="169">
        <v>8</v>
      </c>
      <c r="C298" s="230" t="s">
        <v>6361</v>
      </c>
      <c r="D298" s="230" t="s">
        <v>1393</v>
      </c>
      <c r="E298" s="230" t="s">
        <v>6362</v>
      </c>
      <c r="F298" s="230">
        <v>8610013460</v>
      </c>
      <c r="G298" s="230" t="s">
        <v>1414</v>
      </c>
      <c r="H298" s="230" t="s">
        <v>1414</v>
      </c>
      <c r="I298" s="230" t="s">
        <v>1415</v>
      </c>
      <c r="J298" s="230" t="s">
        <v>363</v>
      </c>
      <c r="K298" s="230" t="s">
        <v>104</v>
      </c>
      <c r="L298" s="230" t="s">
        <v>5035</v>
      </c>
      <c r="M298" s="230"/>
      <c r="N298" s="230" t="s">
        <v>320</v>
      </c>
      <c r="O298" s="230" t="s">
        <v>1398</v>
      </c>
      <c r="P298" s="230" t="s">
        <v>51</v>
      </c>
      <c r="Q298" s="230">
        <v>2013</v>
      </c>
      <c r="R298" s="230" t="s">
        <v>5036</v>
      </c>
      <c r="S298" s="230"/>
      <c r="T298" s="230" t="s">
        <v>1416</v>
      </c>
      <c r="U298" s="230" t="s">
        <v>2905</v>
      </c>
      <c r="V298" s="230" t="s">
        <v>1399</v>
      </c>
      <c r="W298" s="230" t="s">
        <v>5037</v>
      </c>
      <c r="X298" s="230" t="s">
        <v>1416</v>
      </c>
      <c r="Y298" s="230" t="s">
        <v>2905</v>
      </c>
      <c r="Z298" s="230" t="s">
        <v>1399</v>
      </c>
      <c r="AA298" s="230" t="s">
        <v>5037</v>
      </c>
      <c r="AB298" s="240"/>
      <c r="AC298" s="240"/>
      <c r="AD298" s="236" t="s">
        <v>5037</v>
      </c>
      <c r="AE298" s="75"/>
      <c r="AF298" s="75"/>
      <c r="AG298" s="75"/>
      <c r="AH298" s="75"/>
      <c r="AI298" s="75"/>
      <c r="AJ298" s="75"/>
    </row>
    <row r="299" spans="1:36" ht="409.5">
      <c r="A299" s="174">
        <v>1</v>
      </c>
      <c r="B299" s="174">
        <v>9</v>
      </c>
      <c r="C299" s="230" t="s">
        <v>2908</v>
      </c>
      <c r="D299" s="230" t="s">
        <v>1420</v>
      </c>
      <c r="E299" s="230" t="s">
        <v>1436</v>
      </c>
      <c r="F299" s="230">
        <v>8610011022</v>
      </c>
      <c r="G299" s="230" t="s">
        <v>1437</v>
      </c>
      <c r="H299" s="230" t="s">
        <v>1438</v>
      </c>
      <c r="I299" s="230" t="s">
        <v>2574</v>
      </c>
      <c r="J299" s="230" t="s">
        <v>363</v>
      </c>
      <c r="K299" s="230" t="s">
        <v>104</v>
      </c>
      <c r="L299" s="230" t="s">
        <v>6363</v>
      </c>
      <c r="M299" s="230"/>
      <c r="N299" s="230" t="s">
        <v>589</v>
      </c>
      <c r="O299" s="230" t="s">
        <v>2909</v>
      </c>
      <c r="P299" s="230" t="s">
        <v>206</v>
      </c>
      <c r="Q299" s="230">
        <v>1988</v>
      </c>
      <c r="R299" s="230" t="s">
        <v>6342</v>
      </c>
      <c r="S299" s="230" t="s">
        <v>4571</v>
      </c>
      <c r="T299" s="230" t="s">
        <v>4999</v>
      </c>
      <c r="U299" s="230" t="s">
        <v>5000</v>
      </c>
      <c r="V299" s="230" t="s">
        <v>2910</v>
      </c>
      <c r="W299" s="230" t="s">
        <v>1551</v>
      </c>
      <c r="X299" s="230" t="s">
        <v>4999</v>
      </c>
      <c r="Y299" s="230" t="s">
        <v>5000</v>
      </c>
      <c r="Z299" s="230" t="s">
        <v>2910</v>
      </c>
      <c r="AA299" s="230" t="s">
        <v>1551</v>
      </c>
      <c r="AB299" s="240"/>
      <c r="AC299" s="240"/>
      <c r="AD299" s="240" t="s">
        <v>1551</v>
      </c>
      <c r="AE299" s="75"/>
      <c r="AF299" s="75"/>
      <c r="AG299" s="75"/>
      <c r="AH299" s="75"/>
      <c r="AI299" s="75"/>
      <c r="AJ299" s="75"/>
    </row>
    <row r="300" spans="1:36" ht="207.75" customHeight="1">
      <c r="A300" s="174">
        <v>1</v>
      </c>
      <c r="B300" s="169">
        <v>10</v>
      </c>
      <c r="C300" s="230" t="s">
        <v>2911</v>
      </c>
      <c r="D300" s="230" t="s">
        <v>1420</v>
      </c>
      <c r="E300" s="230" t="s">
        <v>1421</v>
      </c>
      <c r="F300" s="230">
        <v>8610010942</v>
      </c>
      <c r="G300" s="230" t="s">
        <v>1422</v>
      </c>
      <c r="H300" s="230" t="s">
        <v>1423</v>
      </c>
      <c r="I300" s="230" t="s">
        <v>2912</v>
      </c>
      <c r="J300" s="230" t="s">
        <v>363</v>
      </c>
      <c r="K300" s="230" t="s">
        <v>104</v>
      </c>
      <c r="L300" s="230" t="s">
        <v>5001</v>
      </c>
      <c r="M300" s="230"/>
      <c r="N300" s="230" t="s">
        <v>589</v>
      </c>
      <c r="O300" s="230" t="s">
        <v>6364</v>
      </c>
      <c r="P300" s="230" t="s">
        <v>1424</v>
      </c>
      <c r="Q300" s="230">
        <v>2013</v>
      </c>
      <c r="R300" s="230" t="s">
        <v>6343</v>
      </c>
      <c r="S300" s="230"/>
      <c r="T300" s="230" t="s">
        <v>6365</v>
      </c>
      <c r="U300" s="230" t="s">
        <v>5002</v>
      </c>
      <c r="V300" s="230" t="s">
        <v>2914</v>
      </c>
      <c r="W300" s="230" t="s">
        <v>5003</v>
      </c>
      <c r="X300" s="230" t="s">
        <v>6365</v>
      </c>
      <c r="Y300" s="230" t="s">
        <v>5002</v>
      </c>
      <c r="Z300" s="230" t="s">
        <v>2914</v>
      </c>
      <c r="AA300" s="230" t="s">
        <v>5003</v>
      </c>
      <c r="AB300" s="240"/>
      <c r="AC300" s="240"/>
      <c r="AD300" s="236" t="s">
        <v>5003</v>
      </c>
      <c r="AE300" s="75"/>
      <c r="AF300" s="75"/>
      <c r="AG300" s="75"/>
      <c r="AH300" s="75"/>
      <c r="AI300" s="75"/>
      <c r="AJ300" s="75"/>
    </row>
    <row r="301" spans="1:36" ht="150">
      <c r="A301" s="174">
        <v>1</v>
      </c>
      <c r="B301" s="174">
        <v>11</v>
      </c>
      <c r="C301" s="230" t="s">
        <v>6366</v>
      </c>
      <c r="D301" s="230" t="s">
        <v>1420</v>
      </c>
      <c r="E301" s="230" t="s">
        <v>1425</v>
      </c>
      <c r="F301" s="230" t="s">
        <v>6367</v>
      </c>
      <c r="G301" s="230" t="s">
        <v>2575</v>
      </c>
      <c r="H301" s="230" t="s">
        <v>1426</v>
      </c>
      <c r="I301" s="230" t="s">
        <v>5004</v>
      </c>
      <c r="J301" s="230" t="s">
        <v>363</v>
      </c>
      <c r="K301" s="230" t="s">
        <v>38</v>
      </c>
      <c r="L301" s="230" t="s">
        <v>5001</v>
      </c>
      <c r="M301" s="230"/>
      <c r="N301" s="230" t="s">
        <v>589</v>
      </c>
      <c r="O301" s="230" t="s">
        <v>2913</v>
      </c>
      <c r="P301" s="230" t="s">
        <v>51</v>
      </c>
      <c r="Q301" s="230">
        <v>2014</v>
      </c>
      <c r="R301" s="230" t="s">
        <v>6346</v>
      </c>
      <c r="S301" s="230" t="s">
        <v>2025</v>
      </c>
      <c r="T301" s="230" t="s">
        <v>1427</v>
      </c>
      <c r="U301" s="230" t="s">
        <v>1428</v>
      </c>
      <c r="V301" s="230" t="s">
        <v>1429</v>
      </c>
      <c r="W301" s="230" t="s">
        <v>5004</v>
      </c>
      <c r="X301" s="230" t="s">
        <v>1427</v>
      </c>
      <c r="Y301" s="230" t="s">
        <v>1428</v>
      </c>
      <c r="Z301" s="230" t="s">
        <v>1429</v>
      </c>
      <c r="AA301" s="230" t="s">
        <v>5004</v>
      </c>
      <c r="AB301" s="240"/>
      <c r="AC301" s="240"/>
      <c r="AD301" s="115" t="s">
        <v>5004</v>
      </c>
      <c r="AE301" s="75"/>
      <c r="AF301" s="75"/>
      <c r="AG301" s="75"/>
      <c r="AH301" s="75"/>
      <c r="AI301" s="75"/>
      <c r="AJ301" s="75"/>
    </row>
    <row r="302" spans="1:36" ht="409.5">
      <c r="A302" s="174">
        <v>1</v>
      </c>
      <c r="B302" s="174">
        <v>12</v>
      </c>
      <c r="C302" s="230" t="s">
        <v>6368</v>
      </c>
      <c r="D302" s="230" t="s">
        <v>1420</v>
      </c>
      <c r="E302" s="230" t="s">
        <v>6369</v>
      </c>
      <c r="F302" s="230" t="s">
        <v>6370</v>
      </c>
      <c r="G302" s="230" t="s">
        <v>6371</v>
      </c>
      <c r="H302" s="230" t="s">
        <v>6371</v>
      </c>
      <c r="I302" s="230" t="s">
        <v>5005</v>
      </c>
      <c r="J302" s="230" t="s">
        <v>363</v>
      </c>
      <c r="K302" s="230" t="s">
        <v>104</v>
      </c>
      <c r="L302" s="230" t="s">
        <v>4966</v>
      </c>
      <c r="M302" s="230"/>
      <c r="N302" s="230" t="s">
        <v>589</v>
      </c>
      <c r="O302" s="230" t="s">
        <v>6372</v>
      </c>
      <c r="P302" s="230" t="s">
        <v>51</v>
      </c>
      <c r="Q302" s="230">
        <v>2019</v>
      </c>
      <c r="R302" s="230" t="s">
        <v>6341</v>
      </c>
      <c r="S302" s="230" t="s">
        <v>572</v>
      </c>
      <c r="T302" s="230" t="s">
        <v>5006</v>
      </c>
      <c r="U302" s="230" t="s">
        <v>5007</v>
      </c>
      <c r="V302" s="230" t="s">
        <v>1435</v>
      </c>
      <c r="W302" s="230" t="s">
        <v>5008</v>
      </c>
      <c r="X302" s="230" t="s">
        <v>5006</v>
      </c>
      <c r="Y302" s="230" t="s">
        <v>5007</v>
      </c>
      <c r="Z302" s="230" t="s">
        <v>1435</v>
      </c>
      <c r="AA302" s="230" t="s">
        <v>5008</v>
      </c>
      <c r="AB302" s="240"/>
      <c r="AC302" s="240"/>
      <c r="AD302" s="236" t="s">
        <v>5008</v>
      </c>
      <c r="AE302" s="75"/>
      <c r="AF302" s="75"/>
      <c r="AG302" s="75"/>
      <c r="AH302" s="75"/>
      <c r="AI302" s="75"/>
      <c r="AJ302" s="75"/>
    </row>
    <row r="303" spans="1:36" ht="356.25">
      <c r="A303" s="174">
        <v>1</v>
      </c>
      <c r="B303" s="169">
        <v>13</v>
      </c>
      <c r="C303" s="230" t="s">
        <v>2915</v>
      </c>
      <c r="D303" s="230" t="s">
        <v>1420</v>
      </c>
      <c r="E303" s="230" t="s">
        <v>1430</v>
      </c>
      <c r="F303" s="230">
        <v>8610010935</v>
      </c>
      <c r="G303" s="230" t="s">
        <v>1431</v>
      </c>
      <c r="H303" s="230" t="s">
        <v>1431</v>
      </c>
      <c r="I303" s="230" t="s">
        <v>5009</v>
      </c>
      <c r="J303" s="230" t="s">
        <v>363</v>
      </c>
      <c r="K303" s="230" t="s">
        <v>104</v>
      </c>
      <c r="L303" s="230" t="s">
        <v>5010</v>
      </c>
      <c r="M303" s="230"/>
      <c r="N303" s="230" t="s">
        <v>589</v>
      </c>
      <c r="O303" s="230" t="s">
        <v>2913</v>
      </c>
      <c r="P303" s="230" t="s">
        <v>1424</v>
      </c>
      <c r="Q303" s="230">
        <v>2016</v>
      </c>
      <c r="R303" s="230" t="s">
        <v>6344</v>
      </c>
      <c r="S303" s="230"/>
      <c r="T303" s="230" t="s">
        <v>6373</v>
      </c>
      <c r="U303" s="230" t="s">
        <v>5011</v>
      </c>
      <c r="V303" s="230" t="s">
        <v>5012</v>
      </c>
      <c r="W303" s="230" t="s">
        <v>5013</v>
      </c>
      <c r="X303" s="230" t="s">
        <v>6373</v>
      </c>
      <c r="Y303" s="230" t="s">
        <v>5011</v>
      </c>
      <c r="Z303" s="230" t="s">
        <v>5012</v>
      </c>
      <c r="AA303" s="230" t="s">
        <v>5013</v>
      </c>
      <c r="AB303" s="169" t="s">
        <v>2916</v>
      </c>
      <c r="AC303" s="169" t="s">
        <v>2917</v>
      </c>
      <c r="AD303" s="169" t="s">
        <v>5013</v>
      </c>
      <c r="AE303" s="75"/>
      <c r="AF303" s="75"/>
      <c r="AG303" s="75"/>
      <c r="AH303" s="75"/>
      <c r="AI303" s="75"/>
      <c r="AJ303" s="75"/>
    </row>
    <row r="304" spans="1:36" ht="409.5">
      <c r="A304" s="174">
        <v>1</v>
      </c>
      <c r="B304" s="174">
        <v>14</v>
      </c>
      <c r="C304" s="230" t="s">
        <v>2918</v>
      </c>
      <c r="D304" s="230" t="s">
        <v>1432</v>
      </c>
      <c r="E304" s="230" t="s">
        <v>1433</v>
      </c>
      <c r="F304" s="230">
        <v>8610010950</v>
      </c>
      <c r="G304" s="230" t="s">
        <v>1434</v>
      </c>
      <c r="H304" s="230" t="s">
        <v>6374</v>
      </c>
      <c r="I304" s="230" t="s">
        <v>5014</v>
      </c>
      <c r="J304" s="230" t="s">
        <v>363</v>
      </c>
      <c r="K304" s="230" t="s">
        <v>104</v>
      </c>
      <c r="L304" s="230" t="s">
        <v>5010</v>
      </c>
      <c r="M304" s="230"/>
      <c r="N304" s="230" t="s">
        <v>589</v>
      </c>
      <c r="O304" s="230" t="s">
        <v>2913</v>
      </c>
      <c r="P304" s="230" t="s">
        <v>51</v>
      </c>
      <c r="Q304" s="230">
        <v>1987</v>
      </c>
      <c r="R304" s="230" t="s">
        <v>6346</v>
      </c>
      <c r="S304" s="230"/>
      <c r="T304" s="230" t="s">
        <v>2919</v>
      </c>
      <c r="U304" s="230" t="s">
        <v>2920</v>
      </c>
      <c r="V304" s="230" t="s">
        <v>1435</v>
      </c>
      <c r="W304" s="230" t="s">
        <v>5015</v>
      </c>
      <c r="X304" s="230" t="s">
        <v>2919</v>
      </c>
      <c r="Y304" s="230" t="s">
        <v>2920</v>
      </c>
      <c r="Z304" s="230" t="s">
        <v>1435</v>
      </c>
      <c r="AA304" s="230" t="s">
        <v>5015</v>
      </c>
      <c r="AB304" s="240"/>
      <c r="AC304" s="240"/>
      <c r="AD304" s="119" t="s">
        <v>5015</v>
      </c>
      <c r="AE304" s="75"/>
      <c r="AF304" s="75"/>
      <c r="AG304" s="75"/>
      <c r="AH304" s="75"/>
      <c r="AI304" s="75"/>
      <c r="AJ304" s="75"/>
    </row>
    <row r="305" spans="1:36" ht="131.25">
      <c r="A305" s="174">
        <v>1</v>
      </c>
      <c r="B305" s="169">
        <v>15</v>
      </c>
      <c r="C305" s="230" t="s">
        <v>1439</v>
      </c>
      <c r="D305" s="230" t="s">
        <v>6375</v>
      </c>
      <c r="E305" s="230" t="s">
        <v>6376</v>
      </c>
      <c r="F305" s="230" t="s">
        <v>6377</v>
      </c>
      <c r="G305" s="230" t="s">
        <v>1440</v>
      </c>
      <c r="H305" s="230" t="s">
        <v>6378</v>
      </c>
      <c r="I305" s="230" t="s">
        <v>5029</v>
      </c>
      <c r="J305" s="230" t="s">
        <v>363</v>
      </c>
      <c r="K305" s="230" t="s">
        <v>104</v>
      </c>
      <c r="L305" s="230" t="s">
        <v>5030</v>
      </c>
      <c r="M305" s="230">
        <v>373</v>
      </c>
      <c r="N305" s="230" t="s">
        <v>320</v>
      </c>
      <c r="O305" s="230" t="s">
        <v>1398</v>
      </c>
      <c r="P305" s="230" t="s">
        <v>51</v>
      </c>
      <c r="Q305" s="230">
        <v>2017</v>
      </c>
      <c r="R305" s="230" t="s">
        <v>5031</v>
      </c>
      <c r="S305" s="230" t="s">
        <v>3224</v>
      </c>
      <c r="T305" s="230" t="s">
        <v>5032</v>
      </c>
      <c r="U305" s="230" t="s">
        <v>5033</v>
      </c>
      <c r="V305" s="230" t="s">
        <v>1419</v>
      </c>
      <c r="W305" s="230" t="s">
        <v>5020</v>
      </c>
      <c r="X305" s="230" t="s">
        <v>5032</v>
      </c>
      <c r="Y305" s="230" t="s">
        <v>5033</v>
      </c>
      <c r="Z305" s="230" t="s">
        <v>1419</v>
      </c>
      <c r="AA305" s="230" t="s">
        <v>5020</v>
      </c>
      <c r="AB305" s="240"/>
      <c r="AC305" s="240"/>
      <c r="AD305" s="236" t="s">
        <v>5020</v>
      </c>
      <c r="AE305" s="75"/>
      <c r="AF305" s="75"/>
      <c r="AG305" s="75"/>
      <c r="AH305" s="75"/>
      <c r="AI305" s="75"/>
      <c r="AJ305" s="75"/>
    </row>
    <row r="306" spans="1:36" ht="255" customHeight="1">
      <c r="A306" s="174">
        <v>1</v>
      </c>
      <c r="B306" s="174">
        <v>16</v>
      </c>
      <c r="C306" s="230" t="s">
        <v>6379</v>
      </c>
      <c r="D306" s="230" t="s">
        <v>579</v>
      </c>
      <c r="E306" s="230" t="s">
        <v>1418</v>
      </c>
      <c r="F306" s="230" t="s">
        <v>6380</v>
      </c>
      <c r="G306" s="230" t="s">
        <v>6381</v>
      </c>
      <c r="H306" s="230" t="s">
        <v>6382</v>
      </c>
      <c r="I306" s="230" t="s">
        <v>6383</v>
      </c>
      <c r="J306" s="230" t="s">
        <v>417</v>
      </c>
      <c r="K306" s="230" t="s">
        <v>104</v>
      </c>
      <c r="L306" s="230" t="s">
        <v>6384</v>
      </c>
      <c r="M306" s="230" t="s">
        <v>6385</v>
      </c>
      <c r="N306" s="230" t="s">
        <v>320</v>
      </c>
      <c r="O306" s="230" t="s">
        <v>5022</v>
      </c>
      <c r="P306" s="230" t="s">
        <v>84</v>
      </c>
      <c r="Q306" s="230" t="s">
        <v>6386</v>
      </c>
      <c r="R306" s="243" t="s">
        <v>6400</v>
      </c>
      <c r="S306" s="230" t="s">
        <v>84</v>
      </c>
      <c r="T306" s="230" t="s">
        <v>5019</v>
      </c>
      <c r="U306" s="230" t="s">
        <v>2576</v>
      </c>
      <c r="V306" s="230" t="s">
        <v>4371</v>
      </c>
      <c r="W306" s="230" t="s">
        <v>5020</v>
      </c>
      <c r="X306" s="230" t="s">
        <v>5019</v>
      </c>
      <c r="Y306" s="230" t="s">
        <v>2576</v>
      </c>
      <c r="Z306" s="230" t="s">
        <v>4371</v>
      </c>
      <c r="AA306" s="230" t="s">
        <v>5020</v>
      </c>
      <c r="AB306" s="240"/>
      <c r="AC306" s="240"/>
      <c r="AD306" s="285" t="s">
        <v>5020</v>
      </c>
      <c r="AE306" s="75"/>
      <c r="AF306" s="75"/>
      <c r="AG306" s="75"/>
      <c r="AH306" s="75"/>
      <c r="AI306" s="75"/>
      <c r="AJ306" s="75"/>
    </row>
    <row r="307" spans="1:36" ht="255" customHeight="1">
      <c r="A307" s="174"/>
      <c r="B307" s="174">
        <v>17</v>
      </c>
      <c r="C307" s="230" t="s">
        <v>6379</v>
      </c>
      <c r="D307" s="230" t="s">
        <v>579</v>
      </c>
      <c r="E307" s="230" t="s">
        <v>1418</v>
      </c>
      <c r="F307" s="230" t="s">
        <v>6380</v>
      </c>
      <c r="G307" s="230" t="s">
        <v>6381</v>
      </c>
      <c r="H307" s="230" t="s">
        <v>6387</v>
      </c>
      <c r="I307" s="230" t="s">
        <v>6383</v>
      </c>
      <c r="J307" s="230" t="s">
        <v>417</v>
      </c>
      <c r="K307" s="230" t="s">
        <v>104</v>
      </c>
      <c r="L307" s="230" t="s">
        <v>5034</v>
      </c>
      <c r="M307" s="230" t="s">
        <v>6385</v>
      </c>
      <c r="N307" s="230" t="s">
        <v>320</v>
      </c>
      <c r="O307" s="230" t="s">
        <v>5022</v>
      </c>
      <c r="P307" s="230" t="s">
        <v>84</v>
      </c>
      <c r="Q307" s="230" t="s">
        <v>6388</v>
      </c>
      <c r="R307" s="243" t="s">
        <v>6400</v>
      </c>
      <c r="S307" s="230" t="s">
        <v>84</v>
      </c>
      <c r="T307" s="230" t="s">
        <v>5019</v>
      </c>
      <c r="U307" s="230" t="s">
        <v>2576</v>
      </c>
      <c r="V307" s="230" t="s">
        <v>4371</v>
      </c>
      <c r="W307" s="230" t="s">
        <v>5020</v>
      </c>
      <c r="X307" s="230" t="s">
        <v>5019</v>
      </c>
      <c r="Y307" s="230" t="s">
        <v>2576</v>
      </c>
      <c r="Z307" s="230" t="s">
        <v>4371</v>
      </c>
      <c r="AA307" s="230" t="s">
        <v>5020</v>
      </c>
      <c r="AB307" s="219"/>
      <c r="AC307" s="219"/>
      <c r="AD307" s="169"/>
      <c r="AE307" s="75"/>
      <c r="AF307" s="75"/>
      <c r="AG307" s="75"/>
      <c r="AH307" s="75"/>
      <c r="AI307" s="75"/>
      <c r="AJ307" s="75"/>
    </row>
    <row r="308" spans="1:36" ht="160.15" customHeight="1">
      <c r="A308" s="174">
        <v>1</v>
      </c>
      <c r="B308" s="169">
        <v>18</v>
      </c>
      <c r="C308" s="230" t="s">
        <v>6389</v>
      </c>
      <c r="D308" s="230" t="s">
        <v>579</v>
      </c>
      <c r="E308" s="230" t="s">
        <v>5016</v>
      </c>
      <c r="F308" s="230" t="s">
        <v>6390</v>
      </c>
      <c r="G308" s="230" t="s">
        <v>6391</v>
      </c>
      <c r="H308" s="230" t="s">
        <v>6392</v>
      </c>
      <c r="I308" s="230" t="s">
        <v>5017</v>
      </c>
      <c r="J308" s="230" t="s">
        <v>5018</v>
      </c>
      <c r="K308" s="230" t="s">
        <v>104</v>
      </c>
      <c r="L308" s="230" t="s">
        <v>6393</v>
      </c>
      <c r="M308" s="230">
        <v>286.16000000000003</v>
      </c>
      <c r="N308" s="230" t="s">
        <v>320</v>
      </c>
      <c r="O308" s="230" t="s">
        <v>5021</v>
      </c>
      <c r="P308" s="230" t="s">
        <v>84</v>
      </c>
      <c r="Q308" s="230"/>
      <c r="R308" s="286" t="s">
        <v>6345</v>
      </c>
      <c r="S308" s="230" t="s">
        <v>84</v>
      </c>
      <c r="T308" s="230" t="s">
        <v>5019</v>
      </c>
      <c r="U308" s="230"/>
      <c r="V308" s="230" t="s">
        <v>4371</v>
      </c>
      <c r="W308" s="230" t="s">
        <v>5020</v>
      </c>
      <c r="X308" s="230" t="s">
        <v>5019</v>
      </c>
      <c r="Y308" s="230"/>
      <c r="Z308" s="230" t="s">
        <v>4371</v>
      </c>
      <c r="AA308" s="230" t="s">
        <v>5020</v>
      </c>
      <c r="AB308" s="219">
        <v>1</v>
      </c>
      <c r="AC308" s="219"/>
      <c r="AD308" s="174"/>
      <c r="AE308" s="75"/>
      <c r="AF308" s="75"/>
      <c r="AG308" s="75"/>
      <c r="AH308" s="75"/>
      <c r="AI308" s="75"/>
      <c r="AJ308" s="75"/>
    </row>
    <row r="309" spans="1:36" ht="232.5" customHeight="1">
      <c r="A309" s="174">
        <v>1</v>
      </c>
      <c r="B309" s="174">
        <v>19</v>
      </c>
      <c r="C309" s="230" t="s">
        <v>6394</v>
      </c>
      <c r="D309" s="230" t="s">
        <v>579</v>
      </c>
      <c r="E309" s="230" t="s">
        <v>1417</v>
      </c>
      <c r="F309" s="230" t="s">
        <v>6395</v>
      </c>
      <c r="G309" s="230" t="s">
        <v>6396</v>
      </c>
      <c r="H309" s="230" t="s">
        <v>6397</v>
      </c>
      <c r="I309" s="230" t="s">
        <v>5023</v>
      </c>
      <c r="J309" s="230" t="s">
        <v>417</v>
      </c>
      <c r="K309" s="230" t="s">
        <v>104</v>
      </c>
      <c r="L309" s="230" t="s">
        <v>5024</v>
      </c>
      <c r="M309" s="230">
        <v>173.4</v>
      </c>
      <c r="N309" s="230" t="s">
        <v>5025</v>
      </c>
      <c r="O309" s="230" t="s">
        <v>5022</v>
      </c>
      <c r="P309" s="230" t="s">
        <v>5026</v>
      </c>
      <c r="Q309" s="230">
        <v>38315</v>
      </c>
      <c r="R309" s="230" t="s">
        <v>5027</v>
      </c>
      <c r="S309" s="230" t="s">
        <v>84</v>
      </c>
      <c r="T309" s="230" t="s">
        <v>5019</v>
      </c>
      <c r="U309" s="230" t="s">
        <v>5028</v>
      </c>
      <c r="V309" s="230" t="s">
        <v>84</v>
      </c>
      <c r="W309" s="230" t="s">
        <v>5020</v>
      </c>
      <c r="X309" s="230" t="s">
        <v>5019</v>
      </c>
      <c r="Y309" s="230" t="s">
        <v>5028</v>
      </c>
      <c r="Z309" s="230" t="s">
        <v>84</v>
      </c>
      <c r="AA309" s="230" t="s">
        <v>5020</v>
      </c>
      <c r="AB309" s="236"/>
      <c r="AC309" s="236"/>
      <c r="AD309" s="236" t="s">
        <v>5020</v>
      </c>
      <c r="AE309" s="75"/>
      <c r="AF309" s="75"/>
      <c r="AG309" s="75"/>
      <c r="AH309" s="75"/>
      <c r="AI309" s="75"/>
      <c r="AJ309" s="75"/>
    </row>
    <row r="310" spans="1:36" ht="232.5" customHeight="1">
      <c r="A310" s="174"/>
      <c r="B310" s="174">
        <v>20</v>
      </c>
      <c r="C310" s="230" t="s">
        <v>6398</v>
      </c>
      <c r="D310" s="230" t="s">
        <v>2577</v>
      </c>
      <c r="E310" s="230" t="s">
        <v>2258</v>
      </c>
      <c r="F310" s="230">
        <v>8610012266</v>
      </c>
      <c r="G310" s="230" t="s">
        <v>6399</v>
      </c>
      <c r="H310" s="230" t="s">
        <v>2578</v>
      </c>
      <c r="I310" s="230" t="s">
        <v>2579</v>
      </c>
      <c r="J310" s="230" t="s">
        <v>363</v>
      </c>
      <c r="K310" s="230" t="s">
        <v>104</v>
      </c>
      <c r="L310" s="230" t="s">
        <v>5034</v>
      </c>
      <c r="M310" s="230"/>
      <c r="N310" s="230" t="s">
        <v>562</v>
      </c>
      <c r="O310" s="230" t="s">
        <v>1398</v>
      </c>
      <c r="P310" s="230" t="s">
        <v>51</v>
      </c>
      <c r="Q310" s="230">
        <v>2011</v>
      </c>
      <c r="R310" s="230" t="s">
        <v>3243</v>
      </c>
      <c r="S310" s="230" t="s">
        <v>84</v>
      </c>
      <c r="T310" s="230" t="s">
        <v>1441</v>
      </c>
      <c r="U310" s="230" t="s">
        <v>1442</v>
      </c>
      <c r="V310" s="230" t="s">
        <v>4371</v>
      </c>
      <c r="W310" s="230" t="s">
        <v>5020</v>
      </c>
      <c r="X310" s="230" t="s">
        <v>1441</v>
      </c>
      <c r="Y310" s="230" t="s">
        <v>1442</v>
      </c>
      <c r="Z310" s="230" t="s">
        <v>4371</v>
      </c>
      <c r="AA310" s="230" t="s">
        <v>5020</v>
      </c>
      <c r="AB310" s="240"/>
      <c r="AC310" s="240"/>
      <c r="AD310" s="236" t="s">
        <v>5020</v>
      </c>
      <c r="AE310" s="75"/>
      <c r="AF310" s="75"/>
      <c r="AG310" s="75"/>
      <c r="AH310" s="75"/>
      <c r="AI310" s="75"/>
      <c r="AJ310" s="75"/>
    </row>
    <row r="311" spans="1:36" ht="31.5" customHeight="1">
      <c r="A311" s="237" t="s">
        <v>1444</v>
      </c>
      <c r="B311" s="237"/>
      <c r="C311" s="237"/>
      <c r="D311" s="237"/>
      <c r="E311" s="237"/>
      <c r="F311" s="237"/>
      <c r="G311" s="237"/>
      <c r="H311" s="237"/>
      <c r="I311" s="237"/>
      <c r="J311" s="237"/>
      <c r="K311" s="237"/>
      <c r="L311" s="237"/>
      <c r="M311" s="237"/>
      <c r="N311" s="237"/>
      <c r="O311" s="237"/>
      <c r="P311" s="237"/>
      <c r="Q311" s="237"/>
      <c r="R311" s="237"/>
      <c r="S311" s="237"/>
      <c r="T311" s="237"/>
      <c r="U311" s="237"/>
      <c r="V311" s="237"/>
      <c r="W311" s="237"/>
      <c r="X311" s="237"/>
      <c r="Y311" s="237"/>
      <c r="Z311" s="237"/>
      <c r="AA311" s="219">
        <v>1</v>
      </c>
      <c r="AB311" s="219"/>
      <c r="AC311" s="219"/>
      <c r="AD311" s="174"/>
      <c r="AE311" s="75"/>
      <c r="AF311" s="75"/>
      <c r="AG311" s="75"/>
      <c r="AH311" s="75"/>
      <c r="AI311" s="75"/>
      <c r="AJ311" s="75"/>
    </row>
    <row r="312" spans="1:36" s="12" customFormat="1" ht="409.5">
      <c r="A312" s="174">
        <v>1</v>
      </c>
      <c r="B312" s="171">
        <v>1</v>
      </c>
      <c r="C312" s="287" t="s">
        <v>2584</v>
      </c>
      <c r="D312" s="171" t="s">
        <v>545</v>
      </c>
      <c r="E312" s="171" t="s">
        <v>1445</v>
      </c>
      <c r="F312" s="171">
        <v>8621003584</v>
      </c>
      <c r="G312" s="171" t="s">
        <v>1446</v>
      </c>
      <c r="H312" s="171" t="s">
        <v>1447</v>
      </c>
      <c r="I312" s="106" t="s">
        <v>4522</v>
      </c>
      <c r="J312" s="171" t="s">
        <v>1448</v>
      </c>
      <c r="K312" s="171" t="s">
        <v>205</v>
      </c>
      <c r="L312" s="171" t="s">
        <v>5387</v>
      </c>
      <c r="M312" s="171" t="s">
        <v>4523</v>
      </c>
      <c r="N312" s="171" t="s">
        <v>39</v>
      </c>
      <c r="O312" s="171" t="s">
        <v>1449</v>
      </c>
      <c r="P312" s="171" t="s">
        <v>41</v>
      </c>
      <c r="Q312" s="171" t="s">
        <v>4524</v>
      </c>
      <c r="R312" s="171" t="s">
        <v>4253</v>
      </c>
      <c r="S312" s="174"/>
      <c r="T312" s="245"/>
      <c r="U312" s="245"/>
      <c r="V312" s="245"/>
      <c r="W312" s="171" t="s">
        <v>4525</v>
      </c>
      <c r="X312" s="171" t="s">
        <v>4526</v>
      </c>
      <c r="Y312" s="171" t="s">
        <v>1450</v>
      </c>
      <c r="Z312" s="170" t="s">
        <v>1451</v>
      </c>
      <c r="AA312" s="240"/>
      <c r="AB312" s="240"/>
      <c r="AC312" s="102" t="s">
        <v>4462</v>
      </c>
      <c r="AD312" s="102" t="s">
        <v>4462</v>
      </c>
      <c r="AE312" s="86"/>
      <c r="AF312" s="86"/>
      <c r="AG312" s="86"/>
      <c r="AH312" s="86"/>
      <c r="AI312" s="86"/>
      <c r="AJ312" s="86"/>
    </row>
    <row r="313" spans="1:36" s="20" customFormat="1" ht="409.5">
      <c r="A313" s="174">
        <v>1</v>
      </c>
      <c r="B313" s="171">
        <v>2</v>
      </c>
      <c r="C313" s="171" t="s">
        <v>4527</v>
      </c>
      <c r="D313" s="171" t="s">
        <v>545</v>
      </c>
      <c r="E313" s="171" t="s">
        <v>1452</v>
      </c>
      <c r="F313" s="288" t="s">
        <v>4528</v>
      </c>
      <c r="G313" s="171" t="s">
        <v>4529</v>
      </c>
      <c r="H313" s="171" t="s">
        <v>4530</v>
      </c>
      <c r="I313" s="106" t="s">
        <v>2586</v>
      </c>
      <c r="J313" s="171" t="s">
        <v>1453</v>
      </c>
      <c r="K313" s="175" t="s">
        <v>104</v>
      </c>
      <c r="L313" s="289" t="s">
        <v>4531</v>
      </c>
      <c r="M313" s="289" t="s">
        <v>4532</v>
      </c>
      <c r="N313" s="171" t="s">
        <v>39</v>
      </c>
      <c r="O313" s="171" t="s">
        <v>1449</v>
      </c>
      <c r="P313" s="171" t="s">
        <v>41</v>
      </c>
      <c r="Q313" s="171" t="s">
        <v>4533</v>
      </c>
      <c r="R313" s="171" t="s">
        <v>4254</v>
      </c>
      <c r="S313" s="175"/>
      <c r="T313" s="288"/>
      <c r="U313" s="288"/>
      <c r="V313" s="288"/>
      <c r="W313" s="171" t="s">
        <v>3736</v>
      </c>
      <c r="X313" s="171" t="s">
        <v>1456</v>
      </c>
      <c r="Y313" s="171" t="s">
        <v>1457</v>
      </c>
      <c r="Z313" s="290" t="s">
        <v>4534</v>
      </c>
      <c r="AA313" s="291"/>
      <c r="AB313" s="291"/>
      <c r="AC313" s="102" t="s">
        <v>4463</v>
      </c>
      <c r="AD313" s="102" t="s">
        <v>4463</v>
      </c>
      <c r="AE313" s="86"/>
      <c r="AF313" s="86"/>
      <c r="AG313" s="86"/>
      <c r="AH313" s="86"/>
      <c r="AI313" s="86"/>
      <c r="AJ313" s="86"/>
    </row>
    <row r="314" spans="1:36" s="12" customFormat="1" ht="409.5">
      <c r="A314" s="174">
        <v>1</v>
      </c>
      <c r="B314" s="171">
        <v>3</v>
      </c>
      <c r="C314" s="289" t="s">
        <v>4535</v>
      </c>
      <c r="D314" s="171" t="s">
        <v>545</v>
      </c>
      <c r="E314" s="289" t="s">
        <v>1458</v>
      </c>
      <c r="F314" s="292">
        <v>8621005550</v>
      </c>
      <c r="G314" s="289" t="s">
        <v>4536</v>
      </c>
      <c r="H314" s="289" t="s">
        <v>4537</v>
      </c>
      <c r="I314" s="106" t="s">
        <v>4538</v>
      </c>
      <c r="J314" s="289" t="s">
        <v>4539</v>
      </c>
      <c r="K314" s="289" t="s">
        <v>341</v>
      </c>
      <c r="L314" s="289" t="s">
        <v>4540</v>
      </c>
      <c r="M314" s="289" t="s">
        <v>4532</v>
      </c>
      <c r="N314" s="289" t="s">
        <v>4541</v>
      </c>
      <c r="O314" s="171" t="s">
        <v>1449</v>
      </c>
      <c r="P314" s="171" t="s">
        <v>41</v>
      </c>
      <c r="Q314" s="289" t="s">
        <v>4542</v>
      </c>
      <c r="R314" s="171" t="s">
        <v>4255</v>
      </c>
      <c r="S314" s="293"/>
      <c r="T314" s="294"/>
      <c r="U314" s="294"/>
      <c r="V314" s="294"/>
      <c r="W314" s="289" t="s">
        <v>4543</v>
      </c>
      <c r="X314" s="289" t="s">
        <v>4544</v>
      </c>
      <c r="Y314" s="295" t="s">
        <v>4545</v>
      </c>
      <c r="Z314" s="296" t="s">
        <v>4546</v>
      </c>
      <c r="AA314" s="297"/>
      <c r="AB314" s="297"/>
      <c r="AC314" s="296" t="s">
        <v>4464</v>
      </c>
      <c r="AD314" s="296" t="s">
        <v>4464</v>
      </c>
      <c r="AE314" s="86"/>
      <c r="AF314" s="86"/>
      <c r="AG314" s="86"/>
      <c r="AH314" s="86"/>
      <c r="AI314" s="86"/>
      <c r="AJ314" s="86"/>
    </row>
    <row r="315" spans="1:36" s="12" customFormat="1" ht="408.75" customHeight="1">
      <c r="A315" s="174">
        <v>1</v>
      </c>
      <c r="B315" s="171">
        <v>4</v>
      </c>
      <c r="C315" s="298" t="s">
        <v>4547</v>
      </c>
      <c r="D315" s="171" t="s">
        <v>545</v>
      </c>
      <c r="E315" s="298" t="s">
        <v>4548</v>
      </c>
      <c r="F315" s="292" t="s">
        <v>4549</v>
      </c>
      <c r="G315" s="298" t="s">
        <v>4550</v>
      </c>
      <c r="H315" s="298" t="s">
        <v>3737</v>
      </c>
      <c r="I315" s="106" t="s">
        <v>4551</v>
      </c>
      <c r="J315" s="298" t="s">
        <v>4552</v>
      </c>
      <c r="K315" s="299" t="s">
        <v>104</v>
      </c>
      <c r="L315" s="299" t="s">
        <v>3738</v>
      </c>
      <c r="M315" s="298" t="s">
        <v>4553</v>
      </c>
      <c r="N315" s="298" t="s">
        <v>4554</v>
      </c>
      <c r="O315" s="298" t="s">
        <v>3739</v>
      </c>
      <c r="P315" s="298" t="s">
        <v>4555</v>
      </c>
      <c r="Q315" s="298" t="s">
        <v>4556</v>
      </c>
      <c r="R315" s="171" t="s">
        <v>4557</v>
      </c>
      <c r="S315" s="299"/>
      <c r="T315" s="292"/>
      <c r="U315" s="292"/>
      <c r="V315" s="292"/>
      <c r="W315" s="298" t="s">
        <v>3740</v>
      </c>
      <c r="X315" s="298" t="s">
        <v>4558</v>
      </c>
      <c r="Y315" s="300" t="s">
        <v>3741</v>
      </c>
      <c r="Z315" s="301" t="s">
        <v>4546</v>
      </c>
      <c r="AA315" s="302"/>
      <c r="AB315" s="302"/>
      <c r="AC315" s="301" t="s">
        <v>4465</v>
      </c>
      <c r="AD315" s="301" t="s">
        <v>4465</v>
      </c>
      <c r="AE315" s="86"/>
      <c r="AF315" s="86"/>
      <c r="AG315" s="86"/>
      <c r="AH315" s="86"/>
      <c r="AI315" s="86"/>
      <c r="AJ315" s="86"/>
    </row>
    <row r="316" spans="1:36" s="20" customFormat="1" ht="271.5" customHeight="1">
      <c r="A316" s="174">
        <v>1</v>
      </c>
      <c r="B316" s="171">
        <v>5</v>
      </c>
      <c r="C316" s="303" t="s">
        <v>1466</v>
      </c>
      <c r="D316" s="171" t="s">
        <v>545</v>
      </c>
      <c r="E316" s="298" t="s">
        <v>4559</v>
      </c>
      <c r="F316" s="292" t="s">
        <v>4560</v>
      </c>
      <c r="G316" s="303" t="s">
        <v>4561</v>
      </c>
      <c r="H316" s="303" t="s">
        <v>4562</v>
      </c>
      <c r="I316" s="106" t="s">
        <v>4563</v>
      </c>
      <c r="J316" s="298" t="s">
        <v>4564</v>
      </c>
      <c r="K316" s="299" t="s">
        <v>104</v>
      </c>
      <c r="L316" s="298" t="s">
        <v>4565</v>
      </c>
      <c r="M316" s="303" t="s">
        <v>4566</v>
      </c>
      <c r="N316" s="299" t="s">
        <v>601</v>
      </c>
      <c r="O316" s="298" t="s">
        <v>1454</v>
      </c>
      <c r="P316" s="298" t="s">
        <v>41</v>
      </c>
      <c r="Q316" s="304" t="s">
        <v>4567</v>
      </c>
      <c r="R316" s="171" t="s">
        <v>4568</v>
      </c>
      <c r="S316" s="299"/>
      <c r="T316" s="292"/>
      <c r="U316" s="292"/>
      <c r="V316" s="292"/>
      <c r="W316" s="305" t="s">
        <v>4569</v>
      </c>
      <c r="X316" s="303" t="s">
        <v>4570</v>
      </c>
      <c r="Y316" s="306" t="s">
        <v>4571</v>
      </c>
      <c r="Z316" s="307" t="s">
        <v>3742</v>
      </c>
      <c r="AA316" s="302"/>
      <c r="AB316" s="302"/>
      <c r="AC316" s="308" t="s">
        <v>4572</v>
      </c>
      <c r="AD316" s="308" t="s">
        <v>4572</v>
      </c>
      <c r="AE316" s="86"/>
      <c r="AF316" s="86"/>
      <c r="AG316" s="86"/>
      <c r="AH316" s="86"/>
      <c r="AI316" s="86"/>
      <c r="AJ316" s="86"/>
    </row>
    <row r="317" spans="1:36" s="20" customFormat="1" ht="339.75" customHeight="1">
      <c r="A317" s="174">
        <v>1</v>
      </c>
      <c r="B317" s="171">
        <v>6</v>
      </c>
      <c r="C317" s="298" t="s">
        <v>2590</v>
      </c>
      <c r="D317" s="298" t="s">
        <v>2587</v>
      </c>
      <c r="E317" s="298" t="s">
        <v>2591</v>
      </c>
      <c r="F317" s="309">
        <v>8621004281</v>
      </c>
      <c r="G317" s="298" t="s">
        <v>1464</v>
      </c>
      <c r="H317" s="298" t="s">
        <v>2585</v>
      </c>
      <c r="I317" s="120" t="s">
        <v>4466</v>
      </c>
      <c r="J317" s="298" t="s">
        <v>4573</v>
      </c>
      <c r="K317" s="298" t="s">
        <v>205</v>
      </c>
      <c r="L317" s="298" t="s">
        <v>4574</v>
      </c>
      <c r="M317" s="298" t="s">
        <v>5388</v>
      </c>
      <c r="N317" s="298" t="s">
        <v>39</v>
      </c>
      <c r="O317" s="298" t="s">
        <v>1454</v>
      </c>
      <c r="P317" s="298" t="s">
        <v>41</v>
      </c>
      <c r="Q317" s="298" t="s">
        <v>1455</v>
      </c>
      <c r="R317" s="171" t="s">
        <v>4256</v>
      </c>
      <c r="S317" s="298" t="s">
        <v>4575</v>
      </c>
      <c r="T317" s="298" t="s">
        <v>1465</v>
      </c>
      <c r="U317" s="298" t="s">
        <v>4576</v>
      </c>
      <c r="V317" s="310" t="s">
        <v>2592</v>
      </c>
      <c r="W317" s="298" t="s">
        <v>4577</v>
      </c>
      <c r="X317" s="298" t="s">
        <v>1465</v>
      </c>
      <c r="Y317" s="298" t="s">
        <v>4576</v>
      </c>
      <c r="Z317" s="310" t="s">
        <v>2592</v>
      </c>
      <c r="AA317" s="298"/>
      <c r="AB317" s="298"/>
      <c r="AC317" s="106" t="s">
        <v>4466</v>
      </c>
      <c r="AD317" s="106" t="s">
        <v>4466</v>
      </c>
      <c r="AE317" s="86"/>
      <c r="AF317" s="86"/>
      <c r="AG317" s="86"/>
      <c r="AH317" s="86"/>
      <c r="AI317" s="86"/>
      <c r="AJ317" s="86"/>
    </row>
    <row r="318" spans="1:36" s="20" customFormat="1" ht="292.5" customHeight="1">
      <c r="A318" s="174">
        <v>1</v>
      </c>
      <c r="B318" s="171">
        <v>7</v>
      </c>
      <c r="C318" s="298" t="s">
        <v>4578</v>
      </c>
      <c r="D318" s="298" t="s">
        <v>2587</v>
      </c>
      <c r="E318" s="298" t="s">
        <v>1459</v>
      </c>
      <c r="F318" s="298">
        <v>8621005359</v>
      </c>
      <c r="G318" s="298" t="s">
        <v>2588</v>
      </c>
      <c r="H318" s="298" t="s">
        <v>2585</v>
      </c>
      <c r="I318" s="121" t="s">
        <v>1460</v>
      </c>
      <c r="J318" s="298" t="s">
        <v>1461</v>
      </c>
      <c r="K318" s="298" t="s">
        <v>104</v>
      </c>
      <c r="L318" s="298" t="s">
        <v>4574</v>
      </c>
      <c r="M318" s="298" t="s">
        <v>4579</v>
      </c>
      <c r="N318" s="298" t="s">
        <v>39</v>
      </c>
      <c r="O318" s="298" t="s">
        <v>1449</v>
      </c>
      <c r="P318" s="298" t="s">
        <v>41</v>
      </c>
      <c r="Q318" s="298" t="s">
        <v>1462</v>
      </c>
      <c r="R318" s="298" t="s">
        <v>4580</v>
      </c>
      <c r="S318" s="298" t="s">
        <v>4581</v>
      </c>
      <c r="T318" s="311"/>
      <c r="U318" s="311"/>
      <c r="V318" s="311"/>
      <c r="W318" s="298" t="s">
        <v>4582</v>
      </c>
      <c r="X318" s="298" t="s">
        <v>4583</v>
      </c>
      <c r="Y318" s="298" t="s">
        <v>1463</v>
      </c>
      <c r="Z318" s="310" t="s">
        <v>2589</v>
      </c>
      <c r="AA318" s="310" t="s">
        <v>4584</v>
      </c>
      <c r="AB318" s="312"/>
      <c r="AC318" s="106" t="s">
        <v>4467</v>
      </c>
      <c r="AD318" s="106" t="s">
        <v>4467</v>
      </c>
      <c r="AE318" s="86"/>
      <c r="AF318" s="86"/>
      <c r="AG318" s="86"/>
      <c r="AH318" s="86"/>
      <c r="AI318" s="86"/>
      <c r="AJ318" s="86"/>
    </row>
    <row r="319" spans="1:36">
      <c r="A319" s="237" t="s">
        <v>1467</v>
      </c>
      <c r="B319" s="237"/>
      <c r="C319" s="237"/>
      <c r="D319" s="237"/>
      <c r="E319" s="237"/>
      <c r="F319" s="237"/>
      <c r="G319" s="237"/>
      <c r="H319" s="237"/>
      <c r="I319" s="237"/>
      <c r="J319" s="237"/>
      <c r="K319" s="237"/>
      <c r="L319" s="237"/>
      <c r="M319" s="237"/>
      <c r="N319" s="237"/>
      <c r="O319" s="237"/>
      <c r="P319" s="237"/>
      <c r="Q319" s="237"/>
      <c r="R319" s="237"/>
      <c r="S319" s="237"/>
      <c r="T319" s="237"/>
      <c r="U319" s="237"/>
      <c r="V319" s="237"/>
      <c r="W319" s="237"/>
      <c r="X319" s="237"/>
      <c r="Y319" s="237"/>
      <c r="Z319" s="237"/>
      <c r="AA319" s="220">
        <v>1</v>
      </c>
      <c r="AB319" s="219"/>
      <c r="AC319" s="219"/>
      <c r="AD319" s="174"/>
      <c r="AE319" s="75"/>
      <c r="AF319" s="75"/>
      <c r="AG319" s="75"/>
      <c r="AH319" s="75"/>
      <c r="AI319" s="75"/>
      <c r="AJ319" s="75"/>
    </row>
    <row r="320" spans="1:36" ht="158.25" customHeight="1">
      <c r="A320" s="174">
        <v>1</v>
      </c>
      <c r="B320" s="169">
        <v>1</v>
      </c>
      <c r="C320" s="169" t="s">
        <v>4359</v>
      </c>
      <c r="D320" s="169" t="s">
        <v>814</v>
      </c>
      <c r="E320" s="169" t="s">
        <v>4360</v>
      </c>
      <c r="F320" s="245" t="s">
        <v>4361</v>
      </c>
      <c r="G320" s="169" t="s">
        <v>4362</v>
      </c>
      <c r="H320" s="169" t="s">
        <v>4363</v>
      </c>
      <c r="I320" s="101" t="s">
        <v>4364</v>
      </c>
      <c r="J320" s="169" t="s">
        <v>1468</v>
      </c>
      <c r="K320" s="174" t="s">
        <v>104</v>
      </c>
      <c r="L320" s="169" t="s">
        <v>4365</v>
      </c>
      <c r="M320" s="174" t="s">
        <v>4366</v>
      </c>
      <c r="N320" s="169" t="s">
        <v>39</v>
      </c>
      <c r="O320" s="169" t="s">
        <v>1469</v>
      </c>
      <c r="P320" s="169" t="s">
        <v>51</v>
      </c>
      <c r="Q320" s="174" t="s">
        <v>84</v>
      </c>
      <c r="R320" s="169" t="s">
        <v>4367</v>
      </c>
      <c r="S320" s="174" t="s">
        <v>4368</v>
      </c>
      <c r="T320" s="245" t="s">
        <v>4369</v>
      </c>
      <c r="U320" s="245" t="s">
        <v>4370</v>
      </c>
      <c r="V320" s="245" t="s">
        <v>4371</v>
      </c>
      <c r="W320" s="169" t="s">
        <v>1474</v>
      </c>
      <c r="X320" s="169" t="s">
        <v>4372</v>
      </c>
      <c r="Y320" s="313" t="s">
        <v>4370</v>
      </c>
      <c r="Z320" s="169" t="s">
        <v>1470</v>
      </c>
      <c r="AA320" s="240"/>
      <c r="AB320" s="240"/>
      <c r="AC320" s="240"/>
      <c r="AD320" s="122" t="s">
        <v>4373</v>
      </c>
      <c r="AE320" s="75"/>
      <c r="AF320" s="75"/>
      <c r="AG320" s="75"/>
      <c r="AH320" s="75"/>
      <c r="AI320" s="75"/>
      <c r="AJ320" s="75"/>
    </row>
    <row r="321" spans="1:36" ht="140.25" customHeight="1">
      <c r="A321" s="174">
        <v>1</v>
      </c>
      <c r="B321" s="169">
        <v>2</v>
      </c>
      <c r="C321" s="169" t="s">
        <v>1471</v>
      </c>
      <c r="D321" s="169" t="s">
        <v>814</v>
      </c>
      <c r="E321" s="169" t="s">
        <v>4374</v>
      </c>
      <c r="F321" s="245" t="s">
        <v>4375</v>
      </c>
      <c r="G321" s="169" t="s">
        <v>4376</v>
      </c>
      <c r="H321" s="169" t="s">
        <v>4377</v>
      </c>
      <c r="I321" s="84" t="s">
        <v>4378</v>
      </c>
      <c r="J321" s="169" t="s">
        <v>1468</v>
      </c>
      <c r="K321" s="174" t="s">
        <v>104</v>
      </c>
      <c r="L321" s="169" t="s">
        <v>4379</v>
      </c>
      <c r="M321" s="174" t="s">
        <v>4366</v>
      </c>
      <c r="N321" s="169" t="s">
        <v>39</v>
      </c>
      <c r="O321" s="169" t="s">
        <v>1469</v>
      </c>
      <c r="P321" s="169" t="s">
        <v>51</v>
      </c>
      <c r="Q321" s="174" t="s">
        <v>84</v>
      </c>
      <c r="R321" s="169" t="s">
        <v>4380</v>
      </c>
      <c r="S321" s="174"/>
      <c r="T321" s="245"/>
      <c r="U321" s="245"/>
      <c r="V321" s="245"/>
      <c r="W321" s="169" t="s">
        <v>1474</v>
      </c>
      <c r="X321" s="169" t="s">
        <v>4381</v>
      </c>
      <c r="Y321" s="257" t="s">
        <v>4382</v>
      </c>
      <c r="Z321" s="169" t="s">
        <v>1470</v>
      </c>
      <c r="AA321" s="240"/>
      <c r="AB321" s="240"/>
      <c r="AC321" s="240"/>
      <c r="AD321" s="123" t="s">
        <v>4383</v>
      </c>
      <c r="AE321" s="75"/>
      <c r="AF321" s="75"/>
      <c r="AG321" s="75"/>
      <c r="AH321" s="75"/>
      <c r="AI321" s="75"/>
      <c r="AJ321" s="75"/>
    </row>
    <row r="322" spans="1:36" ht="243.75" customHeight="1">
      <c r="A322" s="174">
        <v>1</v>
      </c>
      <c r="B322" s="169">
        <v>3</v>
      </c>
      <c r="C322" s="169" t="s">
        <v>1472</v>
      </c>
      <c r="D322" s="174" t="s">
        <v>4384</v>
      </c>
      <c r="E322" s="169" t="s">
        <v>1473</v>
      </c>
      <c r="F322" s="245" t="s">
        <v>4385</v>
      </c>
      <c r="G322" s="169" t="s">
        <v>4386</v>
      </c>
      <c r="H322" s="169" t="s">
        <v>4387</v>
      </c>
      <c r="I322" s="105" t="s">
        <v>4388</v>
      </c>
      <c r="J322" s="169" t="s">
        <v>1468</v>
      </c>
      <c r="K322" s="174" t="s">
        <v>104</v>
      </c>
      <c r="L322" s="169" t="s">
        <v>4389</v>
      </c>
      <c r="M322" s="174" t="s">
        <v>4366</v>
      </c>
      <c r="N322" s="169" t="s">
        <v>39</v>
      </c>
      <c r="O322" s="169" t="s">
        <v>1469</v>
      </c>
      <c r="P322" s="174" t="s">
        <v>51</v>
      </c>
      <c r="Q322" s="174" t="s">
        <v>84</v>
      </c>
      <c r="R322" s="169" t="s">
        <v>4390</v>
      </c>
      <c r="S322" s="174"/>
      <c r="T322" s="245"/>
      <c r="U322" s="245"/>
      <c r="V322" s="245"/>
      <c r="W322" s="174" t="s">
        <v>1474</v>
      </c>
      <c r="X322" s="169" t="s">
        <v>4391</v>
      </c>
      <c r="Y322" s="313" t="s">
        <v>4392</v>
      </c>
      <c r="Z322" s="240" t="s">
        <v>1470</v>
      </c>
      <c r="AA322" s="240"/>
      <c r="AB322" s="240"/>
      <c r="AC322" s="240"/>
      <c r="AD322" s="123" t="s">
        <v>4393</v>
      </c>
      <c r="AE322" s="75"/>
      <c r="AF322" s="75"/>
      <c r="AG322" s="75"/>
      <c r="AH322" s="75"/>
      <c r="AI322" s="75"/>
      <c r="AJ322" s="75"/>
    </row>
    <row r="323" spans="1:36" s="12" customFormat="1" ht="239.25" customHeight="1">
      <c r="A323" s="174">
        <v>1</v>
      </c>
      <c r="B323" s="169">
        <v>4</v>
      </c>
      <c r="C323" s="169" t="s">
        <v>1476</v>
      </c>
      <c r="D323" s="174" t="s">
        <v>814</v>
      </c>
      <c r="E323" s="169" t="s">
        <v>1473</v>
      </c>
      <c r="F323" s="245" t="s">
        <v>4385</v>
      </c>
      <c r="G323" s="169" t="s">
        <v>4386</v>
      </c>
      <c r="H323" s="169" t="s">
        <v>4387</v>
      </c>
      <c r="I323" s="105" t="s">
        <v>4388</v>
      </c>
      <c r="J323" s="169" t="s">
        <v>1477</v>
      </c>
      <c r="K323" s="174" t="s">
        <v>104</v>
      </c>
      <c r="L323" s="174" t="s">
        <v>4394</v>
      </c>
      <c r="M323" s="174" t="s">
        <v>4366</v>
      </c>
      <c r="N323" s="169" t="s">
        <v>39</v>
      </c>
      <c r="O323" s="169" t="s">
        <v>1469</v>
      </c>
      <c r="P323" s="174" t="s">
        <v>51</v>
      </c>
      <c r="Q323" s="174" t="s">
        <v>84</v>
      </c>
      <c r="R323" s="169" t="s">
        <v>4390</v>
      </c>
      <c r="S323" s="174"/>
      <c r="T323" s="245"/>
      <c r="U323" s="245"/>
      <c r="V323" s="245"/>
      <c r="W323" s="174" t="s">
        <v>1474</v>
      </c>
      <c r="X323" s="169" t="s">
        <v>4391</v>
      </c>
      <c r="Y323" s="313" t="s">
        <v>4392</v>
      </c>
      <c r="Z323" s="240" t="s">
        <v>1470</v>
      </c>
      <c r="AA323" s="240"/>
      <c r="AB323" s="240"/>
      <c r="AC323" s="240"/>
      <c r="AD323" s="123" t="s">
        <v>4395</v>
      </c>
      <c r="AE323" s="86"/>
      <c r="AF323" s="86"/>
      <c r="AG323" s="86"/>
      <c r="AH323" s="86"/>
      <c r="AI323" s="86"/>
      <c r="AJ323" s="86"/>
    </row>
    <row r="324" spans="1:36" s="12" customFormat="1" ht="292.5" customHeight="1">
      <c r="A324" s="174">
        <v>1</v>
      </c>
      <c r="B324" s="169">
        <v>5</v>
      </c>
      <c r="C324" s="169" t="s">
        <v>3245</v>
      </c>
      <c r="D324" s="174" t="s">
        <v>814</v>
      </c>
      <c r="E324" s="169" t="s">
        <v>1475</v>
      </c>
      <c r="F324" s="169">
        <v>8612014580</v>
      </c>
      <c r="G324" s="266" t="s">
        <v>4396</v>
      </c>
      <c r="H324" s="265" t="s">
        <v>4397</v>
      </c>
      <c r="I324" s="101" t="s">
        <v>4398</v>
      </c>
      <c r="J324" s="169" t="s">
        <v>1468</v>
      </c>
      <c r="K324" s="174" t="s">
        <v>104</v>
      </c>
      <c r="L324" s="169" t="s">
        <v>4399</v>
      </c>
      <c r="M324" s="174" t="s">
        <v>4366</v>
      </c>
      <c r="N324" s="169" t="s">
        <v>39</v>
      </c>
      <c r="O324" s="169" t="s">
        <v>1469</v>
      </c>
      <c r="P324" s="174" t="s">
        <v>51</v>
      </c>
      <c r="Q324" s="174" t="s">
        <v>84</v>
      </c>
      <c r="R324" s="169" t="s">
        <v>4400</v>
      </c>
      <c r="S324" s="174"/>
      <c r="T324" s="245"/>
      <c r="U324" s="245"/>
      <c r="V324" s="245"/>
      <c r="W324" s="174" t="s">
        <v>1474</v>
      </c>
      <c r="X324" s="169" t="s">
        <v>4401</v>
      </c>
      <c r="Y324" s="257" t="s">
        <v>4402</v>
      </c>
      <c r="Z324" s="240" t="s">
        <v>1470</v>
      </c>
      <c r="AA324" s="240"/>
      <c r="AB324" s="240"/>
      <c r="AC324" s="240"/>
      <c r="AD324" s="123" t="s">
        <v>4403</v>
      </c>
      <c r="AE324" s="86"/>
      <c r="AF324" s="86"/>
      <c r="AG324" s="86"/>
      <c r="AH324" s="86"/>
      <c r="AI324" s="86"/>
      <c r="AJ324" s="86"/>
    </row>
    <row r="325" spans="1:36" s="12" customFormat="1" ht="329.25" customHeight="1">
      <c r="A325" s="174">
        <v>1</v>
      </c>
      <c r="B325" s="169">
        <v>6</v>
      </c>
      <c r="C325" s="169" t="s">
        <v>3246</v>
      </c>
      <c r="D325" s="174" t="s">
        <v>814</v>
      </c>
      <c r="E325" s="169" t="s">
        <v>4404</v>
      </c>
      <c r="F325" s="245" t="s">
        <v>4405</v>
      </c>
      <c r="G325" s="169" t="s">
        <v>4406</v>
      </c>
      <c r="H325" s="169" t="s">
        <v>4407</v>
      </c>
      <c r="I325" s="105" t="s">
        <v>4408</v>
      </c>
      <c r="J325" s="169" t="s">
        <v>1468</v>
      </c>
      <c r="K325" s="174" t="s">
        <v>104</v>
      </c>
      <c r="L325" s="169" t="s">
        <v>4409</v>
      </c>
      <c r="M325" s="174" t="s">
        <v>4366</v>
      </c>
      <c r="N325" s="169" t="s">
        <v>39</v>
      </c>
      <c r="O325" s="169" t="s">
        <v>1469</v>
      </c>
      <c r="P325" s="174" t="s">
        <v>51</v>
      </c>
      <c r="Q325" s="174" t="s">
        <v>84</v>
      </c>
      <c r="R325" s="169" t="s">
        <v>6313</v>
      </c>
      <c r="S325" s="174"/>
      <c r="T325" s="245"/>
      <c r="U325" s="245"/>
      <c r="V325" s="245"/>
      <c r="W325" s="174" t="s">
        <v>1474</v>
      </c>
      <c r="X325" s="169" t="s">
        <v>4410</v>
      </c>
      <c r="Y325" s="313" t="s">
        <v>4411</v>
      </c>
      <c r="Z325" s="240" t="s">
        <v>1470</v>
      </c>
      <c r="AA325" s="240"/>
      <c r="AB325" s="240"/>
      <c r="AC325" s="240"/>
      <c r="AD325" s="123" t="s">
        <v>4412</v>
      </c>
      <c r="AE325" s="86"/>
      <c r="AF325" s="86"/>
      <c r="AG325" s="86"/>
      <c r="AH325" s="86"/>
      <c r="AI325" s="86"/>
      <c r="AJ325" s="86"/>
    </row>
    <row r="326" spans="1:36" s="12" customFormat="1" ht="206.25">
      <c r="A326" s="174">
        <v>1</v>
      </c>
      <c r="B326" s="169">
        <v>7</v>
      </c>
      <c r="C326" s="169" t="s">
        <v>3247</v>
      </c>
      <c r="D326" s="174" t="s">
        <v>814</v>
      </c>
      <c r="E326" s="169" t="s">
        <v>4413</v>
      </c>
      <c r="F326" s="245" t="s">
        <v>4405</v>
      </c>
      <c r="G326" s="169" t="s">
        <v>4406</v>
      </c>
      <c r="H326" s="169" t="s">
        <v>4407</v>
      </c>
      <c r="I326" s="105" t="s">
        <v>4408</v>
      </c>
      <c r="J326" s="174" t="s">
        <v>1477</v>
      </c>
      <c r="K326" s="174" t="s">
        <v>104</v>
      </c>
      <c r="L326" s="174" t="s">
        <v>4414</v>
      </c>
      <c r="M326" s="174" t="s">
        <v>4366</v>
      </c>
      <c r="N326" s="169" t="s">
        <v>39</v>
      </c>
      <c r="O326" s="169" t="s">
        <v>1469</v>
      </c>
      <c r="P326" s="174" t="s">
        <v>51</v>
      </c>
      <c r="Q326" s="174" t="s">
        <v>84</v>
      </c>
      <c r="R326" s="169" t="s">
        <v>6314</v>
      </c>
      <c r="S326" s="174"/>
      <c r="T326" s="245"/>
      <c r="U326" s="245"/>
      <c r="V326" s="245"/>
      <c r="W326" s="174" t="s">
        <v>1474</v>
      </c>
      <c r="X326" s="169" t="s">
        <v>4410</v>
      </c>
      <c r="Y326" s="313" t="s">
        <v>4411</v>
      </c>
      <c r="Z326" s="240" t="s">
        <v>1470</v>
      </c>
      <c r="AA326" s="240"/>
      <c r="AB326" s="240"/>
      <c r="AC326" s="240"/>
      <c r="AD326" s="123" t="s">
        <v>4415</v>
      </c>
      <c r="AE326" s="86"/>
      <c r="AF326" s="86"/>
      <c r="AG326" s="86"/>
      <c r="AH326" s="86"/>
      <c r="AI326" s="86"/>
      <c r="AJ326" s="86"/>
    </row>
    <row r="327" spans="1:36" s="12" customFormat="1" ht="267.75" customHeight="1">
      <c r="A327" s="174">
        <v>1</v>
      </c>
      <c r="B327" s="169">
        <v>8</v>
      </c>
      <c r="C327" s="169" t="s">
        <v>3248</v>
      </c>
      <c r="D327" s="174" t="s">
        <v>814</v>
      </c>
      <c r="E327" s="169" t="s">
        <v>4413</v>
      </c>
      <c r="F327" s="245" t="s">
        <v>4405</v>
      </c>
      <c r="G327" s="169" t="s">
        <v>4406</v>
      </c>
      <c r="H327" s="169" t="s">
        <v>4407</v>
      </c>
      <c r="I327" s="105" t="s">
        <v>4408</v>
      </c>
      <c r="J327" s="174" t="s">
        <v>2252</v>
      </c>
      <c r="K327" s="174" t="s">
        <v>104</v>
      </c>
      <c r="L327" s="174" t="s">
        <v>4414</v>
      </c>
      <c r="M327" s="174" t="s">
        <v>4416</v>
      </c>
      <c r="N327" s="169" t="s">
        <v>39</v>
      </c>
      <c r="O327" s="169" t="s">
        <v>1469</v>
      </c>
      <c r="P327" s="174" t="s">
        <v>51</v>
      </c>
      <c r="Q327" s="174" t="s">
        <v>84</v>
      </c>
      <c r="R327" s="169" t="s">
        <v>6315</v>
      </c>
      <c r="S327" s="174"/>
      <c r="T327" s="245"/>
      <c r="U327" s="245"/>
      <c r="V327" s="245"/>
      <c r="W327" s="174" t="s">
        <v>1474</v>
      </c>
      <c r="X327" s="169" t="s">
        <v>4410</v>
      </c>
      <c r="Y327" s="313" t="s">
        <v>4411</v>
      </c>
      <c r="Z327" s="240" t="s">
        <v>1470</v>
      </c>
      <c r="AA327" s="240"/>
      <c r="AB327" s="240"/>
      <c r="AC327" s="240"/>
      <c r="AD327" s="123" t="s">
        <v>4415</v>
      </c>
      <c r="AE327" s="86"/>
      <c r="AF327" s="86"/>
      <c r="AG327" s="86"/>
      <c r="AH327" s="86"/>
      <c r="AI327" s="86"/>
      <c r="AJ327" s="86"/>
    </row>
    <row r="328" spans="1:36" s="12" customFormat="1" ht="243.75">
      <c r="A328" s="174">
        <v>1</v>
      </c>
      <c r="B328" s="169">
        <v>9</v>
      </c>
      <c r="C328" s="169" t="s">
        <v>1478</v>
      </c>
      <c r="D328" s="169" t="s">
        <v>4384</v>
      </c>
      <c r="E328" s="169" t="s">
        <v>1479</v>
      </c>
      <c r="F328" s="169">
        <v>8612009445</v>
      </c>
      <c r="G328" s="169" t="s">
        <v>3249</v>
      </c>
      <c r="H328" s="169" t="s">
        <v>3250</v>
      </c>
      <c r="I328" s="105" t="s">
        <v>4417</v>
      </c>
      <c r="J328" s="169" t="s">
        <v>1468</v>
      </c>
      <c r="K328" s="174" t="s">
        <v>104</v>
      </c>
      <c r="L328" s="169" t="s">
        <v>4418</v>
      </c>
      <c r="M328" s="174" t="s">
        <v>4366</v>
      </c>
      <c r="N328" s="169" t="s">
        <v>39</v>
      </c>
      <c r="O328" s="169" t="s">
        <v>1469</v>
      </c>
      <c r="P328" s="174" t="s">
        <v>51</v>
      </c>
      <c r="Q328" s="174" t="s">
        <v>84</v>
      </c>
      <c r="R328" s="169" t="s">
        <v>6316</v>
      </c>
      <c r="S328" s="174"/>
      <c r="T328" s="245"/>
      <c r="U328" s="245"/>
      <c r="V328" s="245"/>
      <c r="W328" s="174" t="s">
        <v>1474</v>
      </c>
      <c r="X328" s="169" t="s">
        <v>4419</v>
      </c>
      <c r="Y328" s="169" t="s">
        <v>4420</v>
      </c>
      <c r="Z328" s="240" t="s">
        <v>1470</v>
      </c>
      <c r="AA328" s="240"/>
      <c r="AB328" s="240"/>
      <c r="AC328" s="240"/>
      <c r="AD328" s="124" t="s">
        <v>4421</v>
      </c>
      <c r="AE328" s="86"/>
      <c r="AF328" s="86"/>
      <c r="AG328" s="86"/>
      <c r="AH328" s="86"/>
      <c r="AI328" s="86"/>
      <c r="AJ328" s="86"/>
    </row>
    <row r="329" spans="1:36" s="12" customFormat="1">
      <c r="A329" s="314" t="s">
        <v>1480</v>
      </c>
      <c r="B329" s="315"/>
      <c r="C329" s="315"/>
      <c r="D329" s="315"/>
      <c r="E329" s="315"/>
      <c r="F329" s="315"/>
      <c r="G329" s="315"/>
      <c r="H329" s="315"/>
      <c r="I329" s="315"/>
      <c r="J329" s="315"/>
      <c r="K329" s="315"/>
      <c r="L329" s="315"/>
      <c r="M329" s="315"/>
      <c r="N329" s="315"/>
      <c r="O329" s="315"/>
      <c r="P329" s="315"/>
      <c r="Q329" s="315"/>
      <c r="R329" s="315"/>
      <c r="S329" s="315"/>
      <c r="T329" s="315"/>
      <c r="U329" s="315"/>
      <c r="V329" s="315"/>
      <c r="W329" s="315"/>
      <c r="X329" s="315"/>
      <c r="Y329" s="315"/>
      <c r="Z329" s="316"/>
      <c r="AA329" s="220">
        <v>1</v>
      </c>
      <c r="AB329" s="220"/>
      <c r="AC329" s="220"/>
      <c r="AD329" s="169"/>
      <c r="AE329" s="86"/>
      <c r="AF329" s="86"/>
      <c r="AG329" s="86"/>
      <c r="AH329" s="86"/>
      <c r="AI329" s="86"/>
      <c r="AJ329" s="86"/>
    </row>
    <row r="330" spans="1:36" s="20" customFormat="1" ht="262.5">
      <c r="A330" s="174">
        <v>1</v>
      </c>
      <c r="B330" s="317">
        <v>1</v>
      </c>
      <c r="C330" s="318" t="s">
        <v>1483</v>
      </c>
      <c r="D330" s="318" t="s">
        <v>920</v>
      </c>
      <c r="E330" s="318" t="s">
        <v>1484</v>
      </c>
      <c r="F330" s="319" t="s">
        <v>5143</v>
      </c>
      <c r="G330" s="318" t="s">
        <v>1485</v>
      </c>
      <c r="H330" s="171" t="s">
        <v>5144</v>
      </c>
      <c r="I330" s="106" t="s">
        <v>2824</v>
      </c>
      <c r="J330" s="171" t="s">
        <v>69</v>
      </c>
      <c r="K330" s="171" t="s">
        <v>104</v>
      </c>
      <c r="L330" s="171" t="s">
        <v>5145</v>
      </c>
      <c r="M330" s="171">
        <v>373</v>
      </c>
      <c r="N330" s="171" t="s">
        <v>1481</v>
      </c>
      <c r="O330" s="171" t="s">
        <v>4478</v>
      </c>
      <c r="P330" s="171" t="s">
        <v>5146</v>
      </c>
      <c r="Q330" s="171" t="s">
        <v>1486</v>
      </c>
      <c r="R330" s="171" t="s">
        <v>4257</v>
      </c>
      <c r="S330" s="174"/>
      <c r="T330" s="245"/>
      <c r="U330" s="245"/>
      <c r="V330" s="245"/>
      <c r="W330" s="171" t="s">
        <v>5147</v>
      </c>
      <c r="X330" s="171" t="s">
        <v>1487</v>
      </c>
      <c r="Y330" s="320" t="s">
        <v>1488</v>
      </c>
      <c r="Z330" s="321" t="s">
        <v>1499</v>
      </c>
      <c r="AA330" s="240"/>
      <c r="AB330" s="240"/>
      <c r="AC330" s="240"/>
      <c r="AD330" s="125" t="s">
        <v>2824</v>
      </c>
      <c r="AE330" s="86"/>
      <c r="AF330" s="86"/>
      <c r="AG330" s="86"/>
      <c r="AH330" s="86"/>
      <c r="AI330" s="86"/>
      <c r="AJ330" s="86"/>
    </row>
    <row r="331" spans="1:36" s="20" customFormat="1" ht="195.75" customHeight="1">
      <c r="A331" s="174"/>
      <c r="B331" s="317"/>
      <c r="C331" s="322"/>
      <c r="D331" s="322"/>
      <c r="E331" s="322"/>
      <c r="F331" s="323"/>
      <c r="G331" s="322"/>
      <c r="H331" s="171" t="s">
        <v>5148</v>
      </c>
      <c r="I331" s="106" t="s">
        <v>2824</v>
      </c>
      <c r="J331" s="171" t="s">
        <v>69</v>
      </c>
      <c r="K331" s="171" t="s">
        <v>104</v>
      </c>
      <c r="L331" s="171" t="s">
        <v>5149</v>
      </c>
      <c r="M331" s="171">
        <v>373</v>
      </c>
      <c r="N331" s="171" t="s">
        <v>1481</v>
      </c>
      <c r="O331" s="171" t="s">
        <v>4478</v>
      </c>
      <c r="P331" s="175" t="s">
        <v>51</v>
      </c>
      <c r="Q331" s="171" t="s">
        <v>1482</v>
      </c>
      <c r="R331" s="171" t="s">
        <v>4257</v>
      </c>
      <c r="S331" s="175"/>
      <c r="T331" s="288"/>
      <c r="U331" s="288"/>
      <c r="V331" s="288"/>
      <c r="W331" s="175"/>
      <c r="X331" s="171" t="s">
        <v>1487</v>
      </c>
      <c r="Y331" s="320" t="s">
        <v>1488</v>
      </c>
      <c r="Z331" s="321" t="s">
        <v>5136</v>
      </c>
      <c r="AA331" s="291"/>
      <c r="AB331" s="291"/>
      <c r="AC331" s="291"/>
      <c r="AD331" s="102" t="s">
        <v>2824</v>
      </c>
      <c r="AE331" s="86"/>
      <c r="AF331" s="86"/>
      <c r="AG331" s="86"/>
      <c r="AH331" s="86"/>
      <c r="AI331" s="86"/>
      <c r="AJ331" s="86"/>
    </row>
    <row r="332" spans="1:36" s="20" customFormat="1" ht="195.75" customHeight="1">
      <c r="A332" s="174"/>
      <c r="B332" s="317">
        <v>2</v>
      </c>
      <c r="C332" s="318" t="s">
        <v>1491</v>
      </c>
      <c r="D332" s="318" t="s">
        <v>920</v>
      </c>
      <c r="E332" s="318" t="s">
        <v>5150</v>
      </c>
      <c r="F332" s="319" t="s">
        <v>5151</v>
      </c>
      <c r="G332" s="318" t="s">
        <v>5152</v>
      </c>
      <c r="H332" s="171" t="s">
        <v>5153</v>
      </c>
      <c r="I332" s="106" t="s">
        <v>4468</v>
      </c>
      <c r="J332" s="171" t="s">
        <v>69</v>
      </c>
      <c r="K332" s="171" t="s">
        <v>104</v>
      </c>
      <c r="L332" s="171" t="s">
        <v>5154</v>
      </c>
      <c r="M332" s="171">
        <v>373</v>
      </c>
      <c r="N332" s="171" t="s">
        <v>1481</v>
      </c>
      <c r="O332" s="171" t="s">
        <v>4478</v>
      </c>
      <c r="P332" s="175" t="s">
        <v>51</v>
      </c>
      <c r="Q332" s="171" t="s">
        <v>1492</v>
      </c>
      <c r="R332" s="171" t="s">
        <v>5155</v>
      </c>
      <c r="S332" s="174"/>
      <c r="T332" s="245"/>
      <c r="U332" s="245"/>
      <c r="V332" s="245"/>
      <c r="W332" s="171" t="s">
        <v>2825</v>
      </c>
      <c r="X332" s="171" t="s">
        <v>2826</v>
      </c>
      <c r="Y332" s="320" t="s">
        <v>1493</v>
      </c>
      <c r="Z332" s="321" t="s">
        <v>5137</v>
      </c>
      <c r="AA332" s="240"/>
      <c r="AB332" s="240"/>
      <c r="AC332" s="240"/>
      <c r="AD332" s="102" t="s">
        <v>4468</v>
      </c>
      <c r="AE332" s="86"/>
      <c r="AF332" s="86"/>
      <c r="AG332" s="86"/>
      <c r="AH332" s="86"/>
      <c r="AI332" s="86"/>
      <c r="AJ332" s="86"/>
    </row>
    <row r="333" spans="1:36" s="22" customFormat="1" ht="262.5">
      <c r="A333" s="174">
        <v>1</v>
      </c>
      <c r="B333" s="317"/>
      <c r="C333" s="322"/>
      <c r="D333" s="322"/>
      <c r="E333" s="322"/>
      <c r="F333" s="323"/>
      <c r="G333" s="322"/>
      <c r="H333" s="171" t="s">
        <v>3747</v>
      </c>
      <c r="I333" s="169" t="s">
        <v>4468</v>
      </c>
      <c r="J333" s="171" t="s">
        <v>69</v>
      </c>
      <c r="K333" s="171" t="s">
        <v>104</v>
      </c>
      <c r="L333" s="171" t="s">
        <v>5154</v>
      </c>
      <c r="M333" s="171">
        <v>373</v>
      </c>
      <c r="N333" s="171" t="s">
        <v>1481</v>
      </c>
      <c r="O333" s="171" t="s">
        <v>4478</v>
      </c>
      <c r="P333" s="175" t="s">
        <v>51</v>
      </c>
      <c r="Q333" s="171" t="s">
        <v>304</v>
      </c>
      <c r="R333" s="171" t="s">
        <v>5155</v>
      </c>
      <c r="S333" s="174"/>
      <c r="T333" s="245"/>
      <c r="U333" s="245"/>
      <c r="V333" s="245"/>
      <c r="W333" s="171" t="s">
        <v>2825</v>
      </c>
      <c r="X333" s="171" t="s">
        <v>2826</v>
      </c>
      <c r="Y333" s="320" t="s">
        <v>1493</v>
      </c>
      <c r="Z333" s="321" t="s">
        <v>3748</v>
      </c>
      <c r="AA333" s="240"/>
      <c r="AB333" s="240"/>
      <c r="AC333" s="240"/>
      <c r="AD333" s="102" t="s">
        <v>4468</v>
      </c>
      <c r="AE333" s="75"/>
      <c r="AF333" s="75"/>
      <c r="AG333" s="75"/>
      <c r="AH333" s="75"/>
      <c r="AI333" s="75"/>
      <c r="AJ333" s="75"/>
    </row>
    <row r="334" spans="1:36" s="22" customFormat="1" ht="409.5">
      <c r="A334" s="174">
        <v>1</v>
      </c>
      <c r="B334" s="317">
        <v>3</v>
      </c>
      <c r="C334" s="318" t="s">
        <v>1494</v>
      </c>
      <c r="D334" s="318" t="s">
        <v>920</v>
      </c>
      <c r="E334" s="318" t="s">
        <v>1495</v>
      </c>
      <c r="F334" s="324" t="s">
        <v>5156</v>
      </c>
      <c r="G334" s="318" t="s">
        <v>1496</v>
      </c>
      <c r="H334" s="171" t="s">
        <v>3745</v>
      </c>
      <c r="I334" s="106" t="s">
        <v>4469</v>
      </c>
      <c r="J334" s="171" t="s">
        <v>69</v>
      </c>
      <c r="K334" s="171" t="s">
        <v>104</v>
      </c>
      <c r="L334" s="171" t="s">
        <v>5157</v>
      </c>
      <c r="M334" s="171">
        <v>373</v>
      </c>
      <c r="N334" s="171" t="s">
        <v>1481</v>
      </c>
      <c r="O334" s="171" t="s">
        <v>4478</v>
      </c>
      <c r="P334" s="175" t="s">
        <v>51</v>
      </c>
      <c r="Q334" s="171" t="s">
        <v>309</v>
      </c>
      <c r="R334" s="171" t="s">
        <v>4470</v>
      </c>
      <c r="S334" s="174"/>
      <c r="T334" s="245"/>
      <c r="U334" s="245"/>
      <c r="V334" s="245"/>
      <c r="W334" s="171" t="s">
        <v>1497</v>
      </c>
      <c r="X334" s="171" t="s">
        <v>2827</v>
      </c>
      <c r="Y334" s="320" t="s">
        <v>2828</v>
      </c>
      <c r="Z334" s="236" t="s">
        <v>1498</v>
      </c>
      <c r="AA334" s="240"/>
      <c r="AB334" s="240"/>
      <c r="AC334" s="240"/>
      <c r="AD334" s="102" t="s">
        <v>4469</v>
      </c>
      <c r="AE334" s="75"/>
      <c r="AF334" s="75"/>
      <c r="AG334" s="75"/>
      <c r="AH334" s="75"/>
      <c r="AI334" s="75"/>
      <c r="AJ334" s="75"/>
    </row>
    <row r="335" spans="1:36" s="22" customFormat="1" ht="187.5">
      <c r="A335" s="174">
        <v>1</v>
      </c>
      <c r="B335" s="317"/>
      <c r="C335" s="322"/>
      <c r="D335" s="322"/>
      <c r="E335" s="322"/>
      <c r="F335" s="325"/>
      <c r="G335" s="322"/>
      <c r="H335" s="171" t="s">
        <v>3745</v>
      </c>
      <c r="I335" s="106" t="s">
        <v>4469</v>
      </c>
      <c r="J335" s="171" t="s">
        <v>69</v>
      </c>
      <c r="K335" s="171" t="s">
        <v>104</v>
      </c>
      <c r="L335" s="171" t="s">
        <v>5157</v>
      </c>
      <c r="M335" s="171">
        <v>373</v>
      </c>
      <c r="N335" s="171" t="s">
        <v>1481</v>
      </c>
      <c r="O335" s="171" t="s">
        <v>4478</v>
      </c>
      <c r="P335" s="175" t="s">
        <v>51</v>
      </c>
      <c r="Q335" s="171" t="s">
        <v>3746</v>
      </c>
      <c r="R335" s="171" t="s">
        <v>4470</v>
      </c>
      <c r="S335" s="174"/>
      <c r="T335" s="245"/>
      <c r="U335" s="245"/>
      <c r="V335" s="245"/>
      <c r="W335" s="171" t="s">
        <v>1497</v>
      </c>
      <c r="X335" s="171" t="s">
        <v>2827</v>
      </c>
      <c r="Y335" s="313"/>
      <c r="Z335" s="240"/>
      <c r="AA335" s="240"/>
      <c r="AB335" s="240"/>
      <c r="AC335" s="240"/>
      <c r="AD335" s="102" t="s">
        <v>4469</v>
      </c>
      <c r="AE335" s="75"/>
      <c r="AF335" s="75"/>
      <c r="AG335" s="75"/>
      <c r="AH335" s="75"/>
      <c r="AI335" s="75"/>
      <c r="AJ335" s="75"/>
    </row>
    <row r="336" spans="1:36" s="22" customFormat="1" ht="261.75" customHeight="1">
      <c r="A336" s="174"/>
      <c r="B336" s="169">
        <v>4</v>
      </c>
      <c r="C336" s="171" t="s">
        <v>2830</v>
      </c>
      <c r="D336" s="171" t="s">
        <v>1215</v>
      </c>
      <c r="E336" s="171" t="s">
        <v>2653</v>
      </c>
      <c r="F336" s="326" t="s">
        <v>5158</v>
      </c>
      <c r="G336" s="171" t="s">
        <v>2831</v>
      </c>
      <c r="H336" s="171" t="s">
        <v>5159</v>
      </c>
      <c r="I336" s="106" t="s">
        <v>2832</v>
      </c>
      <c r="J336" s="171" t="s">
        <v>69</v>
      </c>
      <c r="K336" s="171" t="s">
        <v>104</v>
      </c>
      <c r="L336" s="171" t="s">
        <v>3749</v>
      </c>
      <c r="M336" s="171">
        <v>373</v>
      </c>
      <c r="N336" s="171" t="s">
        <v>1481</v>
      </c>
      <c r="O336" s="171" t="s">
        <v>4478</v>
      </c>
      <c r="P336" s="175" t="s">
        <v>51</v>
      </c>
      <c r="Q336" s="171" t="s">
        <v>2833</v>
      </c>
      <c r="R336" s="171" t="s">
        <v>4471</v>
      </c>
      <c r="S336" s="174"/>
      <c r="T336" s="245"/>
      <c r="U336" s="245"/>
      <c r="V336" s="245"/>
      <c r="W336" s="171" t="s">
        <v>84</v>
      </c>
      <c r="X336" s="171" t="s">
        <v>5138</v>
      </c>
      <c r="Y336" s="320" t="s">
        <v>2654</v>
      </c>
      <c r="Z336" s="321" t="s">
        <v>4472</v>
      </c>
      <c r="AA336" s="240"/>
      <c r="AB336" s="240"/>
      <c r="AC336" s="240"/>
      <c r="AD336" s="321" t="s">
        <v>5134</v>
      </c>
      <c r="AE336" s="75"/>
      <c r="AF336" s="75"/>
      <c r="AG336" s="75"/>
      <c r="AH336" s="75"/>
      <c r="AI336" s="75"/>
      <c r="AJ336" s="75"/>
    </row>
    <row r="337" spans="1:36" s="22" customFormat="1" ht="281.25">
      <c r="A337" s="174">
        <v>1</v>
      </c>
      <c r="B337" s="327">
        <v>5</v>
      </c>
      <c r="C337" s="171" t="s">
        <v>2388</v>
      </c>
      <c r="D337" s="171" t="s">
        <v>5160</v>
      </c>
      <c r="E337" s="171" t="s">
        <v>5161</v>
      </c>
      <c r="F337" s="326" t="s">
        <v>5162</v>
      </c>
      <c r="G337" s="171" t="s">
        <v>5163</v>
      </c>
      <c r="H337" s="171" t="s">
        <v>5164</v>
      </c>
      <c r="I337" s="171" t="s">
        <v>5139</v>
      </c>
      <c r="J337" s="171" t="s">
        <v>69</v>
      </c>
      <c r="K337" s="171" t="s">
        <v>104</v>
      </c>
      <c r="L337" s="171" t="s">
        <v>3750</v>
      </c>
      <c r="M337" s="171">
        <v>373</v>
      </c>
      <c r="N337" s="171" t="s">
        <v>1481</v>
      </c>
      <c r="O337" s="171" t="s">
        <v>4478</v>
      </c>
      <c r="P337" s="175" t="s">
        <v>51</v>
      </c>
      <c r="Q337" s="171" t="s">
        <v>5165</v>
      </c>
      <c r="R337" s="171" t="s">
        <v>6224</v>
      </c>
      <c r="S337" s="174"/>
      <c r="T337" s="245"/>
      <c r="U337" s="245"/>
      <c r="V337" s="245"/>
      <c r="W337" s="171" t="s">
        <v>5140</v>
      </c>
      <c r="X337" s="171" t="s">
        <v>5141</v>
      </c>
      <c r="Y337" s="320" t="s">
        <v>5142</v>
      </c>
      <c r="Z337" s="321" t="s">
        <v>1501</v>
      </c>
      <c r="AA337" s="240"/>
      <c r="AB337" s="240"/>
      <c r="AC337" s="240"/>
      <c r="AD337" s="321" t="s">
        <v>4473</v>
      </c>
      <c r="AE337" s="75"/>
      <c r="AF337" s="75"/>
      <c r="AG337" s="75"/>
      <c r="AH337" s="75"/>
      <c r="AI337" s="75"/>
      <c r="AJ337" s="75"/>
    </row>
    <row r="338" spans="1:36" s="22" customFormat="1" ht="262.5">
      <c r="A338" s="174">
        <v>1</v>
      </c>
      <c r="B338" s="317">
        <v>6</v>
      </c>
      <c r="C338" s="318" t="s">
        <v>5166</v>
      </c>
      <c r="D338" s="318" t="s">
        <v>1215</v>
      </c>
      <c r="E338" s="318" t="s">
        <v>5167</v>
      </c>
      <c r="F338" s="324" t="s">
        <v>5168</v>
      </c>
      <c r="G338" s="318" t="s">
        <v>2829</v>
      </c>
      <c r="H338" s="171" t="s">
        <v>5169</v>
      </c>
      <c r="I338" s="106" t="s">
        <v>4475</v>
      </c>
      <c r="J338" s="171" t="s">
        <v>4476</v>
      </c>
      <c r="K338" s="171" t="s">
        <v>104</v>
      </c>
      <c r="L338" s="171" t="s">
        <v>4477</v>
      </c>
      <c r="M338" s="171">
        <v>373</v>
      </c>
      <c r="N338" s="171" t="s">
        <v>1481</v>
      </c>
      <c r="O338" s="171" t="s">
        <v>4478</v>
      </c>
      <c r="P338" s="175" t="s">
        <v>51</v>
      </c>
      <c r="Q338" s="171" t="s">
        <v>4479</v>
      </c>
      <c r="R338" s="171" t="s">
        <v>6225</v>
      </c>
      <c r="S338" s="174"/>
      <c r="T338" s="245"/>
      <c r="U338" s="245"/>
      <c r="V338" s="245"/>
      <c r="W338" s="171" t="s">
        <v>4481</v>
      </c>
      <c r="X338" s="171" t="s">
        <v>4482</v>
      </c>
      <c r="Y338" s="320" t="s">
        <v>4483</v>
      </c>
      <c r="Z338" s="321" t="s">
        <v>4484</v>
      </c>
      <c r="AA338" s="240"/>
      <c r="AB338" s="240"/>
      <c r="AC338" s="240"/>
      <c r="AD338" s="102" t="s">
        <v>4485</v>
      </c>
      <c r="AE338" s="75"/>
      <c r="AF338" s="75"/>
      <c r="AG338" s="75"/>
      <c r="AH338" s="75"/>
      <c r="AI338" s="75"/>
      <c r="AJ338" s="75"/>
    </row>
    <row r="339" spans="1:36" s="22" customFormat="1" ht="154.9" customHeight="1">
      <c r="A339" s="174">
        <v>1</v>
      </c>
      <c r="B339" s="317"/>
      <c r="C339" s="322"/>
      <c r="D339" s="322"/>
      <c r="E339" s="322"/>
      <c r="F339" s="325"/>
      <c r="G339" s="322"/>
      <c r="H339" s="171" t="s">
        <v>4474</v>
      </c>
      <c r="I339" s="106" t="s">
        <v>4475</v>
      </c>
      <c r="J339" s="171" t="s">
        <v>4476</v>
      </c>
      <c r="K339" s="171" t="s">
        <v>104</v>
      </c>
      <c r="L339" s="171" t="s">
        <v>4477</v>
      </c>
      <c r="M339" s="171">
        <v>373</v>
      </c>
      <c r="N339" s="171" t="s">
        <v>1481</v>
      </c>
      <c r="O339" s="171" t="s">
        <v>4478</v>
      </c>
      <c r="P339" s="175" t="s">
        <v>51</v>
      </c>
      <c r="Q339" s="171" t="s">
        <v>4480</v>
      </c>
      <c r="R339" s="171" t="s">
        <v>6225</v>
      </c>
      <c r="S339" s="174"/>
      <c r="T339" s="245"/>
      <c r="U339" s="245"/>
      <c r="V339" s="245"/>
      <c r="W339" s="171" t="s">
        <v>4481</v>
      </c>
      <c r="X339" s="171" t="s">
        <v>4486</v>
      </c>
      <c r="Y339" s="320" t="s">
        <v>4483</v>
      </c>
      <c r="Z339" s="321" t="s">
        <v>4487</v>
      </c>
      <c r="AA339" s="240"/>
      <c r="AB339" s="240"/>
      <c r="AC339" s="240"/>
      <c r="AD339" s="102" t="s">
        <v>4488</v>
      </c>
      <c r="AE339" s="75"/>
      <c r="AF339" s="75"/>
      <c r="AG339" s="75"/>
      <c r="AH339" s="75"/>
      <c r="AI339" s="75"/>
      <c r="AJ339" s="75"/>
    </row>
    <row r="340" spans="1:36" s="22" customFormat="1" ht="262.5">
      <c r="A340" s="174">
        <v>1</v>
      </c>
      <c r="B340" s="328">
        <v>7</v>
      </c>
      <c r="C340" s="318" t="s">
        <v>5170</v>
      </c>
      <c r="D340" s="318" t="s">
        <v>1215</v>
      </c>
      <c r="E340" s="318" t="s">
        <v>5171</v>
      </c>
      <c r="F340" s="324" t="s">
        <v>5172</v>
      </c>
      <c r="G340" s="318" t="s">
        <v>5173</v>
      </c>
      <c r="H340" s="171" t="s">
        <v>5174</v>
      </c>
      <c r="I340" s="106" t="s">
        <v>5175</v>
      </c>
      <c r="J340" s="171" t="s">
        <v>5176</v>
      </c>
      <c r="K340" s="171" t="s">
        <v>104</v>
      </c>
      <c r="L340" s="171" t="s">
        <v>5177</v>
      </c>
      <c r="M340" s="171">
        <v>373</v>
      </c>
      <c r="N340" s="171" t="s">
        <v>1481</v>
      </c>
      <c r="O340" s="171" t="s">
        <v>4478</v>
      </c>
      <c r="P340" s="175" t="s">
        <v>51</v>
      </c>
      <c r="Q340" s="171" t="s">
        <v>5178</v>
      </c>
      <c r="R340" s="171" t="s">
        <v>4491</v>
      </c>
      <c r="S340" s="174"/>
      <c r="T340" s="245"/>
      <c r="U340" s="245"/>
      <c r="V340" s="245"/>
      <c r="W340" s="171" t="s">
        <v>5179</v>
      </c>
      <c r="X340" s="171" t="s">
        <v>5180</v>
      </c>
      <c r="Y340" s="320" t="s">
        <v>2387</v>
      </c>
      <c r="Z340" s="321" t="s">
        <v>1499</v>
      </c>
      <c r="AA340" s="240"/>
      <c r="AB340" s="240"/>
      <c r="AC340" s="240"/>
      <c r="AD340" s="102" t="s">
        <v>4489</v>
      </c>
      <c r="AE340" s="75"/>
      <c r="AF340" s="75"/>
      <c r="AG340" s="75"/>
      <c r="AH340" s="75"/>
      <c r="AI340" s="75"/>
      <c r="AJ340" s="75"/>
    </row>
    <row r="341" spans="1:36" s="22" customFormat="1" ht="409.5">
      <c r="A341" s="174">
        <v>1</v>
      </c>
      <c r="B341" s="329"/>
      <c r="C341" s="322"/>
      <c r="D341" s="322"/>
      <c r="E341" s="322"/>
      <c r="F341" s="325"/>
      <c r="G341" s="322"/>
      <c r="H341" s="171" t="s">
        <v>5181</v>
      </c>
      <c r="I341" s="106" t="s">
        <v>5175</v>
      </c>
      <c r="J341" s="171" t="s">
        <v>5176</v>
      </c>
      <c r="K341" s="171" t="s">
        <v>104</v>
      </c>
      <c r="L341" s="171" t="s">
        <v>5177</v>
      </c>
      <c r="M341" s="171">
        <v>373</v>
      </c>
      <c r="N341" s="171" t="s">
        <v>1481</v>
      </c>
      <c r="O341" s="171" t="s">
        <v>4478</v>
      </c>
      <c r="P341" s="175" t="s">
        <v>51</v>
      </c>
      <c r="Q341" s="171" t="s">
        <v>4480</v>
      </c>
      <c r="R341" s="171" t="s">
        <v>4491</v>
      </c>
      <c r="S341" s="174"/>
      <c r="T341" s="245"/>
      <c r="U341" s="245"/>
      <c r="V341" s="245"/>
      <c r="W341" s="171" t="s">
        <v>5179</v>
      </c>
      <c r="X341" s="171" t="s">
        <v>5180</v>
      </c>
      <c r="Y341" s="320" t="s">
        <v>2387</v>
      </c>
      <c r="Z341" s="321" t="s">
        <v>5182</v>
      </c>
      <c r="AA341" s="240"/>
      <c r="AB341" s="240"/>
      <c r="AC341" s="240"/>
      <c r="AD341" s="102" t="s">
        <v>4490</v>
      </c>
      <c r="AE341" s="75"/>
      <c r="AF341" s="75"/>
      <c r="AG341" s="75"/>
      <c r="AH341" s="75"/>
      <c r="AI341" s="75"/>
      <c r="AJ341" s="75"/>
    </row>
    <row r="342" spans="1:36" s="22" customFormat="1" ht="281.25">
      <c r="A342" s="174">
        <v>1</v>
      </c>
      <c r="B342" s="174">
        <v>8</v>
      </c>
      <c r="C342" s="171" t="s">
        <v>5183</v>
      </c>
      <c r="D342" s="171" t="s">
        <v>1502</v>
      </c>
      <c r="E342" s="171" t="s">
        <v>5184</v>
      </c>
      <c r="F342" s="326" t="s">
        <v>5185</v>
      </c>
      <c r="G342" s="171" t="s">
        <v>1503</v>
      </c>
      <c r="H342" s="171" t="s">
        <v>5186</v>
      </c>
      <c r="I342" s="171" t="s">
        <v>51</v>
      </c>
      <c r="J342" s="171" t="s">
        <v>5187</v>
      </c>
      <c r="K342" s="175" t="s">
        <v>104</v>
      </c>
      <c r="L342" s="171" t="s">
        <v>3749</v>
      </c>
      <c r="M342" s="171">
        <v>373</v>
      </c>
      <c r="N342" s="171" t="s">
        <v>1481</v>
      </c>
      <c r="O342" s="171" t="s">
        <v>4478</v>
      </c>
      <c r="P342" s="175" t="s">
        <v>51</v>
      </c>
      <c r="Q342" s="171" t="s">
        <v>5188</v>
      </c>
      <c r="R342" s="171" t="s">
        <v>6226</v>
      </c>
      <c r="S342" s="174"/>
      <c r="T342" s="245"/>
      <c r="U342" s="245"/>
      <c r="V342" s="245"/>
      <c r="W342" s="171" t="s">
        <v>5189</v>
      </c>
      <c r="X342" s="171" t="s">
        <v>2827</v>
      </c>
      <c r="Y342" s="330" t="s">
        <v>51</v>
      </c>
      <c r="Z342" s="321" t="s">
        <v>1490</v>
      </c>
      <c r="AA342" s="240"/>
      <c r="AB342" s="240"/>
      <c r="AC342" s="240"/>
      <c r="AD342" s="321" t="s">
        <v>4495</v>
      </c>
      <c r="AE342" s="75"/>
      <c r="AF342" s="75"/>
      <c r="AG342" s="75"/>
      <c r="AH342" s="75"/>
      <c r="AI342" s="75"/>
      <c r="AJ342" s="75"/>
    </row>
    <row r="343" spans="1:36" s="22" customFormat="1" ht="243.75">
      <c r="A343" s="174">
        <v>1</v>
      </c>
      <c r="B343" s="175">
        <v>9</v>
      </c>
      <c r="C343" s="171" t="s">
        <v>2389</v>
      </c>
      <c r="D343" s="171" t="s">
        <v>414</v>
      </c>
      <c r="E343" s="171" t="s">
        <v>4492</v>
      </c>
      <c r="F343" s="326" t="s">
        <v>4493</v>
      </c>
      <c r="G343" s="171" t="s">
        <v>1509</v>
      </c>
      <c r="H343" s="171" t="s">
        <v>1510</v>
      </c>
      <c r="I343" s="106" t="s">
        <v>1511</v>
      </c>
      <c r="J343" s="171" t="s">
        <v>4494</v>
      </c>
      <c r="K343" s="175" t="s">
        <v>104</v>
      </c>
      <c r="L343" s="171" t="s">
        <v>3760</v>
      </c>
      <c r="M343" s="171">
        <v>373</v>
      </c>
      <c r="N343" s="171" t="s">
        <v>1481</v>
      </c>
      <c r="O343" s="171" t="s">
        <v>4478</v>
      </c>
      <c r="P343" s="171" t="s">
        <v>51</v>
      </c>
      <c r="Q343" s="171" t="s">
        <v>1512</v>
      </c>
      <c r="R343" s="171" t="s">
        <v>6227</v>
      </c>
      <c r="S343" s="174"/>
      <c r="T343" s="245"/>
      <c r="U343" s="245"/>
      <c r="V343" s="245"/>
      <c r="W343" s="171" t="s">
        <v>1513</v>
      </c>
      <c r="X343" s="171" t="s">
        <v>1514</v>
      </c>
      <c r="Y343" s="320" t="s">
        <v>1515</v>
      </c>
      <c r="Z343" s="321" t="s">
        <v>1516</v>
      </c>
      <c r="AA343" s="240"/>
      <c r="AB343" s="240"/>
      <c r="AC343" s="240"/>
      <c r="AD343" s="321" t="s">
        <v>4495</v>
      </c>
      <c r="AE343" s="75"/>
      <c r="AF343" s="75"/>
      <c r="AG343" s="75"/>
      <c r="AH343" s="75"/>
      <c r="AI343" s="75"/>
      <c r="AJ343" s="75"/>
    </row>
    <row r="344" spans="1:36" s="22" customFormat="1" ht="409.6" customHeight="1">
      <c r="A344" s="174">
        <v>1</v>
      </c>
      <c r="B344" s="175">
        <v>10</v>
      </c>
      <c r="C344" s="171" t="s">
        <v>3756</v>
      </c>
      <c r="D344" s="171" t="s">
        <v>1215</v>
      </c>
      <c r="E344" s="171" t="s">
        <v>5190</v>
      </c>
      <c r="F344" s="171">
        <v>8609017566</v>
      </c>
      <c r="G344" s="171" t="s">
        <v>3754</v>
      </c>
      <c r="H344" s="171" t="s">
        <v>3754</v>
      </c>
      <c r="I344" s="126" t="s">
        <v>1507</v>
      </c>
      <c r="J344" s="171" t="s">
        <v>507</v>
      </c>
      <c r="K344" s="171" t="s">
        <v>104</v>
      </c>
      <c r="L344" s="171" t="s">
        <v>3752</v>
      </c>
      <c r="M344" s="175">
        <v>373</v>
      </c>
      <c r="N344" s="171" t="s">
        <v>1481</v>
      </c>
      <c r="O344" s="171" t="s">
        <v>3757</v>
      </c>
      <c r="P344" s="171" t="s">
        <v>51</v>
      </c>
      <c r="Q344" s="171" t="s">
        <v>3758</v>
      </c>
      <c r="R344" s="331" t="s">
        <v>6228</v>
      </c>
      <c r="S344" s="171" t="s">
        <v>1389</v>
      </c>
      <c r="T344" s="171" t="s">
        <v>3759</v>
      </c>
      <c r="U344" s="171" t="s">
        <v>51</v>
      </c>
      <c r="V344" s="171" t="s">
        <v>1508</v>
      </c>
      <c r="W344" s="175" t="s">
        <v>5189</v>
      </c>
      <c r="X344" s="171" t="s">
        <v>3759</v>
      </c>
      <c r="Y344" s="330" t="s">
        <v>51</v>
      </c>
      <c r="Z344" s="236" t="s">
        <v>5135</v>
      </c>
      <c r="AA344" s="240"/>
      <c r="AB344" s="240"/>
      <c r="AC344" s="240"/>
      <c r="AD344" s="321" t="s">
        <v>4495</v>
      </c>
      <c r="AE344" s="75"/>
      <c r="AF344" s="75"/>
      <c r="AG344" s="75"/>
      <c r="AH344" s="75"/>
      <c r="AI344" s="75"/>
      <c r="AJ344" s="75"/>
    </row>
    <row r="345" spans="1:36" s="22" customFormat="1" ht="294" customHeight="1">
      <c r="A345" s="174">
        <v>1</v>
      </c>
      <c r="B345" s="169">
        <v>11</v>
      </c>
      <c r="C345" s="170" t="s">
        <v>3753</v>
      </c>
      <c r="D345" s="171" t="s">
        <v>1215</v>
      </c>
      <c r="E345" s="171" t="s">
        <v>5190</v>
      </c>
      <c r="F345" s="171">
        <v>8609017566</v>
      </c>
      <c r="G345" s="170" t="s">
        <v>3754</v>
      </c>
      <c r="H345" s="170" t="s">
        <v>3755</v>
      </c>
      <c r="I345" s="127" t="s">
        <v>1504</v>
      </c>
      <c r="J345" s="171" t="s">
        <v>69</v>
      </c>
      <c r="K345" s="171" t="s">
        <v>1505</v>
      </c>
      <c r="L345" s="171" t="s">
        <v>3751</v>
      </c>
      <c r="M345" s="175">
        <v>373</v>
      </c>
      <c r="N345" s="171" t="s">
        <v>1481</v>
      </c>
      <c r="O345" s="170" t="s">
        <v>1500</v>
      </c>
      <c r="P345" s="171" t="s">
        <v>51</v>
      </c>
      <c r="Q345" s="171" t="s">
        <v>3758</v>
      </c>
      <c r="R345" s="331" t="s">
        <v>6228</v>
      </c>
      <c r="S345" s="170" t="s">
        <v>1506</v>
      </c>
      <c r="T345" s="170" t="s">
        <v>1487</v>
      </c>
      <c r="U345" s="170" t="s">
        <v>51</v>
      </c>
      <c r="V345" s="170" t="s">
        <v>1489</v>
      </c>
      <c r="W345" s="171" t="s">
        <v>1506</v>
      </c>
      <c r="X345" s="171" t="s">
        <v>1487</v>
      </c>
      <c r="Y345" s="330" t="s">
        <v>51</v>
      </c>
      <c r="Z345" s="321" t="s">
        <v>1489</v>
      </c>
      <c r="AA345" s="240"/>
      <c r="AB345" s="240"/>
      <c r="AC345" s="240"/>
      <c r="AD345" s="321" t="s">
        <v>4495</v>
      </c>
      <c r="AE345" s="75"/>
      <c r="AF345" s="75"/>
      <c r="AG345" s="75"/>
      <c r="AH345" s="75"/>
      <c r="AI345" s="75"/>
      <c r="AJ345" s="75"/>
    </row>
    <row r="346" spans="1:36" s="22" customFormat="1">
      <c r="A346" s="332" t="s">
        <v>1517</v>
      </c>
      <c r="B346" s="333"/>
      <c r="C346" s="333"/>
      <c r="D346" s="333"/>
      <c r="E346" s="333"/>
      <c r="F346" s="333"/>
      <c r="G346" s="333"/>
      <c r="H346" s="333"/>
      <c r="I346" s="333"/>
      <c r="J346" s="333"/>
      <c r="K346" s="333"/>
      <c r="L346" s="333"/>
      <c r="M346" s="333"/>
      <c r="N346" s="333"/>
      <c r="O346" s="333"/>
      <c r="P346" s="333"/>
      <c r="Q346" s="333"/>
      <c r="R346" s="333"/>
      <c r="S346" s="333"/>
      <c r="T346" s="333"/>
      <c r="U346" s="333"/>
      <c r="V346" s="333"/>
      <c r="W346" s="333"/>
      <c r="X346" s="333"/>
      <c r="Y346" s="333"/>
      <c r="Z346" s="334"/>
      <c r="AA346" s="219">
        <v>1</v>
      </c>
      <c r="AB346" s="219"/>
      <c r="AC346" s="219"/>
      <c r="AD346" s="174"/>
      <c r="AE346" s="75"/>
      <c r="AF346" s="75"/>
      <c r="AG346" s="75"/>
      <c r="AH346" s="75"/>
      <c r="AI346" s="75"/>
      <c r="AJ346" s="75"/>
    </row>
    <row r="347" spans="1:36" s="20" customFormat="1" ht="271.5" customHeight="1">
      <c r="A347" s="174">
        <v>1</v>
      </c>
      <c r="B347" s="169">
        <v>1</v>
      </c>
      <c r="C347" s="169" t="s">
        <v>2516</v>
      </c>
      <c r="D347" s="169" t="s">
        <v>1584</v>
      </c>
      <c r="E347" s="169" t="s">
        <v>2517</v>
      </c>
      <c r="F347" s="174">
        <v>8615007502</v>
      </c>
      <c r="G347" s="169" t="s">
        <v>2518</v>
      </c>
      <c r="H347" s="169" t="s">
        <v>1518</v>
      </c>
      <c r="I347" s="87" t="s">
        <v>1519</v>
      </c>
      <c r="J347" s="169" t="s">
        <v>69</v>
      </c>
      <c r="K347" s="169" t="s">
        <v>38</v>
      </c>
      <c r="L347" s="169" t="s">
        <v>3251</v>
      </c>
      <c r="M347" s="169" t="s">
        <v>2519</v>
      </c>
      <c r="N347" s="169" t="s">
        <v>320</v>
      </c>
      <c r="O347" s="169" t="s">
        <v>1520</v>
      </c>
      <c r="P347" s="169" t="s">
        <v>41</v>
      </c>
      <c r="Q347" s="169" t="s">
        <v>1521</v>
      </c>
      <c r="R347" s="169" t="s">
        <v>2520</v>
      </c>
      <c r="S347" s="169" t="s">
        <v>2521</v>
      </c>
      <c r="T347" s="169" t="s">
        <v>1522</v>
      </c>
      <c r="U347" s="169" t="s">
        <v>1523</v>
      </c>
      <c r="V347" s="169" t="s">
        <v>832</v>
      </c>
      <c r="W347" s="169" t="s">
        <v>2521</v>
      </c>
      <c r="X347" s="169" t="s">
        <v>1522</v>
      </c>
      <c r="Y347" s="169" t="s">
        <v>1523</v>
      </c>
      <c r="Z347" s="169" t="s">
        <v>832</v>
      </c>
      <c r="AA347" s="219">
        <v>1</v>
      </c>
      <c r="AB347" s="219">
        <v>1</v>
      </c>
      <c r="AC347" s="220"/>
      <c r="AD347" s="169"/>
      <c r="AE347" s="86"/>
      <c r="AF347" s="86"/>
      <c r="AG347" s="86"/>
      <c r="AH347" s="86"/>
      <c r="AI347" s="86"/>
      <c r="AJ347" s="86"/>
    </row>
    <row r="348" spans="1:36" s="20" customFormat="1" ht="102" customHeight="1">
      <c r="A348" s="174">
        <v>1</v>
      </c>
      <c r="B348" s="169">
        <v>2</v>
      </c>
      <c r="C348" s="169" t="s">
        <v>2522</v>
      </c>
      <c r="D348" s="169" t="s">
        <v>1584</v>
      </c>
      <c r="E348" s="169" t="s">
        <v>2517</v>
      </c>
      <c r="F348" s="174">
        <v>8615007502</v>
      </c>
      <c r="G348" s="169" t="s">
        <v>2518</v>
      </c>
      <c r="H348" s="169" t="s">
        <v>1518</v>
      </c>
      <c r="I348" s="87" t="s">
        <v>1519</v>
      </c>
      <c r="J348" s="169" t="s">
        <v>1544</v>
      </c>
      <c r="K348" s="169" t="s">
        <v>205</v>
      </c>
      <c r="L348" s="169" t="s">
        <v>3252</v>
      </c>
      <c r="M348" s="169" t="s">
        <v>2697</v>
      </c>
      <c r="N348" s="169" t="s">
        <v>2698</v>
      </c>
      <c r="O348" s="169" t="s">
        <v>2699</v>
      </c>
      <c r="P348" s="169" t="s">
        <v>41</v>
      </c>
      <c r="Q348" s="169" t="s">
        <v>1521</v>
      </c>
      <c r="R348" s="169" t="s">
        <v>2696</v>
      </c>
      <c r="S348" s="169" t="s">
        <v>1540</v>
      </c>
      <c r="T348" s="169" t="s">
        <v>1522</v>
      </c>
      <c r="U348" s="169" t="s">
        <v>1523</v>
      </c>
      <c r="V348" s="169" t="s">
        <v>832</v>
      </c>
      <c r="W348" s="169" t="s">
        <v>1540</v>
      </c>
      <c r="X348" s="169" t="s">
        <v>2700</v>
      </c>
      <c r="Y348" s="169" t="s">
        <v>2701</v>
      </c>
      <c r="Z348" s="169" t="s">
        <v>2702</v>
      </c>
      <c r="AA348" s="220">
        <v>1</v>
      </c>
      <c r="AB348" s="219">
        <v>1</v>
      </c>
      <c r="AC348" s="220"/>
      <c r="AD348" s="169"/>
      <c r="AE348" s="86"/>
      <c r="AF348" s="86"/>
      <c r="AG348" s="86"/>
      <c r="AH348" s="86"/>
      <c r="AI348" s="86"/>
      <c r="AJ348" s="86"/>
    </row>
    <row r="349" spans="1:36" s="20" customFormat="1" ht="201.75" customHeight="1">
      <c r="A349" s="174">
        <v>1</v>
      </c>
      <c r="B349" s="169">
        <v>3</v>
      </c>
      <c r="C349" s="169" t="s">
        <v>2523</v>
      </c>
      <c r="D349" s="169" t="s">
        <v>1584</v>
      </c>
      <c r="E349" s="169" t="s">
        <v>1524</v>
      </c>
      <c r="F349" s="169">
        <v>8615007453</v>
      </c>
      <c r="G349" s="169" t="s">
        <v>2524</v>
      </c>
      <c r="H349" s="169" t="s">
        <v>1525</v>
      </c>
      <c r="I349" s="169" t="s">
        <v>1526</v>
      </c>
      <c r="J349" s="169" t="s">
        <v>69</v>
      </c>
      <c r="K349" s="169" t="s">
        <v>38</v>
      </c>
      <c r="L349" s="169" t="s">
        <v>3253</v>
      </c>
      <c r="M349" s="169" t="s">
        <v>2519</v>
      </c>
      <c r="N349" s="169" t="s">
        <v>320</v>
      </c>
      <c r="O349" s="169" t="s">
        <v>1520</v>
      </c>
      <c r="P349" s="169" t="s">
        <v>41</v>
      </c>
      <c r="Q349" s="169" t="s">
        <v>1527</v>
      </c>
      <c r="R349" s="169" t="s">
        <v>3280</v>
      </c>
      <c r="S349" s="169" t="s">
        <v>41</v>
      </c>
      <c r="T349" s="169" t="s">
        <v>1528</v>
      </c>
      <c r="U349" s="169" t="s">
        <v>1529</v>
      </c>
      <c r="V349" s="169" t="s">
        <v>832</v>
      </c>
      <c r="W349" s="169" t="s">
        <v>41</v>
      </c>
      <c r="X349" s="169" t="s">
        <v>1528</v>
      </c>
      <c r="Y349" s="169" t="s">
        <v>1529</v>
      </c>
      <c r="Z349" s="169" t="s">
        <v>2703</v>
      </c>
      <c r="AA349" s="220">
        <v>1</v>
      </c>
      <c r="AB349" s="219">
        <v>1</v>
      </c>
      <c r="AC349" s="220"/>
      <c r="AD349" s="169"/>
      <c r="AE349" s="86"/>
      <c r="AF349" s="86"/>
      <c r="AG349" s="86"/>
      <c r="AH349" s="86"/>
      <c r="AI349" s="86"/>
      <c r="AJ349" s="86"/>
    </row>
    <row r="350" spans="1:36" s="20" customFormat="1" ht="198.75" customHeight="1">
      <c r="A350" s="174">
        <v>1</v>
      </c>
      <c r="B350" s="169">
        <v>4</v>
      </c>
      <c r="C350" s="169" t="s">
        <v>2525</v>
      </c>
      <c r="D350" s="169" t="s">
        <v>1584</v>
      </c>
      <c r="E350" s="169" t="s">
        <v>1530</v>
      </c>
      <c r="F350" s="169">
        <v>8615002046</v>
      </c>
      <c r="G350" s="169" t="s">
        <v>2526</v>
      </c>
      <c r="H350" s="169" t="s">
        <v>1531</v>
      </c>
      <c r="I350" s="169" t="s">
        <v>1532</v>
      </c>
      <c r="J350" s="169" t="s">
        <v>69</v>
      </c>
      <c r="K350" s="169" t="s">
        <v>38</v>
      </c>
      <c r="L350" s="169" t="s">
        <v>3254</v>
      </c>
      <c r="M350" s="169" t="s">
        <v>2519</v>
      </c>
      <c r="N350" s="169" t="s">
        <v>320</v>
      </c>
      <c r="O350" s="169" t="s">
        <v>1520</v>
      </c>
      <c r="P350" s="169" t="s">
        <v>41</v>
      </c>
      <c r="Q350" s="169" t="s">
        <v>1533</v>
      </c>
      <c r="R350" s="169" t="s">
        <v>3281</v>
      </c>
      <c r="S350" s="169" t="s">
        <v>1534</v>
      </c>
      <c r="T350" s="169" t="s">
        <v>1535</v>
      </c>
      <c r="U350" s="169" t="s">
        <v>1536</v>
      </c>
      <c r="V350" s="169" t="s">
        <v>832</v>
      </c>
      <c r="W350" s="169" t="s">
        <v>1534</v>
      </c>
      <c r="X350" s="169" t="s">
        <v>1535</v>
      </c>
      <c r="Y350" s="169" t="s">
        <v>1536</v>
      </c>
      <c r="Z350" s="169" t="s">
        <v>832</v>
      </c>
      <c r="AA350" s="220">
        <v>1</v>
      </c>
      <c r="AB350" s="219">
        <v>1</v>
      </c>
      <c r="AC350" s="220"/>
      <c r="AD350" s="169"/>
      <c r="AE350" s="86"/>
      <c r="AF350" s="86"/>
      <c r="AG350" s="86"/>
      <c r="AH350" s="86"/>
      <c r="AI350" s="86"/>
      <c r="AJ350" s="86"/>
    </row>
    <row r="351" spans="1:36" s="20" customFormat="1" ht="290.25" customHeight="1">
      <c r="A351" s="174">
        <v>1</v>
      </c>
      <c r="B351" s="169">
        <v>5</v>
      </c>
      <c r="C351" s="169" t="s">
        <v>2527</v>
      </c>
      <c r="D351" s="169" t="s">
        <v>604</v>
      </c>
      <c r="E351" s="169" t="s">
        <v>1537</v>
      </c>
      <c r="F351" s="169">
        <v>8615007728</v>
      </c>
      <c r="G351" s="169" t="s">
        <v>2528</v>
      </c>
      <c r="H351" s="169" t="s">
        <v>2529</v>
      </c>
      <c r="I351" s="169" t="s">
        <v>1538</v>
      </c>
      <c r="J351" s="169" t="s">
        <v>417</v>
      </c>
      <c r="K351" s="169" t="s">
        <v>205</v>
      </c>
      <c r="L351" s="169" t="s">
        <v>3251</v>
      </c>
      <c r="M351" s="169" t="s">
        <v>2519</v>
      </c>
      <c r="N351" s="169" t="s">
        <v>320</v>
      </c>
      <c r="O351" s="169" t="s">
        <v>1520</v>
      </c>
      <c r="P351" s="169" t="s">
        <v>41</v>
      </c>
      <c r="Q351" s="169" t="s">
        <v>1539</v>
      </c>
      <c r="R351" s="169" t="s">
        <v>2530</v>
      </c>
      <c r="S351" s="169" t="s">
        <v>1540</v>
      </c>
      <c r="T351" s="169" t="s">
        <v>1541</v>
      </c>
      <c r="U351" s="169" t="s">
        <v>1542</v>
      </c>
      <c r="V351" s="169" t="s">
        <v>1543</v>
      </c>
      <c r="W351" s="169" t="s">
        <v>1540</v>
      </c>
      <c r="X351" s="169" t="s">
        <v>1541</v>
      </c>
      <c r="Y351" s="169" t="s">
        <v>1542</v>
      </c>
      <c r="Z351" s="169" t="s">
        <v>1543</v>
      </c>
      <c r="AA351" s="220">
        <v>1</v>
      </c>
      <c r="AB351" s="220"/>
      <c r="AC351" s="220"/>
      <c r="AD351" s="169"/>
      <c r="AE351" s="86"/>
      <c r="AF351" s="86"/>
      <c r="AG351" s="86"/>
      <c r="AH351" s="86"/>
      <c r="AI351" s="86"/>
      <c r="AJ351" s="86"/>
    </row>
    <row r="352" spans="1:36" s="20" customFormat="1" ht="223.5" customHeight="1">
      <c r="A352" s="174">
        <v>1</v>
      </c>
      <c r="B352" s="169">
        <v>6</v>
      </c>
      <c r="C352" s="169" t="s">
        <v>2531</v>
      </c>
      <c r="D352" s="169" t="s">
        <v>604</v>
      </c>
      <c r="E352" s="169" t="s">
        <v>1545</v>
      </c>
      <c r="F352" s="169">
        <v>8615007439</v>
      </c>
      <c r="G352" s="169" t="s">
        <v>2532</v>
      </c>
      <c r="H352" s="169" t="s">
        <v>2533</v>
      </c>
      <c r="I352" s="169" t="s">
        <v>1546</v>
      </c>
      <c r="J352" s="169" t="s">
        <v>417</v>
      </c>
      <c r="K352" s="169" t="s">
        <v>104</v>
      </c>
      <c r="L352" s="169" t="s">
        <v>3254</v>
      </c>
      <c r="M352" s="169" t="s">
        <v>2534</v>
      </c>
      <c r="N352" s="169" t="s">
        <v>1547</v>
      </c>
      <c r="O352" s="169" t="s">
        <v>1520</v>
      </c>
      <c r="P352" s="169" t="s">
        <v>41</v>
      </c>
      <c r="Q352" s="169" t="s">
        <v>1548</v>
      </c>
      <c r="R352" s="169" t="s">
        <v>3282</v>
      </c>
      <c r="S352" s="169" t="s">
        <v>451</v>
      </c>
      <c r="T352" s="169" t="s">
        <v>1549</v>
      </c>
      <c r="U352" s="169" t="s">
        <v>1550</v>
      </c>
      <c r="V352" s="169" t="s">
        <v>1551</v>
      </c>
      <c r="W352" s="169" t="s">
        <v>451</v>
      </c>
      <c r="X352" s="169" t="s">
        <v>1549</v>
      </c>
      <c r="Y352" s="169" t="s">
        <v>1550</v>
      </c>
      <c r="Z352" s="169" t="s">
        <v>1551</v>
      </c>
      <c r="AA352" s="220">
        <v>1</v>
      </c>
      <c r="AB352" s="219">
        <v>1</v>
      </c>
      <c r="AC352" s="220"/>
      <c r="AD352" s="169"/>
      <c r="AE352" s="86"/>
      <c r="AF352" s="86"/>
      <c r="AG352" s="86"/>
      <c r="AH352" s="86"/>
      <c r="AI352" s="86"/>
      <c r="AJ352" s="86"/>
    </row>
    <row r="353" spans="1:36" s="20" customFormat="1" ht="319.5" customHeight="1">
      <c r="A353" s="174">
        <v>1</v>
      </c>
      <c r="B353" s="169">
        <v>7</v>
      </c>
      <c r="C353" s="169" t="s">
        <v>2535</v>
      </c>
      <c r="D353" s="169" t="s">
        <v>604</v>
      </c>
      <c r="E353" s="169" t="s">
        <v>1552</v>
      </c>
      <c r="F353" s="169">
        <v>8622009726</v>
      </c>
      <c r="G353" s="169" t="s">
        <v>2536</v>
      </c>
      <c r="H353" s="169" t="s">
        <v>2537</v>
      </c>
      <c r="I353" s="169" t="s">
        <v>1553</v>
      </c>
      <c r="J353" s="169" t="s">
        <v>417</v>
      </c>
      <c r="K353" s="169" t="s">
        <v>104</v>
      </c>
      <c r="L353" s="169" t="s">
        <v>3254</v>
      </c>
      <c r="M353" s="169" t="s">
        <v>2534</v>
      </c>
      <c r="N353" s="169" t="s">
        <v>1554</v>
      </c>
      <c r="O353" s="169" t="s">
        <v>1520</v>
      </c>
      <c r="P353" s="169" t="s">
        <v>41</v>
      </c>
      <c r="Q353" s="169" t="s">
        <v>1555</v>
      </c>
      <c r="R353" s="169" t="s">
        <v>2538</v>
      </c>
      <c r="S353" s="169" t="s">
        <v>451</v>
      </c>
      <c r="T353" s="169" t="s">
        <v>1556</v>
      </c>
      <c r="U353" s="169" t="s">
        <v>1557</v>
      </c>
      <c r="V353" s="169" t="s">
        <v>1558</v>
      </c>
      <c r="W353" s="169" t="s">
        <v>451</v>
      </c>
      <c r="X353" s="169" t="s">
        <v>1556</v>
      </c>
      <c r="Y353" s="169" t="s">
        <v>1557</v>
      </c>
      <c r="Z353" s="169" t="s">
        <v>1558</v>
      </c>
      <c r="AA353" s="220">
        <v>1</v>
      </c>
      <c r="AB353" s="219">
        <v>1</v>
      </c>
      <c r="AC353" s="220"/>
      <c r="AD353" s="169"/>
      <c r="AE353" s="86"/>
      <c r="AF353" s="86"/>
      <c r="AG353" s="86"/>
      <c r="AH353" s="86"/>
      <c r="AI353" s="86"/>
      <c r="AJ353" s="86"/>
    </row>
    <row r="354" spans="1:36" s="20" customFormat="1" ht="351.75" customHeight="1">
      <c r="A354" s="174">
        <v>1</v>
      </c>
      <c r="B354" s="169">
        <v>8</v>
      </c>
      <c r="C354" s="169" t="s">
        <v>2539</v>
      </c>
      <c r="D354" s="169" t="s">
        <v>604</v>
      </c>
      <c r="E354" s="169" t="s">
        <v>1559</v>
      </c>
      <c r="F354" s="169">
        <v>8615007485</v>
      </c>
      <c r="G354" s="169" t="s">
        <v>2540</v>
      </c>
      <c r="H354" s="169" t="s">
        <v>2541</v>
      </c>
      <c r="I354" s="169" t="s">
        <v>1560</v>
      </c>
      <c r="J354" s="169" t="s">
        <v>417</v>
      </c>
      <c r="K354" s="169" t="s">
        <v>104</v>
      </c>
      <c r="L354" s="169" t="s">
        <v>3254</v>
      </c>
      <c r="M354" s="169" t="s">
        <v>2534</v>
      </c>
      <c r="N354" s="169" t="s">
        <v>457</v>
      </c>
      <c r="O354" s="169" t="s">
        <v>1520</v>
      </c>
      <c r="P354" s="169" t="s">
        <v>818</v>
      </c>
      <c r="Q354" s="169" t="s">
        <v>1561</v>
      </c>
      <c r="R354" s="169" t="s">
        <v>3283</v>
      </c>
      <c r="S354" s="169" t="s">
        <v>1562</v>
      </c>
      <c r="T354" s="169" t="s">
        <v>1563</v>
      </c>
      <c r="U354" s="169" t="s">
        <v>1564</v>
      </c>
      <c r="V354" s="169" t="s">
        <v>832</v>
      </c>
      <c r="W354" s="169" t="s">
        <v>1562</v>
      </c>
      <c r="X354" s="169" t="s">
        <v>1563</v>
      </c>
      <c r="Y354" s="169" t="s">
        <v>1564</v>
      </c>
      <c r="Z354" s="169" t="s">
        <v>832</v>
      </c>
      <c r="AA354" s="220">
        <v>1</v>
      </c>
      <c r="AB354" s="219">
        <v>1</v>
      </c>
      <c r="AC354" s="220"/>
      <c r="AD354" s="169"/>
      <c r="AE354" s="86"/>
      <c r="AF354" s="86"/>
      <c r="AG354" s="86"/>
      <c r="AH354" s="86"/>
      <c r="AI354" s="86"/>
      <c r="AJ354" s="86"/>
    </row>
    <row r="355" spans="1:36" s="20" customFormat="1" ht="204" customHeight="1">
      <c r="A355" s="174">
        <v>1</v>
      </c>
      <c r="B355" s="169">
        <v>9</v>
      </c>
      <c r="C355" s="169" t="s">
        <v>2542</v>
      </c>
      <c r="D355" s="169" t="s">
        <v>604</v>
      </c>
      <c r="E355" s="169" t="s">
        <v>1565</v>
      </c>
      <c r="F355" s="169">
        <v>8615007421</v>
      </c>
      <c r="G355" s="169" t="s">
        <v>2543</v>
      </c>
      <c r="H355" s="169" t="s">
        <v>2543</v>
      </c>
      <c r="I355" s="169" t="s">
        <v>1566</v>
      </c>
      <c r="J355" s="169" t="s">
        <v>417</v>
      </c>
      <c r="K355" s="169" t="s">
        <v>104</v>
      </c>
      <c r="L355" s="169" t="s">
        <v>3254</v>
      </c>
      <c r="M355" s="169" t="s">
        <v>2534</v>
      </c>
      <c r="N355" s="169" t="s">
        <v>1567</v>
      </c>
      <c r="O355" s="169" t="s">
        <v>1520</v>
      </c>
      <c r="P355" s="169" t="s">
        <v>41</v>
      </c>
      <c r="Q355" s="169" t="s">
        <v>1568</v>
      </c>
      <c r="R355" s="169" t="s">
        <v>3284</v>
      </c>
      <c r="S355" s="169" t="s">
        <v>1562</v>
      </c>
      <c r="T355" s="169"/>
      <c r="U355" s="169"/>
      <c r="V355" s="169"/>
      <c r="W355" s="169" t="s">
        <v>1562</v>
      </c>
      <c r="X355" s="169"/>
      <c r="Y355" s="169"/>
      <c r="Z355" s="169"/>
      <c r="AA355" s="220">
        <v>1</v>
      </c>
      <c r="AB355" s="219">
        <v>1</v>
      </c>
      <c r="AC355" s="220"/>
      <c r="AD355" s="169"/>
      <c r="AE355" s="86"/>
      <c r="AF355" s="86"/>
      <c r="AG355" s="86"/>
      <c r="AH355" s="86"/>
      <c r="AI355" s="86"/>
      <c r="AJ355" s="86"/>
    </row>
    <row r="356" spans="1:36" s="20" customFormat="1" ht="204" customHeight="1">
      <c r="A356" s="174">
        <v>1</v>
      </c>
      <c r="B356" s="169">
        <v>10</v>
      </c>
      <c r="C356" s="169" t="s">
        <v>2544</v>
      </c>
      <c r="D356" s="169" t="s">
        <v>604</v>
      </c>
      <c r="E356" s="169" t="s">
        <v>1569</v>
      </c>
      <c r="F356" s="169">
        <v>8615007559</v>
      </c>
      <c r="G356" s="169" t="s">
        <v>2545</v>
      </c>
      <c r="H356" s="169" t="s">
        <v>2546</v>
      </c>
      <c r="I356" s="169" t="s">
        <v>1570</v>
      </c>
      <c r="J356" s="169" t="s">
        <v>417</v>
      </c>
      <c r="K356" s="169" t="s">
        <v>104</v>
      </c>
      <c r="L356" s="169" t="s">
        <v>3251</v>
      </c>
      <c r="M356" s="169" t="s">
        <v>2534</v>
      </c>
      <c r="N356" s="169" t="s">
        <v>457</v>
      </c>
      <c r="O356" s="169" t="s">
        <v>1520</v>
      </c>
      <c r="P356" s="169" t="s">
        <v>41</v>
      </c>
      <c r="Q356" s="169" t="s">
        <v>1571</v>
      </c>
      <c r="R356" s="169" t="s">
        <v>3285</v>
      </c>
      <c r="S356" s="169" t="s">
        <v>855</v>
      </c>
      <c r="T356" s="169" t="s">
        <v>1572</v>
      </c>
      <c r="U356" s="169" t="s">
        <v>1573</v>
      </c>
      <c r="V356" s="169" t="s">
        <v>1574</v>
      </c>
      <c r="W356" s="169" t="s">
        <v>855</v>
      </c>
      <c r="X356" s="169" t="s">
        <v>1572</v>
      </c>
      <c r="Y356" s="169" t="s">
        <v>1573</v>
      </c>
      <c r="Z356" s="169" t="s">
        <v>1574</v>
      </c>
      <c r="AA356" s="220">
        <v>1</v>
      </c>
      <c r="AB356" s="219">
        <v>1</v>
      </c>
      <c r="AC356" s="220"/>
      <c r="AD356" s="169"/>
      <c r="AE356" s="86"/>
      <c r="AF356" s="86"/>
      <c r="AG356" s="86"/>
      <c r="AH356" s="86"/>
      <c r="AI356" s="86"/>
      <c r="AJ356" s="86"/>
    </row>
    <row r="357" spans="1:36" s="20" customFormat="1" ht="192.75" customHeight="1">
      <c r="A357" s="174">
        <v>1</v>
      </c>
      <c r="B357" s="169">
        <v>11</v>
      </c>
      <c r="C357" s="169" t="s">
        <v>2547</v>
      </c>
      <c r="D357" s="169" t="s">
        <v>604</v>
      </c>
      <c r="E357" s="169" t="s">
        <v>1575</v>
      </c>
      <c r="F357" s="169">
        <v>8615007478</v>
      </c>
      <c r="G357" s="169" t="s">
        <v>2548</v>
      </c>
      <c r="H357" s="169" t="s">
        <v>2549</v>
      </c>
      <c r="I357" s="169" t="s">
        <v>1576</v>
      </c>
      <c r="J357" s="169" t="s">
        <v>417</v>
      </c>
      <c r="K357" s="169" t="s">
        <v>104</v>
      </c>
      <c r="L357" s="169" t="s">
        <v>3251</v>
      </c>
      <c r="M357" s="169" t="s">
        <v>2534</v>
      </c>
      <c r="N357" s="169" t="s">
        <v>1577</v>
      </c>
      <c r="O357" s="169" t="s">
        <v>1520</v>
      </c>
      <c r="P357" s="169" t="s">
        <v>41</v>
      </c>
      <c r="Q357" s="169">
        <v>1969</v>
      </c>
      <c r="R357" s="169" t="s">
        <v>2550</v>
      </c>
      <c r="S357" s="169" t="s">
        <v>2551</v>
      </c>
      <c r="T357" s="169" t="s">
        <v>2552</v>
      </c>
      <c r="U357" s="169" t="s">
        <v>2553</v>
      </c>
      <c r="V357" s="169" t="s">
        <v>2554</v>
      </c>
      <c r="W357" s="169" t="s">
        <v>2551</v>
      </c>
      <c r="X357" s="169" t="s">
        <v>2552</v>
      </c>
      <c r="Y357" s="169" t="s">
        <v>2553</v>
      </c>
      <c r="Z357" s="169" t="s">
        <v>2554</v>
      </c>
      <c r="AA357" s="220">
        <v>1</v>
      </c>
      <c r="AB357" s="219">
        <v>1</v>
      </c>
      <c r="AC357" s="220"/>
      <c r="AD357" s="169"/>
      <c r="AE357" s="86"/>
      <c r="AF357" s="86"/>
      <c r="AG357" s="86"/>
      <c r="AH357" s="86"/>
      <c r="AI357" s="86"/>
      <c r="AJ357" s="86"/>
    </row>
    <row r="358" spans="1:36" s="20" customFormat="1" ht="192.75" customHeight="1">
      <c r="A358" s="174">
        <v>1</v>
      </c>
      <c r="B358" s="169">
        <v>12</v>
      </c>
      <c r="C358" s="169" t="s">
        <v>2555</v>
      </c>
      <c r="D358" s="169" t="s">
        <v>604</v>
      </c>
      <c r="E358" s="79" t="s">
        <v>1578</v>
      </c>
      <c r="F358" s="79">
        <v>8615002864</v>
      </c>
      <c r="G358" s="79" t="s">
        <v>2556</v>
      </c>
      <c r="H358" s="335" t="s">
        <v>2557</v>
      </c>
      <c r="I358" s="87" t="s">
        <v>1579</v>
      </c>
      <c r="J358" s="169" t="s">
        <v>417</v>
      </c>
      <c r="K358" s="174" t="s">
        <v>205</v>
      </c>
      <c r="L358" s="169" t="s">
        <v>3251</v>
      </c>
      <c r="M358" s="169" t="s">
        <v>2534</v>
      </c>
      <c r="N358" s="174" t="s">
        <v>562</v>
      </c>
      <c r="O358" s="169" t="s">
        <v>1520</v>
      </c>
      <c r="P358" s="169" t="s">
        <v>41</v>
      </c>
      <c r="Q358" s="174" t="s">
        <v>1580</v>
      </c>
      <c r="R358" s="169" t="s">
        <v>3286</v>
      </c>
      <c r="S358" s="169" t="s">
        <v>2558</v>
      </c>
      <c r="T358" s="169" t="s">
        <v>1581</v>
      </c>
      <c r="U358" s="169" t="s">
        <v>1582</v>
      </c>
      <c r="V358" s="169" t="s">
        <v>1583</v>
      </c>
      <c r="W358" s="169" t="s">
        <v>2558</v>
      </c>
      <c r="X358" s="169" t="s">
        <v>1581</v>
      </c>
      <c r="Y358" s="169" t="s">
        <v>1582</v>
      </c>
      <c r="Z358" s="169" t="s">
        <v>1583</v>
      </c>
      <c r="AA358" s="220">
        <v>1</v>
      </c>
      <c r="AB358" s="219">
        <v>1</v>
      </c>
      <c r="AC358" s="220"/>
      <c r="AD358" s="169"/>
      <c r="AE358" s="86"/>
      <c r="AF358" s="86"/>
      <c r="AG358" s="86"/>
      <c r="AH358" s="86"/>
      <c r="AI358" s="86"/>
      <c r="AJ358" s="86"/>
    </row>
    <row r="359" spans="1:36" s="20" customFormat="1" ht="192.75" customHeight="1">
      <c r="A359" s="174"/>
      <c r="B359" s="169">
        <v>13</v>
      </c>
      <c r="C359" s="169" t="s">
        <v>2559</v>
      </c>
      <c r="D359" s="169" t="s">
        <v>1584</v>
      </c>
      <c r="E359" s="169" t="s">
        <v>1585</v>
      </c>
      <c r="F359" s="169">
        <v>8615002600</v>
      </c>
      <c r="G359" s="169" t="s">
        <v>2560</v>
      </c>
      <c r="H359" s="169" t="s">
        <v>2561</v>
      </c>
      <c r="I359" s="169" t="s">
        <v>1586</v>
      </c>
      <c r="J359" s="169" t="s">
        <v>69</v>
      </c>
      <c r="K359" s="169" t="s">
        <v>104</v>
      </c>
      <c r="L359" s="169" t="s">
        <v>3255</v>
      </c>
      <c r="M359" s="169" t="s">
        <v>2519</v>
      </c>
      <c r="N359" s="169" t="s">
        <v>457</v>
      </c>
      <c r="O359" s="169" t="s">
        <v>2562</v>
      </c>
      <c r="P359" s="169" t="s">
        <v>41</v>
      </c>
      <c r="Q359" s="169" t="s">
        <v>1587</v>
      </c>
      <c r="R359" s="169" t="s">
        <v>3287</v>
      </c>
      <c r="S359" s="169" t="s">
        <v>451</v>
      </c>
      <c r="T359" s="169" t="s">
        <v>1588</v>
      </c>
      <c r="U359" s="169" t="s">
        <v>1589</v>
      </c>
      <c r="V359" s="174" t="s">
        <v>1590</v>
      </c>
      <c r="W359" s="169" t="s">
        <v>451</v>
      </c>
      <c r="X359" s="169" t="s">
        <v>1588</v>
      </c>
      <c r="Y359" s="169" t="s">
        <v>1589</v>
      </c>
      <c r="Z359" s="169" t="s">
        <v>1590</v>
      </c>
      <c r="AA359" s="220"/>
      <c r="AB359" s="219"/>
      <c r="AC359" s="220"/>
      <c r="AD359" s="169"/>
      <c r="AE359" s="86"/>
      <c r="AF359" s="86"/>
      <c r="AG359" s="86"/>
      <c r="AH359" s="86"/>
      <c r="AI359" s="86"/>
      <c r="AJ359" s="86"/>
    </row>
    <row r="360" spans="1:36" s="20" customFormat="1" ht="192.75" customHeight="1">
      <c r="A360" s="174"/>
      <c r="B360" s="169">
        <v>14</v>
      </c>
      <c r="C360" s="169" t="s">
        <v>2563</v>
      </c>
      <c r="D360" s="169" t="s">
        <v>604</v>
      </c>
      <c r="E360" s="169" t="s">
        <v>2564</v>
      </c>
      <c r="F360" s="169">
        <v>8615010255</v>
      </c>
      <c r="G360" s="169" t="s">
        <v>2565</v>
      </c>
      <c r="H360" s="169" t="s">
        <v>2566</v>
      </c>
      <c r="I360" s="169" t="s">
        <v>2567</v>
      </c>
      <c r="J360" s="169" t="s">
        <v>69</v>
      </c>
      <c r="K360" s="169" t="s">
        <v>104</v>
      </c>
      <c r="L360" s="169" t="s">
        <v>3255</v>
      </c>
      <c r="M360" s="169" t="s">
        <v>2519</v>
      </c>
      <c r="N360" s="169" t="s">
        <v>457</v>
      </c>
      <c r="O360" s="169" t="s">
        <v>2562</v>
      </c>
      <c r="P360" s="169" t="s">
        <v>41</v>
      </c>
      <c r="Q360" s="169" t="s">
        <v>2568</v>
      </c>
      <c r="R360" s="169" t="s">
        <v>3288</v>
      </c>
      <c r="S360" s="174" t="s">
        <v>2569</v>
      </c>
      <c r="T360" s="174" t="s">
        <v>2570</v>
      </c>
      <c r="U360" s="174" t="s">
        <v>2571</v>
      </c>
      <c r="V360" s="169" t="s">
        <v>1574</v>
      </c>
      <c r="W360" s="174" t="s">
        <v>2569</v>
      </c>
      <c r="X360" s="169" t="s">
        <v>2570</v>
      </c>
      <c r="Y360" s="169" t="s">
        <v>2571</v>
      </c>
      <c r="Z360" s="169" t="s">
        <v>1574</v>
      </c>
      <c r="AA360" s="220"/>
      <c r="AB360" s="219"/>
      <c r="AC360" s="220"/>
      <c r="AD360" s="169"/>
      <c r="AE360" s="86"/>
      <c r="AF360" s="86"/>
      <c r="AG360" s="86"/>
      <c r="AH360" s="86"/>
      <c r="AI360" s="86"/>
      <c r="AJ360" s="86"/>
    </row>
    <row r="361" spans="1:36" s="20" customFormat="1" ht="382.5" customHeight="1">
      <c r="A361" s="174"/>
      <c r="B361" s="169">
        <v>15</v>
      </c>
      <c r="C361" s="169" t="s">
        <v>2632</v>
      </c>
      <c r="D361" s="169" t="s">
        <v>2623</v>
      </c>
      <c r="E361" s="169" t="s">
        <v>2624</v>
      </c>
      <c r="F361" s="169">
        <v>8601035637</v>
      </c>
      <c r="G361" s="169" t="s">
        <v>2633</v>
      </c>
      <c r="H361" s="169" t="s">
        <v>3824</v>
      </c>
      <c r="I361" s="169" t="s">
        <v>3018</v>
      </c>
      <c r="J361" s="169" t="s">
        <v>2626</v>
      </c>
      <c r="K361" s="169" t="s">
        <v>341</v>
      </c>
      <c r="L361" s="169" t="s">
        <v>6406</v>
      </c>
      <c r="M361" s="169" t="s">
        <v>3823</v>
      </c>
      <c r="N361" s="169" t="s">
        <v>3825</v>
      </c>
      <c r="O361" s="169" t="s">
        <v>2627</v>
      </c>
      <c r="P361" s="169" t="s">
        <v>2628</v>
      </c>
      <c r="Q361" s="169" t="s">
        <v>2629</v>
      </c>
      <c r="R361" s="169" t="s">
        <v>6407</v>
      </c>
      <c r="S361" s="174"/>
      <c r="T361" s="174"/>
      <c r="U361" s="174"/>
      <c r="V361" s="169"/>
      <c r="W361" s="169" t="s">
        <v>6408</v>
      </c>
      <c r="X361" s="169" t="s">
        <v>2630</v>
      </c>
      <c r="Y361" s="169"/>
      <c r="Z361" s="169" t="s">
        <v>2631</v>
      </c>
      <c r="AA361" s="220"/>
      <c r="AB361" s="219"/>
      <c r="AC361" s="220"/>
      <c r="AD361" s="169"/>
      <c r="AE361" s="86"/>
      <c r="AF361" s="86"/>
      <c r="AG361" s="86"/>
      <c r="AH361" s="86"/>
      <c r="AI361" s="86"/>
      <c r="AJ361" s="86"/>
    </row>
    <row r="362" spans="1:36" s="20" customFormat="1" ht="382.5" customHeight="1">
      <c r="A362" s="174"/>
      <c r="B362" s="169">
        <v>16</v>
      </c>
      <c r="C362" s="169" t="s">
        <v>6409</v>
      </c>
      <c r="D362" s="169" t="s">
        <v>2682</v>
      </c>
      <c r="E362" s="169" t="s">
        <v>2624</v>
      </c>
      <c r="F362" s="169">
        <v>8601035637</v>
      </c>
      <c r="G362" s="169" t="s">
        <v>2633</v>
      </c>
      <c r="H362" s="169" t="s">
        <v>2625</v>
      </c>
      <c r="I362" s="169" t="s">
        <v>3018</v>
      </c>
      <c r="J362" s="169" t="s">
        <v>2683</v>
      </c>
      <c r="K362" s="169" t="s">
        <v>104</v>
      </c>
      <c r="L362" s="169" t="s">
        <v>3256</v>
      </c>
      <c r="M362" s="169" t="s">
        <v>3823</v>
      </c>
      <c r="N362" s="169" t="s">
        <v>2684</v>
      </c>
      <c r="O362" s="169" t="s">
        <v>6410</v>
      </c>
      <c r="P362" s="169" t="s">
        <v>2628</v>
      </c>
      <c r="Q362" s="248" t="s">
        <v>2685</v>
      </c>
      <c r="R362" s="169" t="s">
        <v>6411</v>
      </c>
      <c r="S362" s="174"/>
      <c r="T362" s="174"/>
      <c r="U362" s="174"/>
      <c r="V362" s="169"/>
      <c r="W362" s="169" t="s">
        <v>2686</v>
      </c>
      <c r="X362" s="169" t="s">
        <v>2630</v>
      </c>
      <c r="Y362" s="169"/>
      <c r="Z362" s="169" t="s">
        <v>2687</v>
      </c>
      <c r="AA362" s="220"/>
      <c r="AB362" s="219"/>
      <c r="AC362" s="220"/>
      <c r="AD362" s="169"/>
      <c r="AE362" s="86"/>
      <c r="AF362" s="86"/>
      <c r="AG362" s="86"/>
      <c r="AH362" s="86"/>
      <c r="AI362" s="86"/>
      <c r="AJ362" s="86"/>
    </row>
    <row r="363" spans="1:36" s="20" customFormat="1" ht="409.5" customHeight="1">
      <c r="A363" s="174">
        <v>1</v>
      </c>
      <c r="B363" s="169">
        <v>17</v>
      </c>
      <c r="C363" s="169" t="s">
        <v>2559</v>
      </c>
      <c r="D363" s="169" t="s">
        <v>1584</v>
      </c>
      <c r="E363" s="169" t="s">
        <v>2704</v>
      </c>
      <c r="F363" s="169">
        <v>8615002600</v>
      </c>
      <c r="G363" s="169" t="s">
        <v>2560</v>
      </c>
      <c r="H363" s="169" t="s">
        <v>2705</v>
      </c>
      <c r="I363" s="169" t="s">
        <v>1519</v>
      </c>
      <c r="J363" s="169" t="s">
        <v>2706</v>
      </c>
      <c r="K363" s="169" t="s">
        <v>104</v>
      </c>
      <c r="L363" s="169" t="s">
        <v>3292</v>
      </c>
      <c r="M363" s="169" t="s">
        <v>3293</v>
      </c>
      <c r="N363" s="169" t="s">
        <v>3294</v>
      </c>
      <c r="O363" s="169" t="s">
        <v>2707</v>
      </c>
      <c r="P363" s="169" t="s">
        <v>41</v>
      </c>
      <c r="Q363" s="169">
        <v>2025</v>
      </c>
      <c r="R363" s="169" t="s">
        <v>3295</v>
      </c>
      <c r="S363" s="169" t="s">
        <v>451</v>
      </c>
      <c r="T363" s="169" t="s">
        <v>1588</v>
      </c>
      <c r="U363" s="169" t="s">
        <v>1589</v>
      </c>
      <c r="V363" s="174" t="s">
        <v>1590</v>
      </c>
      <c r="W363" s="169" t="s">
        <v>451</v>
      </c>
      <c r="X363" s="169" t="s">
        <v>3296</v>
      </c>
      <c r="Y363" s="169" t="s">
        <v>3297</v>
      </c>
      <c r="Z363" s="169" t="s">
        <v>2708</v>
      </c>
      <c r="AA363" s="220">
        <v>1</v>
      </c>
      <c r="AB363" s="219">
        <v>1</v>
      </c>
      <c r="AC363" s="220"/>
      <c r="AD363" s="169"/>
      <c r="AE363" s="86"/>
      <c r="AF363" s="86"/>
      <c r="AG363" s="86"/>
      <c r="AH363" s="86"/>
      <c r="AI363" s="86"/>
      <c r="AJ363" s="86"/>
    </row>
    <row r="364" spans="1:36" s="12" customFormat="1">
      <c r="A364" s="336" t="s">
        <v>1591</v>
      </c>
      <c r="B364" s="337"/>
      <c r="C364" s="337"/>
      <c r="D364" s="337"/>
      <c r="E364" s="337"/>
      <c r="F364" s="337"/>
      <c r="G364" s="337"/>
      <c r="H364" s="337"/>
      <c r="I364" s="337"/>
      <c r="J364" s="337"/>
      <c r="K364" s="337"/>
      <c r="L364" s="337"/>
      <c r="M364" s="337"/>
      <c r="N364" s="337"/>
      <c r="O364" s="337"/>
      <c r="P364" s="337"/>
      <c r="Q364" s="337"/>
      <c r="R364" s="337"/>
      <c r="S364" s="337"/>
      <c r="T364" s="337"/>
      <c r="U364" s="337"/>
      <c r="V364" s="337"/>
      <c r="W364" s="337"/>
      <c r="X364" s="337"/>
      <c r="Y364" s="337"/>
      <c r="Z364" s="337"/>
      <c r="AA364" s="337"/>
      <c r="AB364" s="337"/>
      <c r="AC364" s="337"/>
      <c r="AD364" s="338"/>
      <c r="AE364" s="86"/>
      <c r="AF364" s="86"/>
      <c r="AG364" s="86"/>
      <c r="AH364" s="86"/>
      <c r="AI364" s="86"/>
      <c r="AJ364" s="86"/>
    </row>
    <row r="365" spans="1:36" s="20" customFormat="1" ht="168.75">
      <c r="A365" s="174">
        <v>1</v>
      </c>
      <c r="B365" s="169">
        <v>1</v>
      </c>
      <c r="C365" s="169" t="s">
        <v>1592</v>
      </c>
      <c r="D365" s="169" t="s">
        <v>814</v>
      </c>
      <c r="E365" s="169" t="s">
        <v>1593</v>
      </c>
      <c r="F365" s="169">
        <v>8602000250</v>
      </c>
      <c r="G365" s="169" t="s">
        <v>1594</v>
      </c>
      <c r="H365" s="169" t="s">
        <v>3310</v>
      </c>
      <c r="I365" s="270" t="s">
        <v>1595</v>
      </c>
      <c r="J365" s="169" t="s">
        <v>417</v>
      </c>
      <c r="K365" s="169" t="s">
        <v>104</v>
      </c>
      <c r="L365" s="169" t="s">
        <v>3642</v>
      </c>
      <c r="M365" s="169" t="s">
        <v>3643</v>
      </c>
      <c r="N365" s="169" t="s">
        <v>320</v>
      </c>
      <c r="O365" s="169" t="s">
        <v>1596</v>
      </c>
      <c r="P365" s="169" t="s">
        <v>51</v>
      </c>
      <c r="Q365" s="169">
        <v>1981</v>
      </c>
      <c r="R365" s="286" t="s">
        <v>6414</v>
      </c>
      <c r="S365" s="169"/>
      <c r="T365" s="169" t="s">
        <v>3311</v>
      </c>
      <c r="U365" s="169" t="s">
        <v>3312</v>
      </c>
      <c r="V365" s="169" t="s">
        <v>1597</v>
      </c>
      <c r="W365" s="169"/>
      <c r="X365" s="169" t="s">
        <v>3311</v>
      </c>
      <c r="Y365" s="169" t="s">
        <v>3312</v>
      </c>
      <c r="Z365" s="169" t="s">
        <v>1597</v>
      </c>
      <c r="AA365" s="220">
        <v>1</v>
      </c>
      <c r="AB365" s="219">
        <v>1</v>
      </c>
      <c r="AC365" s="220"/>
      <c r="AD365" s="128" t="s">
        <v>4317</v>
      </c>
      <c r="AE365" s="86"/>
      <c r="AF365" s="86"/>
      <c r="AG365" s="86"/>
      <c r="AH365" s="86"/>
      <c r="AI365" s="86"/>
      <c r="AJ365" s="86"/>
    </row>
    <row r="366" spans="1:36" s="20" customFormat="1" ht="168.75">
      <c r="A366" s="174">
        <v>1</v>
      </c>
      <c r="B366" s="169">
        <v>2</v>
      </c>
      <c r="C366" s="169" t="s">
        <v>1598</v>
      </c>
      <c r="D366" s="169" t="s">
        <v>814</v>
      </c>
      <c r="E366" s="169" t="s">
        <v>1593</v>
      </c>
      <c r="F366" s="169">
        <v>8602000250</v>
      </c>
      <c r="G366" s="169" t="s">
        <v>3313</v>
      </c>
      <c r="H366" s="169" t="s">
        <v>3314</v>
      </c>
      <c r="I366" s="270" t="s">
        <v>1595</v>
      </c>
      <c r="J366" s="169" t="s">
        <v>417</v>
      </c>
      <c r="K366" s="169" t="s">
        <v>104</v>
      </c>
      <c r="L366" s="169" t="s">
        <v>3642</v>
      </c>
      <c r="M366" s="169" t="s">
        <v>3643</v>
      </c>
      <c r="N366" s="169" t="s">
        <v>320</v>
      </c>
      <c r="O366" s="169" t="s">
        <v>1596</v>
      </c>
      <c r="P366" s="169" t="s">
        <v>51</v>
      </c>
      <c r="Q366" s="169">
        <v>1982</v>
      </c>
      <c r="R366" s="286" t="s">
        <v>6414</v>
      </c>
      <c r="S366" s="169"/>
      <c r="T366" s="169" t="s">
        <v>3311</v>
      </c>
      <c r="U366" s="169" t="s">
        <v>3312</v>
      </c>
      <c r="V366" s="169" t="s">
        <v>1597</v>
      </c>
      <c r="W366" s="169"/>
      <c r="X366" s="169" t="s">
        <v>3311</v>
      </c>
      <c r="Y366" s="169" t="s">
        <v>3312</v>
      </c>
      <c r="Z366" s="169" t="s">
        <v>1597</v>
      </c>
      <c r="AA366" s="220">
        <v>1</v>
      </c>
      <c r="AB366" s="219">
        <v>1</v>
      </c>
      <c r="AC366" s="220"/>
      <c r="AD366" s="128" t="s">
        <v>4317</v>
      </c>
      <c r="AE366" s="86"/>
      <c r="AF366" s="86"/>
      <c r="AG366" s="86"/>
      <c r="AH366" s="86"/>
      <c r="AI366" s="86"/>
      <c r="AJ366" s="86"/>
    </row>
    <row r="367" spans="1:36" s="20" customFormat="1" ht="150">
      <c r="A367" s="174">
        <v>1</v>
      </c>
      <c r="B367" s="169">
        <v>3</v>
      </c>
      <c r="C367" s="169" t="s">
        <v>3315</v>
      </c>
      <c r="D367" s="169" t="s">
        <v>814</v>
      </c>
      <c r="E367" s="169" t="s">
        <v>3316</v>
      </c>
      <c r="F367" s="169">
        <v>8602000122</v>
      </c>
      <c r="G367" s="169" t="s">
        <v>3317</v>
      </c>
      <c r="H367" s="169" t="s">
        <v>3318</v>
      </c>
      <c r="I367" s="270" t="s">
        <v>3835</v>
      </c>
      <c r="J367" s="169" t="s">
        <v>3319</v>
      </c>
      <c r="K367" s="169" t="s">
        <v>104</v>
      </c>
      <c r="L367" s="169" t="s">
        <v>3642</v>
      </c>
      <c r="M367" s="169" t="s">
        <v>3643</v>
      </c>
      <c r="N367" s="169" t="s">
        <v>1599</v>
      </c>
      <c r="O367" s="169" t="s">
        <v>3320</v>
      </c>
      <c r="P367" s="169" t="s">
        <v>51</v>
      </c>
      <c r="Q367" s="169" t="s">
        <v>1600</v>
      </c>
      <c r="R367" s="286" t="s">
        <v>6415</v>
      </c>
      <c r="S367" s="169"/>
      <c r="T367" s="169" t="s">
        <v>3321</v>
      </c>
      <c r="U367" s="169" t="s">
        <v>3322</v>
      </c>
      <c r="V367" s="169" t="s">
        <v>2320</v>
      </c>
      <c r="W367" s="169"/>
      <c r="X367" s="169" t="s">
        <v>3321</v>
      </c>
      <c r="Y367" s="169" t="s">
        <v>3322</v>
      </c>
      <c r="Z367" s="169" t="s">
        <v>2320</v>
      </c>
      <c r="AA367" s="220">
        <v>1</v>
      </c>
      <c r="AB367" s="219">
        <v>1</v>
      </c>
      <c r="AC367" s="220"/>
      <c r="AD367" s="128" t="s">
        <v>4318</v>
      </c>
      <c r="AE367" s="86"/>
      <c r="AF367" s="86"/>
      <c r="AG367" s="86"/>
      <c r="AH367" s="86"/>
      <c r="AI367" s="86"/>
      <c r="AJ367" s="86"/>
    </row>
    <row r="368" spans="1:36" s="20" customFormat="1" ht="130.5" customHeight="1">
      <c r="A368" s="174">
        <v>1</v>
      </c>
      <c r="B368" s="169">
        <v>4</v>
      </c>
      <c r="C368" s="169" t="s">
        <v>1601</v>
      </c>
      <c r="D368" s="169" t="s">
        <v>814</v>
      </c>
      <c r="E368" s="169" t="s">
        <v>2313</v>
      </c>
      <c r="F368" s="169">
        <v>8602002000</v>
      </c>
      <c r="G368" s="169" t="s">
        <v>1602</v>
      </c>
      <c r="H368" s="169" t="s">
        <v>3323</v>
      </c>
      <c r="I368" s="270" t="s">
        <v>1603</v>
      </c>
      <c r="J368" s="169" t="s">
        <v>417</v>
      </c>
      <c r="K368" s="169" t="s">
        <v>104</v>
      </c>
      <c r="L368" s="169" t="s">
        <v>3642</v>
      </c>
      <c r="M368" s="169" t="s">
        <v>3643</v>
      </c>
      <c r="N368" s="169" t="s">
        <v>320</v>
      </c>
      <c r="O368" s="169" t="s">
        <v>1596</v>
      </c>
      <c r="P368" s="169" t="s">
        <v>51</v>
      </c>
      <c r="Q368" s="169">
        <v>1969</v>
      </c>
      <c r="R368" s="286" t="s">
        <v>6416</v>
      </c>
      <c r="S368" s="169"/>
      <c r="T368" s="169" t="s">
        <v>1604</v>
      </c>
      <c r="U368" s="169" t="s">
        <v>3324</v>
      </c>
      <c r="V368" s="169" t="s">
        <v>1605</v>
      </c>
      <c r="W368" s="169"/>
      <c r="X368" s="169" t="s">
        <v>1604</v>
      </c>
      <c r="Y368" s="169" t="s">
        <v>3324</v>
      </c>
      <c r="Z368" s="169" t="s">
        <v>1605</v>
      </c>
      <c r="AA368" s="220">
        <v>1</v>
      </c>
      <c r="AB368" s="219">
        <v>1</v>
      </c>
      <c r="AC368" s="220"/>
      <c r="AD368" s="128" t="s">
        <v>4319</v>
      </c>
      <c r="AE368" s="86"/>
      <c r="AF368" s="86"/>
      <c r="AG368" s="86"/>
      <c r="AH368" s="86"/>
      <c r="AI368" s="86"/>
      <c r="AJ368" s="86"/>
    </row>
    <row r="369" spans="1:36" s="20" customFormat="1" ht="168.75">
      <c r="A369" s="174">
        <v>1</v>
      </c>
      <c r="B369" s="169">
        <v>5</v>
      </c>
      <c r="C369" s="169" t="s">
        <v>1606</v>
      </c>
      <c r="D369" s="169" t="s">
        <v>814</v>
      </c>
      <c r="E369" s="169" t="s">
        <v>1607</v>
      </c>
      <c r="F369" s="169">
        <v>8602002419</v>
      </c>
      <c r="G369" s="169" t="s">
        <v>3325</v>
      </c>
      <c r="H369" s="169" t="s">
        <v>3326</v>
      </c>
      <c r="I369" s="270" t="s">
        <v>1608</v>
      </c>
      <c r="J369" s="169" t="s">
        <v>417</v>
      </c>
      <c r="K369" s="169" t="s">
        <v>104</v>
      </c>
      <c r="L369" s="169" t="s">
        <v>3644</v>
      </c>
      <c r="M369" s="169" t="s">
        <v>3643</v>
      </c>
      <c r="N369" s="169" t="s">
        <v>320</v>
      </c>
      <c r="O369" s="169" t="s">
        <v>1596</v>
      </c>
      <c r="P369" s="169" t="s">
        <v>51</v>
      </c>
      <c r="Q369" s="169">
        <v>1986</v>
      </c>
      <c r="R369" s="243" t="s">
        <v>6417</v>
      </c>
      <c r="S369" s="169"/>
      <c r="T369" s="169" t="s">
        <v>1609</v>
      </c>
      <c r="U369" s="169" t="s">
        <v>3327</v>
      </c>
      <c r="V369" s="169" t="s">
        <v>3328</v>
      </c>
      <c r="W369" s="169"/>
      <c r="X369" s="169" t="s">
        <v>1609</v>
      </c>
      <c r="Y369" s="169" t="s">
        <v>3327</v>
      </c>
      <c r="Z369" s="169" t="s">
        <v>3328</v>
      </c>
      <c r="AA369" s="220">
        <v>1</v>
      </c>
      <c r="AB369" s="219">
        <v>1</v>
      </c>
      <c r="AC369" s="220"/>
      <c r="AD369" s="128" t="s">
        <v>4320</v>
      </c>
      <c r="AE369" s="86"/>
      <c r="AF369" s="86"/>
      <c r="AG369" s="86"/>
      <c r="AH369" s="86"/>
      <c r="AI369" s="86"/>
      <c r="AJ369" s="86"/>
    </row>
    <row r="370" spans="1:36" s="20" customFormat="1" ht="168.75">
      <c r="A370" s="174">
        <v>1</v>
      </c>
      <c r="B370" s="169">
        <v>6</v>
      </c>
      <c r="C370" s="169" t="s">
        <v>1606</v>
      </c>
      <c r="D370" s="169" t="s">
        <v>814</v>
      </c>
      <c r="E370" s="169" t="s">
        <v>1607</v>
      </c>
      <c r="F370" s="169">
        <v>8602002419</v>
      </c>
      <c r="G370" s="169" t="s">
        <v>3329</v>
      </c>
      <c r="H370" s="169" t="s">
        <v>3330</v>
      </c>
      <c r="I370" s="270" t="s">
        <v>1608</v>
      </c>
      <c r="J370" s="169" t="s">
        <v>417</v>
      </c>
      <c r="K370" s="169" t="s">
        <v>104</v>
      </c>
      <c r="L370" s="169" t="s">
        <v>3644</v>
      </c>
      <c r="M370" s="169" t="s">
        <v>3643</v>
      </c>
      <c r="N370" s="169" t="s">
        <v>320</v>
      </c>
      <c r="O370" s="169" t="s">
        <v>1596</v>
      </c>
      <c r="P370" s="169" t="s">
        <v>51</v>
      </c>
      <c r="Q370" s="169">
        <v>1992</v>
      </c>
      <c r="R370" s="286" t="s">
        <v>6417</v>
      </c>
      <c r="S370" s="169"/>
      <c r="T370" s="169" t="s">
        <v>3331</v>
      </c>
      <c r="U370" s="169" t="s">
        <v>3327</v>
      </c>
      <c r="V370" s="169" t="s">
        <v>3328</v>
      </c>
      <c r="W370" s="169"/>
      <c r="X370" s="169" t="s">
        <v>3331</v>
      </c>
      <c r="Y370" s="169" t="s">
        <v>3327</v>
      </c>
      <c r="Z370" s="169" t="s">
        <v>3328</v>
      </c>
      <c r="AA370" s="220">
        <v>1</v>
      </c>
      <c r="AB370" s="219">
        <v>1</v>
      </c>
      <c r="AC370" s="220"/>
      <c r="AD370" s="128" t="s">
        <v>4320</v>
      </c>
      <c r="AE370" s="86"/>
      <c r="AF370" s="86"/>
      <c r="AG370" s="86"/>
      <c r="AH370" s="86"/>
      <c r="AI370" s="86"/>
      <c r="AJ370" s="86"/>
    </row>
    <row r="371" spans="1:36" s="20" customFormat="1" ht="187.5">
      <c r="A371" s="174">
        <v>1</v>
      </c>
      <c r="B371" s="169">
        <v>7</v>
      </c>
      <c r="C371" s="169" t="s">
        <v>3332</v>
      </c>
      <c r="D371" s="169" t="s">
        <v>814</v>
      </c>
      <c r="E371" s="169" t="s">
        <v>3333</v>
      </c>
      <c r="F371" s="169">
        <v>8602001493</v>
      </c>
      <c r="G371" s="169" t="s">
        <v>3334</v>
      </c>
      <c r="H371" s="169" t="s">
        <v>3335</v>
      </c>
      <c r="I371" s="270" t="s">
        <v>3836</v>
      </c>
      <c r="J371" s="169" t="s">
        <v>417</v>
      </c>
      <c r="K371" s="169" t="s">
        <v>104</v>
      </c>
      <c r="L371" s="169" t="s">
        <v>3644</v>
      </c>
      <c r="M371" s="169" t="s">
        <v>3643</v>
      </c>
      <c r="N371" s="169" t="s">
        <v>320</v>
      </c>
      <c r="O371" s="169" t="s">
        <v>1596</v>
      </c>
      <c r="P371" s="169" t="s">
        <v>51</v>
      </c>
      <c r="Q371" s="169">
        <v>1971</v>
      </c>
      <c r="R371" s="286" t="s">
        <v>6418</v>
      </c>
      <c r="S371" s="169"/>
      <c r="T371" s="169" t="s">
        <v>1610</v>
      </c>
      <c r="U371" s="169" t="s">
        <v>3336</v>
      </c>
      <c r="V371" s="169" t="s">
        <v>3337</v>
      </c>
      <c r="W371" s="169"/>
      <c r="X371" s="169" t="s">
        <v>1610</v>
      </c>
      <c r="Y371" s="169" t="s">
        <v>3336</v>
      </c>
      <c r="Z371" s="169" t="s">
        <v>3337</v>
      </c>
      <c r="AA371" s="220">
        <v>1</v>
      </c>
      <c r="AB371" s="219">
        <v>1</v>
      </c>
      <c r="AC371" s="220"/>
      <c r="AD371" s="128" t="s">
        <v>4321</v>
      </c>
      <c r="AE371" s="86"/>
      <c r="AF371" s="86"/>
      <c r="AG371" s="86"/>
      <c r="AH371" s="86"/>
      <c r="AI371" s="86"/>
      <c r="AJ371" s="86"/>
    </row>
    <row r="372" spans="1:36" s="20" customFormat="1" ht="131.25">
      <c r="A372" s="174">
        <v>1</v>
      </c>
      <c r="B372" s="169">
        <v>8</v>
      </c>
      <c r="C372" s="169" t="s">
        <v>1611</v>
      </c>
      <c r="D372" s="169" t="s">
        <v>814</v>
      </c>
      <c r="E372" s="169" t="s">
        <v>3338</v>
      </c>
      <c r="F372" s="169">
        <v>8602002105</v>
      </c>
      <c r="G372" s="169" t="s">
        <v>3339</v>
      </c>
      <c r="H372" s="169" t="s">
        <v>3340</v>
      </c>
      <c r="I372" s="270" t="s">
        <v>3605</v>
      </c>
      <c r="J372" s="169" t="s">
        <v>417</v>
      </c>
      <c r="K372" s="169" t="s">
        <v>104</v>
      </c>
      <c r="L372" s="169" t="s">
        <v>3642</v>
      </c>
      <c r="M372" s="169" t="s">
        <v>3643</v>
      </c>
      <c r="N372" s="169" t="s">
        <v>320</v>
      </c>
      <c r="O372" s="169" t="s">
        <v>1596</v>
      </c>
      <c r="P372" s="169" t="s">
        <v>51</v>
      </c>
      <c r="Q372" s="169" t="s">
        <v>3341</v>
      </c>
      <c r="R372" s="286" t="s">
        <v>6419</v>
      </c>
      <c r="S372" s="169"/>
      <c r="T372" s="169" t="s">
        <v>1612</v>
      </c>
      <c r="U372" s="169" t="s">
        <v>3342</v>
      </c>
      <c r="V372" s="169" t="s">
        <v>3343</v>
      </c>
      <c r="W372" s="169"/>
      <c r="X372" s="169" t="s">
        <v>1612</v>
      </c>
      <c r="Y372" s="169" t="s">
        <v>3342</v>
      </c>
      <c r="Z372" s="169" t="s">
        <v>3343</v>
      </c>
      <c r="AA372" s="220">
        <v>1</v>
      </c>
      <c r="AB372" s="219">
        <v>1</v>
      </c>
      <c r="AC372" s="220"/>
      <c r="AD372" s="128" t="s">
        <v>4322</v>
      </c>
      <c r="AE372" s="86"/>
      <c r="AF372" s="86"/>
      <c r="AG372" s="86"/>
      <c r="AH372" s="86"/>
      <c r="AI372" s="86"/>
      <c r="AJ372" s="86"/>
    </row>
    <row r="373" spans="1:36" s="20" customFormat="1" ht="120" customHeight="1">
      <c r="A373" s="174">
        <v>1</v>
      </c>
      <c r="B373" s="169">
        <v>9</v>
      </c>
      <c r="C373" s="169" t="s">
        <v>3344</v>
      </c>
      <c r="D373" s="169" t="s">
        <v>814</v>
      </c>
      <c r="E373" s="169" t="s">
        <v>3345</v>
      </c>
      <c r="F373" s="169">
        <v>8602000838</v>
      </c>
      <c r="G373" s="169" t="s">
        <v>1613</v>
      </c>
      <c r="H373" s="169" t="s">
        <v>3346</v>
      </c>
      <c r="I373" s="270" t="s">
        <v>3837</v>
      </c>
      <c r="J373" s="169" t="s">
        <v>417</v>
      </c>
      <c r="K373" s="169" t="s">
        <v>104</v>
      </c>
      <c r="L373" s="169" t="s">
        <v>3644</v>
      </c>
      <c r="M373" s="169" t="s">
        <v>3643</v>
      </c>
      <c r="N373" s="169" t="s">
        <v>320</v>
      </c>
      <c r="O373" s="169" t="s">
        <v>1596</v>
      </c>
      <c r="P373" s="169" t="s">
        <v>51</v>
      </c>
      <c r="Q373" s="169">
        <v>1969</v>
      </c>
      <c r="R373" s="286" t="s">
        <v>6420</v>
      </c>
      <c r="S373" s="169"/>
      <c r="T373" s="169" t="s">
        <v>3347</v>
      </c>
      <c r="U373" s="169" t="s">
        <v>1614</v>
      </c>
      <c r="V373" s="169" t="s">
        <v>1615</v>
      </c>
      <c r="W373" s="169"/>
      <c r="X373" s="169" t="s">
        <v>3347</v>
      </c>
      <c r="Y373" s="169" t="s">
        <v>1614</v>
      </c>
      <c r="Z373" s="169" t="s">
        <v>1615</v>
      </c>
      <c r="AA373" s="220">
        <v>1</v>
      </c>
      <c r="AB373" s="219">
        <v>1</v>
      </c>
      <c r="AC373" s="220"/>
      <c r="AD373" s="128" t="s">
        <v>4323</v>
      </c>
      <c r="AE373" s="86"/>
      <c r="AF373" s="86"/>
      <c r="AG373" s="86"/>
      <c r="AH373" s="86"/>
      <c r="AI373" s="86"/>
      <c r="AJ373" s="86"/>
    </row>
    <row r="374" spans="1:36" s="20" customFormat="1" ht="132" customHeight="1">
      <c r="A374" s="174">
        <v>1</v>
      </c>
      <c r="B374" s="169">
        <v>10</v>
      </c>
      <c r="C374" s="169" t="s">
        <v>3348</v>
      </c>
      <c r="D374" s="169" t="s">
        <v>814</v>
      </c>
      <c r="E374" s="169" t="s">
        <v>3349</v>
      </c>
      <c r="F374" s="169">
        <v>8602263964</v>
      </c>
      <c r="G374" s="169" t="s">
        <v>3350</v>
      </c>
      <c r="H374" s="169" t="s">
        <v>3351</v>
      </c>
      <c r="I374" s="270" t="s">
        <v>1616</v>
      </c>
      <c r="J374" s="169" t="s">
        <v>417</v>
      </c>
      <c r="K374" s="169" t="s">
        <v>104</v>
      </c>
      <c r="L374" s="169" t="s">
        <v>3645</v>
      </c>
      <c r="M374" s="169" t="s">
        <v>3643</v>
      </c>
      <c r="N374" s="169" t="s">
        <v>320</v>
      </c>
      <c r="O374" s="169" t="s">
        <v>1596</v>
      </c>
      <c r="P374" s="169" t="s">
        <v>51</v>
      </c>
      <c r="Q374" s="169">
        <v>2016</v>
      </c>
      <c r="R374" s="286" t="s">
        <v>6421</v>
      </c>
      <c r="S374" s="169"/>
      <c r="T374" s="169" t="s">
        <v>3352</v>
      </c>
      <c r="U374" s="169" t="s">
        <v>1617</v>
      </c>
      <c r="V374" s="169" t="s">
        <v>1618</v>
      </c>
      <c r="W374" s="169"/>
      <c r="X374" s="169" t="s">
        <v>3352</v>
      </c>
      <c r="Y374" s="169" t="s">
        <v>1617</v>
      </c>
      <c r="Z374" s="169" t="s">
        <v>1618</v>
      </c>
      <c r="AA374" s="220">
        <v>1</v>
      </c>
      <c r="AB374" s="219">
        <v>1</v>
      </c>
      <c r="AC374" s="220"/>
      <c r="AD374" s="128" t="s">
        <v>4324</v>
      </c>
      <c r="AE374" s="86"/>
      <c r="AF374" s="86"/>
      <c r="AG374" s="86"/>
      <c r="AH374" s="86"/>
      <c r="AI374" s="86"/>
      <c r="AJ374" s="86"/>
    </row>
    <row r="375" spans="1:36" s="20" customFormat="1" ht="175.5" customHeight="1">
      <c r="A375" s="174">
        <v>1</v>
      </c>
      <c r="B375" s="169">
        <v>11</v>
      </c>
      <c r="C375" s="169" t="s">
        <v>3348</v>
      </c>
      <c r="D375" s="169" t="s">
        <v>814</v>
      </c>
      <c r="E375" s="169" t="s">
        <v>3349</v>
      </c>
      <c r="F375" s="169">
        <v>8602263964</v>
      </c>
      <c r="G375" s="169" t="s">
        <v>3353</v>
      </c>
      <c r="H375" s="169" t="s">
        <v>3646</v>
      </c>
      <c r="I375" s="270" t="s">
        <v>1616</v>
      </c>
      <c r="J375" s="169" t="s">
        <v>417</v>
      </c>
      <c r="K375" s="169" t="s">
        <v>104</v>
      </c>
      <c r="L375" s="169" t="s">
        <v>3645</v>
      </c>
      <c r="M375" s="169" t="s">
        <v>3643</v>
      </c>
      <c r="N375" s="169" t="s">
        <v>320</v>
      </c>
      <c r="O375" s="169" t="s">
        <v>1596</v>
      </c>
      <c r="P375" s="169" t="s">
        <v>51</v>
      </c>
      <c r="Q375" s="169">
        <v>2020</v>
      </c>
      <c r="R375" s="286" t="s">
        <v>6422</v>
      </c>
      <c r="S375" s="169"/>
      <c r="T375" s="169" t="s">
        <v>3352</v>
      </c>
      <c r="U375" s="169" t="s">
        <v>1617</v>
      </c>
      <c r="V375" s="169" t="s">
        <v>1618</v>
      </c>
      <c r="W375" s="169"/>
      <c r="X375" s="169" t="s">
        <v>3352</v>
      </c>
      <c r="Y375" s="169" t="s">
        <v>1617</v>
      </c>
      <c r="Z375" s="169" t="s">
        <v>1618</v>
      </c>
      <c r="AA375" s="220">
        <v>1</v>
      </c>
      <c r="AB375" s="219">
        <v>1</v>
      </c>
      <c r="AC375" s="220"/>
      <c r="AD375" s="128" t="s">
        <v>4324</v>
      </c>
      <c r="AE375" s="86"/>
      <c r="AF375" s="86"/>
      <c r="AG375" s="86"/>
      <c r="AH375" s="86"/>
      <c r="AI375" s="86"/>
      <c r="AJ375" s="86"/>
    </row>
    <row r="376" spans="1:36" s="20" customFormat="1" ht="187.5" customHeight="1">
      <c r="A376" s="174">
        <v>1</v>
      </c>
      <c r="B376" s="169">
        <v>12</v>
      </c>
      <c r="C376" s="169" t="s">
        <v>3348</v>
      </c>
      <c r="D376" s="169" t="s">
        <v>814</v>
      </c>
      <c r="E376" s="169" t="s">
        <v>3349</v>
      </c>
      <c r="F376" s="169">
        <v>8602263965</v>
      </c>
      <c r="G376" s="169" t="s">
        <v>3355</v>
      </c>
      <c r="H376" s="169" t="s">
        <v>3354</v>
      </c>
      <c r="I376" s="270" t="s">
        <v>1616</v>
      </c>
      <c r="J376" s="169" t="s">
        <v>417</v>
      </c>
      <c r="K376" s="169" t="s">
        <v>104</v>
      </c>
      <c r="L376" s="169" t="s">
        <v>3647</v>
      </c>
      <c r="M376" s="169" t="s">
        <v>3643</v>
      </c>
      <c r="N376" s="169" t="s">
        <v>320</v>
      </c>
      <c r="O376" s="169" t="s">
        <v>1596</v>
      </c>
      <c r="P376" s="169" t="s">
        <v>51</v>
      </c>
      <c r="Q376" s="169">
        <v>2023</v>
      </c>
      <c r="R376" s="286" t="s">
        <v>6422</v>
      </c>
      <c r="S376" s="169"/>
      <c r="T376" s="169"/>
      <c r="U376" s="169"/>
      <c r="V376" s="169"/>
      <c r="W376" s="169"/>
      <c r="X376" s="169"/>
      <c r="Y376" s="169"/>
      <c r="Z376" s="169"/>
      <c r="AA376" s="220">
        <v>1</v>
      </c>
      <c r="AB376" s="219">
        <v>1</v>
      </c>
      <c r="AC376" s="220"/>
      <c r="AD376" s="128" t="s">
        <v>4324</v>
      </c>
      <c r="AE376" s="86"/>
      <c r="AF376" s="86"/>
      <c r="AG376" s="86"/>
      <c r="AH376" s="86"/>
      <c r="AI376" s="86"/>
      <c r="AJ376" s="86"/>
    </row>
    <row r="377" spans="1:36" s="20" customFormat="1" ht="187.5" customHeight="1">
      <c r="A377" s="174"/>
      <c r="B377" s="169">
        <v>13</v>
      </c>
      <c r="C377" s="169" t="s">
        <v>3348</v>
      </c>
      <c r="D377" s="169" t="s">
        <v>814</v>
      </c>
      <c r="E377" s="169" t="s">
        <v>3349</v>
      </c>
      <c r="F377" s="169">
        <v>8602263964</v>
      </c>
      <c r="G377" s="169" t="s">
        <v>3353</v>
      </c>
      <c r="H377" s="169" t="s">
        <v>3356</v>
      </c>
      <c r="I377" s="270" t="s">
        <v>1616</v>
      </c>
      <c r="J377" s="169" t="s">
        <v>417</v>
      </c>
      <c r="K377" s="169" t="s">
        <v>104</v>
      </c>
      <c r="L377" s="169" t="s">
        <v>3648</v>
      </c>
      <c r="M377" s="169" t="s">
        <v>3643</v>
      </c>
      <c r="N377" s="169" t="s">
        <v>320</v>
      </c>
      <c r="O377" s="169" t="s">
        <v>1596</v>
      </c>
      <c r="P377" s="169" t="s">
        <v>51</v>
      </c>
      <c r="Q377" s="169">
        <v>2020</v>
      </c>
      <c r="R377" s="286" t="s">
        <v>6423</v>
      </c>
      <c r="S377" s="169"/>
      <c r="T377" s="169" t="s">
        <v>3352</v>
      </c>
      <c r="U377" s="169" t="s">
        <v>1617</v>
      </c>
      <c r="V377" s="169" t="s">
        <v>1618</v>
      </c>
      <c r="W377" s="169"/>
      <c r="X377" s="169" t="s">
        <v>3352</v>
      </c>
      <c r="Y377" s="169" t="s">
        <v>1617</v>
      </c>
      <c r="Z377" s="169" t="s">
        <v>1618</v>
      </c>
      <c r="AA377" s="220"/>
      <c r="AB377" s="219"/>
      <c r="AC377" s="220"/>
      <c r="AD377" s="128" t="s">
        <v>4324</v>
      </c>
      <c r="AE377" s="86"/>
      <c r="AF377" s="86"/>
      <c r="AG377" s="86"/>
      <c r="AH377" s="86"/>
      <c r="AI377" s="86"/>
      <c r="AJ377" s="86"/>
    </row>
    <row r="378" spans="1:36" s="20" customFormat="1" ht="227.25" customHeight="1">
      <c r="A378" s="174">
        <v>1</v>
      </c>
      <c r="B378" s="169">
        <v>14</v>
      </c>
      <c r="C378" s="169" t="s">
        <v>2314</v>
      </c>
      <c r="D378" s="169" t="s">
        <v>814</v>
      </c>
      <c r="E378" s="169" t="s">
        <v>2315</v>
      </c>
      <c r="F378" s="169">
        <v>8602002120</v>
      </c>
      <c r="G378" s="169" t="s">
        <v>3357</v>
      </c>
      <c r="H378" s="169" t="s">
        <v>3358</v>
      </c>
      <c r="I378" s="270" t="s">
        <v>1619</v>
      </c>
      <c r="J378" s="169" t="s">
        <v>417</v>
      </c>
      <c r="K378" s="169" t="s">
        <v>104</v>
      </c>
      <c r="L378" s="169" t="s">
        <v>3642</v>
      </c>
      <c r="M378" s="169" t="s">
        <v>3643</v>
      </c>
      <c r="N378" s="169" t="s">
        <v>320</v>
      </c>
      <c r="O378" s="169" t="s">
        <v>3359</v>
      </c>
      <c r="P378" s="169" t="s">
        <v>51</v>
      </c>
      <c r="Q378" s="169" t="s">
        <v>3360</v>
      </c>
      <c r="R378" s="286" t="s">
        <v>6424</v>
      </c>
      <c r="S378" s="169"/>
      <c r="T378" s="169" t="s">
        <v>3361</v>
      </c>
      <c r="U378" s="169" t="s">
        <v>3362</v>
      </c>
      <c r="V378" s="169" t="s">
        <v>2321</v>
      </c>
      <c r="W378" s="169"/>
      <c r="X378" s="169" t="s">
        <v>3361</v>
      </c>
      <c r="Y378" s="169" t="s">
        <v>3362</v>
      </c>
      <c r="Z378" s="169" t="s">
        <v>2321</v>
      </c>
      <c r="AA378" s="220">
        <v>1</v>
      </c>
      <c r="AB378" s="219">
        <v>1</v>
      </c>
      <c r="AC378" s="220"/>
      <c r="AD378" s="339" t="s">
        <v>4325</v>
      </c>
      <c r="AE378" s="86"/>
      <c r="AF378" s="86"/>
      <c r="AG378" s="86"/>
      <c r="AH378" s="86"/>
      <c r="AI378" s="86"/>
      <c r="AJ378" s="86"/>
    </row>
    <row r="379" spans="1:36" s="20" customFormat="1" ht="150" customHeight="1">
      <c r="A379" s="174">
        <v>1</v>
      </c>
      <c r="B379" s="169">
        <v>15</v>
      </c>
      <c r="C379" s="169" t="s">
        <v>1620</v>
      </c>
      <c r="D379" s="169" t="s">
        <v>814</v>
      </c>
      <c r="E379" s="169" t="s">
        <v>3363</v>
      </c>
      <c r="F379" s="169">
        <v>8602000404</v>
      </c>
      <c r="G379" s="169" t="s">
        <v>3364</v>
      </c>
      <c r="H379" s="169" t="s">
        <v>3365</v>
      </c>
      <c r="I379" s="270" t="s">
        <v>3838</v>
      </c>
      <c r="J379" s="169" t="s">
        <v>417</v>
      </c>
      <c r="K379" s="169" t="s">
        <v>104</v>
      </c>
      <c r="L379" s="169" t="s">
        <v>3642</v>
      </c>
      <c r="M379" s="169" t="s">
        <v>3643</v>
      </c>
      <c r="N379" s="169" t="s">
        <v>320</v>
      </c>
      <c r="O379" s="169" t="s">
        <v>1596</v>
      </c>
      <c r="P379" s="169" t="s">
        <v>51</v>
      </c>
      <c r="Q379" s="169" t="s">
        <v>3366</v>
      </c>
      <c r="R379" s="340" t="s">
        <v>6425</v>
      </c>
      <c r="S379" s="169"/>
      <c r="T379" s="169" t="s">
        <v>3367</v>
      </c>
      <c r="U379" s="169" t="s">
        <v>1621</v>
      </c>
      <c r="V379" s="169" t="s">
        <v>3368</v>
      </c>
      <c r="W379" s="169"/>
      <c r="X379" s="169" t="s">
        <v>3367</v>
      </c>
      <c r="Y379" s="169" t="s">
        <v>1621</v>
      </c>
      <c r="Z379" s="169" t="s">
        <v>3368</v>
      </c>
      <c r="AA379" s="220">
        <v>1</v>
      </c>
      <c r="AB379" s="219">
        <v>1</v>
      </c>
      <c r="AC379" s="220"/>
      <c r="AD379" s="128" t="s">
        <v>4326</v>
      </c>
      <c r="AE379" s="86"/>
      <c r="AF379" s="86"/>
      <c r="AG379" s="86"/>
      <c r="AH379" s="86"/>
      <c r="AI379" s="86"/>
      <c r="AJ379" s="86"/>
    </row>
    <row r="380" spans="1:36" s="20" customFormat="1" ht="187.5">
      <c r="A380" s="174">
        <v>1</v>
      </c>
      <c r="B380" s="169">
        <v>16</v>
      </c>
      <c r="C380" s="169" t="s">
        <v>1620</v>
      </c>
      <c r="D380" s="169" t="s">
        <v>814</v>
      </c>
      <c r="E380" s="169" t="s">
        <v>3363</v>
      </c>
      <c r="F380" s="169">
        <v>8602000404</v>
      </c>
      <c r="G380" s="169" t="s">
        <v>3364</v>
      </c>
      <c r="H380" s="169" t="s">
        <v>3369</v>
      </c>
      <c r="I380" s="270" t="s">
        <v>3838</v>
      </c>
      <c r="J380" s="169" t="s">
        <v>417</v>
      </c>
      <c r="K380" s="169" t="s">
        <v>104</v>
      </c>
      <c r="L380" s="169" t="s">
        <v>3642</v>
      </c>
      <c r="M380" s="169" t="s">
        <v>3643</v>
      </c>
      <c r="N380" s="169" t="s">
        <v>320</v>
      </c>
      <c r="O380" s="169" t="s">
        <v>1596</v>
      </c>
      <c r="P380" s="169" t="s">
        <v>51</v>
      </c>
      <c r="Q380" s="169" t="s">
        <v>3370</v>
      </c>
      <c r="R380" s="341" t="s">
        <v>6426</v>
      </c>
      <c r="S380" s="169"/>
      <c r="T380" s="169" t="s">
        <v>3367</v>
      </c>
      <c r="U380" s="169" t="s">
        <v>1621</v>
      </c>
      <c r="V380" s="169" t="s">
        <v>3371</v>
      </c>
      <c r="W380" s="169"/>
      <c r="X380" s="169" t="s">
        <v>3367</v>
      </c>
      <c r="Y380" s="169" t="s">
        <v>1621</v>
      </c>
      <c r="Z380" s="169" t="s">
        <v>3371</v>
      </c>
      <c r="AA380" s="220">
        <v>1</v>
      </c>
      <c r="AB380" s="219">
        <v>1</v>
      </c>
      <c r="AC380" s="220"/>
      <c r="AD380" s="128" t="s">
        <v>4326</v>
      </c>
      <c r="AE380" s="86"/>
      <c r="AF380" s="86"/>
      <c r="AG380" s="86"/>
      <c r="AH380" s="86"/>
      <c r="AI380" s="86"/>
      <c r="AJ380" s="86"/>
    </row>
    <row r="381" spans="1:36" s="20" customFormat="1" ht="150">
      <c r="A381" s="174">
        <v>1</v>
      </c>
      <c r="B381" s="169">
        <v>17</v>
      </c>
      <c r="C381" s="169" t="s">
        <v>1622</v>
      </c>
      <c r="D381" s="169" t="s">
        <v>814</v>
      </c>
      <c r="E381" s="169" t="s">
        <v>2681</v>
      </c>
      <c r="F381" s="169">
        <v>8602002024</v>
      </c>
      <c r="G381" s="270" t="s">
        <v>3839</v>
      </c>
      <c r="H381" s="270" t="s">
        <v>3840</v>
      </c>
      <c r="I381" s="270" t="s">
        <v>3841</v>
      </c>
      <c r="J381" s="169" t="s">
        <v>417</v>
      </c>
      <c r="K381" s="169" t="s">
        <v>104</v>
      </c>
      <c r="L381" s="169" t="s">
        <v>3644</v>
      </c>
      <c r="M381" s="169" t="s">
        <v>3643</v>
      </c>
      <c r="N381" s="169" t="s">
        <v>320</v>
      </c>
      <c r="O381" s="169" t="s">
        <v>1623</v>
      </c>
      <c r="P381" s="169" t="s">
        <v>41</v>
      </c>
      <c r="Q381" s="169" t="s">
        <v>3372</v>
      </c>
      <c r="R381" s="342" t="s">
        <v>6427</v>
      </c>
      <c r="S381" s="169"/>
      <c r="T381" s="169" t="s">
        <v>3373</v>
      </c>
      <c r="U381" s="169" t="s">
        <v>1624</v>
      </c>
      <c r="V381" s="169" t="s">
        <v>3374</v>
      </c>
      <c r="W381" s="169"/>
      <c r="X381" s="169" t="s">
        <v>3373</v>
      </c>
      <c r="Y381" s="169" t="s">
        <v>1624</v>
      </c>
      <c r="Z381" s="169" t="s">
        <v>3374</v>
      </c>
      <c r="AA381" s="220">
        <v>1</v>
      </c>
      <c r="AB381" s="219">
        <v>1</v>
      </c>
      <c r="AC381" s="220"/>
      <c r="AD381" s="339" t="s">
        <v>4327</v>
      </c>
      <c r="AE381" s="86"/>
      <c r="AF381" s="86"/>
      <c r="AG381" s="86"/>
      <c r="AH381" s="86"/>
      <c r="AI381" s="86"/>
      <c r="AJ381" s="86"/>
    </row>
    <row r="382" spans="1:36" s="20" customFormat="1" ht="233.25" customHeight="1">
      <c r="A382" s="174">
        <v>1</v>
      </c>
      <c r="B382" s="169">
        <v>18</v>
      </c>
      <c r="C382" s="169" t="s">
        <v>1622</v>
      </c>
      <c r="D382" s="169" t="s">
        <v>814</v>
      </c>
      <c r="E382" s="169" t="s">
        <v>2681</v>
      </c>
      <c r="F382" s="169">
        <v>8602002024</v>
      </c>
      <c r="G382" s="270" t="s">
        <v>3842</v>
      </c>
      <c r="H382" s="169" t="s">
        <v>3375</v>
      </c>
      <c r="I382" s="270" t="s">
        <v>3841</v>
      </c>
      <c r="J382" s="169" t="s">
        <v>417</v>
      </c>
      <c r="K382" s="169" t="s">
        <v>104</v>
      </c>
      <c r="L382" s="169" t="s">
        <v>3644</v>
      </c>
      <c r="M382" s="169" t="s">
        <v>3643</v>
      </c>
      <c r="N382" s="169" t="s">
        <v>320</v>
      </c>
      <c r="O382" s="169" t="s">
        <v>1623</v>
      </c>
      <c r="P382" s="169" t="s">
        <v>51</v>
      </c>
      <c r="Q382" s="169" t="s">
        <v>3376</v>
      </c>
      <c r="R382" s="286" t="s">
        <v>6427</v>
      </c>
      <c r="S382" s="169"/>
      <c r="T382" s="169" t="s">
        <v>3373</v>
      </c>
      <c r="U382" s="169" t="s">
        <v>1624</v>
      </c>
      <c r="V382" s="169" t="s">
        <v>3377</v>
      </c>
      <c r="W382" s="169"/>
      <c r="X382" s="169" t="s">
        <v>3373</v>
      </c>
      <c r="Y382" s="169" t="s">
        <v>1624</v>
      </c>
      <c r="Z382" s="169" t="s">
        <v>3377</v>
      </c>
      <c r="AA382" s="220">
        <v>1</v>
      </c>
      <c r="AB382" s="219">
        <v>1</v>
      </c>
      <c r="AC382" s="220"/>
      <c r="AD382" s="339" t="s">
        <v>4327</v>
      </c>
      <c r="AE382" s="86"/>
      <c r="AF382" s="86"/>
      <c r="AG382" s="86"/>
      <c r="AH382" s="86"/>
      <c r="AI382" s="86"/>
      <c r="AJ382" s="86"/>
    </row>
    <row r="383" spans="1:36" s="20" customFormat="1" ht="172.5" customHeight="1">
      <c r="A383" s="174">
        <v>1</v>
      </c>
      <c r="B383" s="169">
        <v>19</v>
      </c>
      <c r="C383" s="169" t="s">
        <v>3378</v>
      </c>
      <c r="D383" s="169" t="s">
        <v>814</v>
      </c>
      <c r="E383" s="169" t="s">
        <v>3379</v>
      </c>
      <c r="F383" s="169">
        <v>8602000147</v>
      </c>
      <c r="G383" s="169" t="s">
        <v>3380</v>
      </c>
      <c r="H383" s="169" t="s">
        <v>3381</v>
      </c>
      <c r="I383" s="270" t="s">
        <v>3843</v>
      </c>
      <c r="J383" s="169" t="s">
        <v>417</v>
      </c>
      <c r="K383" s="169" t="s">
        <v>104</v>
      </c>
      <c r="L383" s="169" t="s">
        <v>3642</v>
      </c>
      <c r="M383" s="169" t="s">
        <v>3643</v>
      </c>
      <c r="N383" s="169" t="s">
        <v>320</v>
      </c>
      <c r="O383" s="169" t="s">
        <v>1623</v>
      </c>
      <c r="P383" s="169" t="s">
        <v>51</v>
      </c>
      <c r="Q383" s="169" t="s">
        <v>3382</v>
      </c>
      <c r="R383" s="286" t="s">
        <v>6428</v>
      </c>
      <c r="S383" s="169"/>
      <c r="T383" s="169" t="s">
        <v>3383</v>
      </c>
      <c r="U383" s="169" t="s">
        <v>3384</v>
      </c>
      <c r="V383" s="169" t="s">
        <v>3385</v>
      </c>
      <c r="W383" s="169"/>
      <c r="X383" s="169" t="s">
        <v>3383</v>
      </c>
      <c r="Y383" s="169" t="s">
        <v>3384</v>
      </c>
      <c r="Z383" s="169" t="s">
        <v>3385</v>
      </c>
      <c r="AA383" s="220">
        <v>1</v>
      </c>
      <c r="AB383" s="219">
        <v>1</v>
      </c>
      <c r="AC383" s="220"/>
      <c r="AD383" s="128" t="s">
        <v>4328</v>
      </c>
      <c r="AE383" s="86"/>
      <c r="AF383" s="86"/>
      <c r="AG383" s="86"/>
      <c r="AH383" s="86"/>
      <c r="AI383" s="86"/>
      <c r="AJ383" s="86"/>
    </row>
    <row r="384" spans="1:36" s="20" customFormat="1" ht="131.25">
      <c r="A384" s="174">
        <v>1</v>
      </c>
      <c r="B384" s="169">
        <v>20</v>
      </c>
      <c r="C384" s="169" t="s">
        <v>1625</v>
      </c>
      <c r="D384" s="169" t="s">
        <v>814</v>
      </c>
      <c r="E384" s="169" t="s">
        <v>3386</v>
      </c>
      <c r="F384" s="169">
        <v>8602002190</v>
      </c>
      <c r="G384" s="169" t="s">
        <v>1626</v>
      </c>
      <c r="H384" s="169" t="s">
        <v>3387</v>
      </c>
      <c r="I384" s="270" t="s">
        <v>1627</v>
      </c>
      <c r="J384" s="169" t="s">
        <v>417</v>
      </c>
      <c r="K384" s="169" t="s">
        <v>104</v>
      </c>
      <c r="L384" s="169" t="s">
        <v>3642</v>
      </c>
      <c r="M384" s="169" t="s">
        <v>3643</v>
      </c>
      <c r="N384" s="169" t="s">
        <v>320</v>
      </c>
      <c r="O384" s="169" t="s">
        <v>1623</v>
      </c>
      <c r="P384" s="169" t="s">
        <v>51</v>
      </c>
      <c r="Q384" s="169">
        <v>1986</v>
      </c>
      <c r="R384" s="286" t="s">
        <v>6429</v>
      </c>
      <c r="S384" s="169"/>
      <c r="T384" s="169" t="s">
        <v>1628</v>
      </c>
      <c r="U384" s="169" t="s">
        <v>1629</v>
      </c>
      <c r="V384" s="169" t="s">
        <v>1632</v>
      </c>
      <c r="W384" s="169"/>
      <c r="X384" s="169" t="s">
        <v>1628</v>
      </c>
      <c r="Y384" s="169" t="s">
        <v>1629</v>
      </c>
      <c r="Z384" s="169" t="s">
        <v>1632</v>
      </c>
      <c r="AA384" s="220">
        <v>1</v>
      </c>
      <c r="AB384" s="219">
        <v>1</v>
      </c>
      <c r="AC384" s="220"/>
      <c r="AD384" s="128" t="s">
        <v>4329</v>
      </c>
      <c r="AE384" s="86"/>
      <c r="AF384" s="86"/>
      <c r="AG384" s="86"/>
      <c r="AH384" s="86"/>
      <c r="AI384" s="86"/>
      <c r="AJ384" s="86"/>
    </row>
    <row r="385" spans="1:36" s="20" customFormat="1" ht="150">
      <c r="A385" s="174">
        <v>1</v>
      </c>
      <c r="B385" s="169">
        <v>21</v>
      </c>
      <c r="C385" s="169" t="s">
        <v>3388</v>
      </c>
      <c r="D385" s="169" t="s">
        <v>814</v>
      </c>
      <c r="E385" s="169" t="s">
        <v>3389</v>
      </c>
      <c r="F385" s="169">
        <v>8602001486</v>
      </c>
      <c r="G385" s="169" t="s">
        <v>3390</v>
      </c>
      <c r="H385" s="169" t="s">
        <v>3391</v>
      </c>
      <c r="I385" s="270" t="s">
        <v>3844</v>
      </c>
      <c r="J385" s="169" t="s">
        <v>417</v>
      </c>
      <c r="K385" s="169" t="s">
        <v>104</v>
      </c>
      <c r="L385" s="169" t="s">
        <v>3649</v>
      </c>
      <c r="M385" s="169" t="s">
        <v>3643</v>
      </c>
      <c r="N385" s="169" t="s">
        <v>320</v>
      </c>
      <c r="O385" s="169" t="s">
        <v>1623</v>
      </c>
      <c r="P385" s="169" t="s">
        <v>51</v>
      </c>
      <c r="Q385" s="169" t="s">
        <v>1630</v>
      </c>
      <c r="R385" s="286" t="s">
        <v>6430</v>
      </c>
      <c r="S385" s="169"/>
      <c r="T385" s="169" t="s">
        <v>3392</v>
      </c>
      <c r="U385" s="169" t="s">
        <v>1631</v>
      </c>
      <c r="V385" s="169" t="s">
        <v>1632</v>
      </c>
      <c r="W385" s="169"/>
      <c r="X385" s="169" t="s">
        <v>3392</v>
      </c>
      <c r="Y385" s="169" t="s">
        <v>1631</v>
      </c>
      <c r="Z385" s="169" t="s">
        <v>1632</v>
      </c>
      <c r="AA385" s="220">
        <v>1</v>
      </c>
      <c r="AB385" s="219">
        <v>1</v>
      </c>
      <c r="AC385" s="220"/>
      <c r="AD385" s="339" t="s">
        <v>4327</v>
      </c>
      <c r="AE385" s="86"/>
      <c r="AF385" s="86"/>
      <c r="AG385" s="86"/>
      <c r="AH385" s="86"/>
      <c r="AI385" s="86"/>
      <c r="AJ385" s="86"/>
    </row>
    <row r="386" spans="1:36" s="20" customFormat="1" ht="150">
      <c r="A386" s="174">
        <v>1</v>
      </c>
      <c r="B386" s="169">
        <v>22</v>
      </c>
      <c r="C386" s="169" t="s">
        <v>3388</v>
      </c>
      <c r="D386" s="169" t="s">
        <v>814</v>
      </c>
      <c r="E386" s="169" t="s">
        <v>3389</v>
      </c>
      <c r="F386" s="169">
        <v>8602001486</v>
      </c>
      <c r="G386" s="169" t="s">
        <v>3390</v>
      </c>
      <c r="H386" s="169" t="s">
        <v>3393</v>
      </c>
      <c r="I386" s="270" t="s">
        <v>3844</v>
      </c>
      <c r="J386" s="169" t="s">
        <v>417</v>
      </c>
      <c r="K386" s="169" t="s">
        <v>104</v>
      </c>
      <c r="L386" s="169" t="s">
        <v>3650</v>
      </c>
      <c r="M386" s="169" t="s">
        <v>3643</v>
      </c>
      <c r="N386" s="169" t="s">
        <v>320</v>
      </c>
      <c r="O386" s="169" t="s">
        <v>1623</v>
      </c>
      <c r="P386" s="169" t="s">
        <v>51</v>
      </c>
      <c r="Q386" s="169" t="s">
        <v>1630</v>
      </c>
      <c r="R386" s="343" t="s">
        <v>6431</v>
      </c>
      <c r="S386" s="169"/>
      <c r="T386" s="169" t="s">
        <v>3392</v>
      </c>
      <c r="U386" s="169" t="s">
        <v>1631</v>
      </c>
      <c r="V386" s="169" t="s">
        <v>1632</v>
      </c>
      <c r="W386" s="169"/>
      <c r="X386" s="169" t="s">
        <v>3392</v>
      </c>
      <c r="Y386" s="169" t="s">
        <v>1631</v>
      </c>
      <c r="Z386" s="169" t="s">
        <v>1632</v>
      </c>
      <c r="AA386" s="220">
        <v>1</v>
      </c>
      <c r="AB386" s="219">
        <v>1</v>
      </c>
      <c r="AC386" s="220"/>
      <c r="AD386" s="339" t="s">
        <v>4327</v>
      </c>
      <c r="AE386" s="86"/>
      <c r="AF386" s="86"/>
      <c r="AG386" s="86"/>
      <c r="AH386" s="86"/>
      <c r="AI386" s="86"/>
      <c r="AJ386" s="86"/>
    </row>
    <row r="387" spans="1:36" s="12" customFormat="1" ht="210" customHeight="1">
      <c r="A387" s="174">
        <v>1</v>
      </c>
      <c r="B387" s="169">
        <v>23</v>
      </c>
      <c r="C387" s="169" t="s">
        <v>1633</v>
      </c>
      <c r="D387" s="169" t="s">
        <v>814</v>
      </c>
      <c r="E387" s="169" t="s">
        <v>3394</v>
      </c>
      <c r="F387" s="169">
        <v>8602000154</v>
      </c>
      <c r="G387" s="169" t="s">
        <v>1634</v>
      </c>
      <c r="H387" s="169" t="s">
        <v>3395</v>
      </c>
      <c r="I387" s="270" t="s">
        <v>3845</v>
      </c>
      <c r="J387" s="169" t="s">
        <v>417</v>
      </c>
      <c r="K387" s="169" t="s">
        <v>104</v>
      </c>
      <c r="L387" s="169" t="s">
        <v>3642</v>
      </c>
      <c r="M387" s="169" t="s">
        <v>3643</v>
      </c>
      <c r="N387" s="169" t="s">
        <v>3396</v>
      </c>
      <c r="O387" s="169" t="s">
        <v>1623</v>
      </c>
      <c r="P387" s="169" t="s">
        <v>51</v>
      </c>
      <c r="Q387" s="169" t="s">
        <v>1635</v>
      </c>
      <c r="R387" s="286" t="s">
        <v>6432</v>
      </c>
      <c r="S387" s="169"/>
      <c r="T387" s="169" t="s">
        <v>3397</v>
      </c>
      <c r="U387" s="169" t="s">
        <v>3398</v>
      </c>
      <c r="V387" s="169" t="s">
        <v>3399</v>
      </c>
      <c r="W387" s="169"/>
      <c r="X387" s="169" t="s">
        <v>3397</v>
      </c>
      <c r="Y387" s="169" t="s">
        <v>3398</v>
      </c>
      <c r="Z387" s="169" t="s">
        <v>3399</v>
      </c>
      <c r="AA387" s="220">
        <v>1</v>
      </c>
      <c r="AB387" s="219">
        <v>1</v>
      </c>
      <c r="AC387" s="220"/>
      <c r="AD387" s="344" t="s">
        <v>4330</v>
      </c>
      <c r="AE387" s="86"/>
      <c r="AF387" s="86"/>
      <c r="AG387" s="86"/>
      <c r="AH387" s="86"/>
      <c r="AI387" s="86"/>
      <c r="AJ387" s="86"/>
    </row>
    <row r="388" spans="1:36" s="20" customFormat="1" ht="206.25">
      <c r="A388" s="174">
        <v>1</v>
      </c>
      <c r="B388" s="169">
        <v>24</v>
      </c>
      <c r="C388" s="169" t="s">
        <v>1633</v>
      </c>
      <c r="D388" s="169" t="s">
        <v>814</v>
      </c>
      <c r="E388" s="169" t="s">
        <v>3394</v>
      </c>
      <c r="F388" s="169">
        <v>8602000154</v>
      </c>
      <c r="G388" s="169" t="s">
        <v>1634</v>
      </c>
      <c r="H388" s="169" t="s">
        <v>3400</v>
      </c>
      <c r="I388" s="270" t="s">
        <v>3845</v>
      </c>
      <c r="J388" s="169" t="s">
        <v>417</v>
      </c>
      <c r="K388" s="169" t="s">
        <v>104</v>
      </c>
      <c r="L388" s="169" t="s">
        <v>3648</v>
      </c>
      <c r="M388" s="169" t="s">
        <v>3643</v>
      </c>
      <c r="N388" s="169" t="s">
        <v>320</v>
      </c>
      <c r="O388" s="169" t="s">
        <v>1623</v>
      </c>
      <c r="P388" s="169" t="s">
        <v>51</v>
      </c>
      <c r="Q388" s="169" t="s">
        <v>1636</v>
      </c>
      <c r="R388" s="286" t="s">
        <v>6432</v>
      </c>
      <c r="S388" s="169"/>
      <c r="T388" s="169" t="s">
        <v>3397</v>
      </c>
      <c r="U388" s="169" t="s">
        <v>3398</v>
      </c>
      <c r="V388" s="169" t="s">
        <v>1637</v>
      </c>
      <c r="W388" s="169"/>
      <c r="X388" s="169" t="s">
        <v>3397</v>
      </c>
      <c r="Y388" s="169" t="s">
        <v>3398</v>
      </c>
      <c r="Z388" s="169" t="s">
        <v>1637</v>
      </c>
      <c r="AA388" s="220">
        <v>1</v>
      </c>
      <c r="AB388" s="219">
        <v>1</v>
      </c>
      <c r="AC388" s="220"/>
      <c r="AD388" s="128" t="s">
        <v>4330</v>
      </c>
      <c r="AE388" s="86"/>
      <c r="AF388" s="86"/>
      <c r="AG388" s="86"/>
      <c r="AH388" s="86"/>
      <c r="AI388" s="86"/>
      <c r="AJ388" s="86"/>
    </row>
    <row r="389" spans="1:36" s="12" customFormat="1" ht="168.75">
      <c r="A389" s="174">
        <v>1</v>
      </c>
      <c r="B389" s="169">
        <v>25</v>
      </c>
      <c r="C389" s="169" t="s">
        <v>1638</v>
      </c>
      <c r="D389" s="169" t="s">
        <v>814</v>
      </c>
      <c r="E389" s="169" t="s">
        <v>3401</v>
      </c>
      <c r="F389" s="169">
        <v>8602001983</v>
      </c>
      <c r="G389" s="169" t="s">
        <v>3402</v>
      </c>
      <c r="H389" s="169" t="s">
        <v>3403</v>
      </c>
      <c r="I389" s="270" t="s">
        <v>1639</v>
      </c>
      <c r="J389" s="169" t="s">
        <v>417</v>
      </c>
      <c r="K389" s="169" t="s">
        <v>104</v>
      </c>
      <c r="L389" s="169" t="s">
        <v>3642</v>
      </c>
      <c r="M389" s="169" t="s">
        <v>3643</v>
      </c>
      <c r="N389" s="169" t="s">
        <v>320</v>
      </c>
      <c r="O389" s="169" t="s">
        <v>3359</v>
      </c>
      <c r="P389" s="169" t="s">
        <v>51</v>
      </c>
      <c r="Q389" s="169">
        <v>2003</v>
      </c>
      <c r="R389" s="286" t="s">
        <v>6433</v>
      </c>
      <c r="S389" s="169"/>
      <c r="T389" s="169" t="s">
        <v>3404</v>
      </c>
      <c r="U389" s="169" t="s">
        <v>1640</v>
      </c>
      <c r="V389" s="169" t="s">
        <v>1641</v>
      </c>
      <c r="W389" s="169"/>
      <c r="X389" s="169" t="s">
        <v>3404</v>
      </c>
      <c r="Y389" s="169" t="s">
        <v>1640</v>
      </c>
      <c r="Z389" s="169" t="s">
        <v>1641</v>
      </c>
      <c r="AA389" s="220">
        <v>1</v>
      </c>
      <c r="AB389" s="219">
        <v>1</v>
      </c>
      <c r="AC389" s="220"/>
      <c r="AD389" s="128" t="s">
        <v>4331</v>
      </c>
      <c r="AE389" s="86"/>
      <c r="AF389" s="86"/>
      <c r="AG389" s="86"/>
      <c r="AH389" s="86"/>
      <c r="AI389" s="86"/>
      <c r="AJ389" s="86"/>
    </row>
    <row r="390" spans="1:36" s="20" customFormat="1" ht="111.75" customHeight="1">
      <c r="A390" s="174">
        <v>1</v>
      </c>
      <c r="B390" s="169">
        <v>26</v>
      </c>
      <c r="C390" s="169" t="s">
        <v>1642</v>
      </c>
      <c r="D390" s="169" t="s">
        <v>814</v>
      </c>
      <c r="E390" s="169" t="s">
        <v>3405</v>
      </c>
      <c r="F390" s="169">
        <v>8602017133</v>
      </c>
      <c r="G390" s="169" t="s">
        <v>3406</v>
      </c>
      <c r="H390" s="169" t="s">
        <v>3407</v>
      </c>
      <c r="I390" s="270" t="s">
        <v>1643</v>
      </c>
      <c r="J390" s="169" t="s">
        <v>417</v>
      </c>
      <c r="K390" s="169" t="s">
        <v>104</v>
      </c>
      <c r="L390" s="169" t="s">
        <v>3642</v>
      </c>
      <c r="M390" s="169" t="s">
        <v>3643</v>
      </c>
      <c r="N390" s="169" t="s">
        <v>320</v>
      </c>
      <c r="O390" s="169" t="s">
        <v>3359</v>
      </c>
      <c r="P390" s="169" t="s">
        <v>51</v>
      </c>
      <c r="Q390" s="169">
        <v>2012</v>
      </c>
      <c r="R390" s="286" t="s">
        <v>6434</v>
      </c>
      <c r="S390" s="169"/>
      <c r="T390" s="169" t="s">
        <v>2322</v>
      </c>
      <c r="U390" s="169" t="s">
        <v>3408</v>
      </c>
      <c r="V390" s="169" t="s">
        <v>1644</v>
      </c>
      <c r="W390" s="169"/>
      <c r="X390" s="169" t="s">
        <v>2322</v>
      </c>
      <c r="Y390" s="169" t="s">
        <v>3408</v>
      </c>
      <c r="Z390" s="169" t="s">
        <v>1644</v>
      </c>
      <c r="AA390" s="220">
        <v>1</v>
      </c>
      <c r="AB390" s="219">
        <v>1</v>
      </c>
      <c r="AC390" s="220"/>
      <c r="AD390" s="128" t="s">
        <v>4332</v>
      </c>
      <c r="AE390" s="86"/>
      <c r="AF390" s="86"/>
      <c r="AG390" s="86"/>
      <c r="AH390" s="86"/>
      <c r="AI390" s="86"/>
      <c r="AJ390" s="86"/>
    </row>
    <row r="391" spans="1:36" s="20" customFormat="1" ht="180" customHeight="1">
      <c r="A391" s="174">
        <v>1</v>
      </c>
      <c r="B391" s="169">
        <v>27</v>
      </c>
      <c r="C391" s="169" t="s">
        <v>1645</v>
      </c>
      <c r="D391" s="169" t="s">
        <v>814</v>
      </c>
      <c r="E391" s="169" t="s">
        <v>3409</v>
      </c>
      <c r="F391" s="169">
        <v>8602002232</v>
      </c>
      <c r="G391" s="169" t="s">
        <v>1646</v>
      </c>
      <c r="H391" s="169" t="s">
        <v>3410</v>
      </c>
      <c r="I391" s="270" t="s">
        <v>3846</v>
      </c>
      <c r="J391" s="169" t="s">
        <v>417</v>
      </c>
      <c r="K391" s="169" t="s">
        <v>104</v>
      </c>
      <c r="L391" s="169" t="s">
        <v>3642</v>
      </c>
      <c r="M391" s="169" t="s">
        <v>3643</v>
      </c>
      <c r="N391" s="169" t="s">
        <v>320</v>
      </c>
      <c r="O391" s="169" t="s">
        <v>3359</v>
      </c>
      <c r="P391" s="169" t="s">
        <v>51</v>
      </c>
      <c r="Q391" s="169">
        <v>1989</v>
      </c>
      <c r="R391" s="286" t="s">
        <v>6435</v>
      </c>
      <c r="S391" s="169"/>
      <c r="T391" s="169" t="s">
        <v>3411</v>
      </c>
      <c r="U391" s="169" t="s">
        <v>3412</v>
      </c>
      <c r="V391" s="169" t="s">
        <v>3413</v>
      </c>
      <c r="W391" s="169"/>
      <c r="X391" s="169" t="s">
        <v>3411</v>
      </c>
      <c r="Y391" s="169" t="s">
        <v>3412</v>
      </c>
      <c r="Z391" s="169" t="s">
        <v>3413</v>
      </c>
      <c r="AA391" s="220">
        <v>1</v>
      </c>
      <c r="AB391" s="219">
        <v>1</v>
      </c>
      <c r="AC391" s="220"/>
      <c r="AD391" s="128" t="s">
        <v>4333</v>
      </c>
      <c r="AE391" s="86"/>
      <c r="AF391" s="86"/>
      <c r="AG391" s="86"/>
      <c r="AH391" s="86"/>
      <c r="AI391" s="86"/>
      <c r="AJ391" s="86"/>
    </row>
    <row r="392" spans="1:36" s="20" customFormat="1" ht="136.5" customHeight="1">
      <c r="A392" s="174">
        <v>1</v>
      </c>
      <c r="B392" s="169">
        <v>28</v>
      </c>
      <c r="C392" s="169" t="s">
        <v>1647</v>
      </c>
      <c r="D392" s="169" t="s">
        <v>814</v>
      </c>
      <c r="E392" s="169" t="s">
        <v>3414</v>
      </c>
      <c r="F392" s="169">
        <v>8602001888</v>
      </c>
      <c r="G392" s="169" t="s">
        <v>1648</v>
      </c>
      <c r="H392" s="169" t="s">
        <v>3415</v>
      </c>
      <c r="I392" s="270" t="s">
        <v>3847</v>
      </c>
      <c r="J392" s="169" t="s">
        <v>417</v>
      </c>
      <c r="K392" s="169" t="s">
        <v>104</v>
      </c>
      <c r="L392" s="169" t="s">
        <v>3642</v>
      </c>
      <c r="M392" s="169" t="s">
        <v>3643</v>
      </c>
      <c r="N392" s="169" t="s">
        <v>320</v>
      </c>
      <c r="O392" s="169" t="s">
        <v>3359</v>
      </c>
      <c r="P392" s="169" t="s">
        <v>51</v>
      </c>
      <c r="Q392" s="169">
        <v>1991</v>
      </c>
      <c r="R392" s="343" t="s">
        <v>6436</v>
      </c>
      <c r="S392" s="169"/>
      <c r="T392" s="169" t="s">
        <v>3416</v>
      </c>
      <c r="U392" s="169" t="s">
        <v>3417</v>
      </c>
      <c r="V392" s="169" t="s">
        <v>1649</v>
      </c>
      <c r="W392" s="169"/>
      <c r="X392" s="169" t="s">
        <v>3416</v>
      </c>
      <c r="Y392" s="169" t="s">
        <v>3417</v>
      </c>
      <c r="Z392" s="169" t="s">
        <v>1649</v>
      </c>
      <c r="AA392" s="220">
        <v>1</v>
      </c>
      <c r="AB392" s="219">
        <v>1</v>
      </c>
      <c r="AC392" s="220"/>
      <c r="AD392" s="128" t="s">
        <v>4334</v>
      </c>
      <c r="AE392" s="86"/>
      <c r="AF392" s="86"/>
      <c r="AG392" s="86"/>
      <c r="AH392" s="86"/>
      <c r="AI392" s="86"/>
      <c r="AJ392" s="86"/>
    </row>
    <row r="393" spans="1:36" s="20" customFormat="1" ht="326.25" customHeight="1">
      <c r="A393" s="174">
        <v>1</v>
      </c>
      <c r="B393" s="169">
        <v>29</v>
      </c>
      <c r="C393" s="169" t="s">
        <v>3418</v>
      </c>
      <c r="D393" s="169" t="s">
        <v>814</v>
      </c>
      <c r="E393" s="169" t="s">
        <v>3419</v>
      </c>
      <c r="F393" s="169">
        <v>8602001800</v>
      </c>
      <c r="G393" s="169" t="s">
        <v>1650</v>
      </c>
      <c r="H393" s="169" t="s">
        <v>3420</v>
      </c>
      <c r="I393" s="270" t="s">
        <v>3848</v>
      </c>
      <c r="J393" s="169" t="s">
        <v>417</v>
      </c>
      <c r="K393" s="169" t="s">
        <v>104</v>
      </c>
      <c r="L393" s="169" t="s">
        <v>3642</v>
      </c>
      <c r="M393" s="169" t="s">
        <v>3643</v>
      </c>
      <c r="N393" s="169" t="s">
        <v>320</v>
      </c>
      <c r="O393" s="169" t="s">
        <v>3359</v>
      </c>
      <c r="P393" s="169" t="s">
        <v>51</v>
      </c>
      <c r="Q393" s="169">
        <v>1989</v>
      </c>
      <c r="R393" s="286" t="s">
        <v>6437</v>
      </c>
      <c r="S393" s="169"/>
      <c r="T393" s="169" t="s">
        <v>3421</v>
      </c>
      <c r="U393" s="169" t="s">
        <v>3422</v>
      </c>
      <c r="V393" s="169" t="s">
        <v>3423</v>
      </c>
      <c r="W393" s="169"/>
      <c r="X393" s="169" t="s">
        <v>3421</v>
      </c>
      <c r="Y393" s="169" t="s">
        <v>3422</v>
      </c>
      <c r="Z393" s="169" t="s">
        <v>3423</v>
      </c>
      <c r="AA393" s="220">
        <v>1</v>
      </c>
      <c r="AB393" s="219">
        <v>1</v>
      </c>
      <c r="AC393" s="220"/>
      <c r="AD393" s="128" t="s">
        <v>4335</v>
      </c>
      <c r="AE393" s="86"/>
      <c r="AF393" s="86"/>
      <c r="AG393" s="86"/>
      <c r="AH393" s="86"/>
      <c r="AI393" s="86"/>
      <c r="AJ393" s="86"/>
    </row>
    <row r="394" spans="1:36" s="20" customFormat="1" ht="142.5" customHeight="1">
      <c r="A394" s="174">
        <v>1</v>
      </c>
      <c r="B394" s="169">
        <v>30</v>
      </c>
      <c r="C394" s="169" t="s">
        <v>1651</v>
      </c>
      <c r="D394" s="169" t="s">
        <v>814</v>
      </c>
      <c r="E394" s="169" t="s">
        <v>3424</v>
      </c>
      <c r="F394" s="169">
        <v>8602002095</v>
      </c>
      <c r="G394" s="169" t="s">
        <v>1652</v>
      </c>
      <c r="H394" s="169" t="s">
        <v>3425</v>
      </c>
      <c r="I394" s="270" t="s">
        <v>3849</v>
      </c>
      <c r="J394" s="169" t="s">
        <v>417</v>
      </c>
      <c r="K394" s="169" t="s">
        <v>104</v>
      </c>
      <c r="L394" s="169" t="s">
        <v>3644</v>
      </c>
      <c r="M394" s="169" t="s">
        <v>3643</v>
      </c>
      <c r="N394" s="169" t="s">
        <v>320</v>
      </c>
      <c r="O394" s="169" t="s">
        <v>3359</v>
      </c>
      <c r="P394" s="169" t="s">
        <v>51</v>
      </c>
      <c r="Q394" s="169" t="s">
        <v>3426</v>
      </c>
      <c r="R394" s="286" t="s">
        <v>6438</v>
      </c>
      <c r="S394" s="169"/>
      <c r="T394" s="169" t="s">
        <v>1653</v>
      </c>
      <c r="U394" s="169" t="s">
        <v>3427</v>
      </c>
      <c r="V394" s="169" t="s">
        <v>1654</v>
      </c>
      <c r="W394" s="169"/>
      <c r="X394" s="169" t="s">
        <v>1653</v>
      </c>
      <c r="Y394" s="169" t="s">
        <v>3427</v>
      </c>
      <c r="Z394" s="169" t="s">
        <v>1654</v>
      </c>
      <c r="AA394" s="220">
        <v>1</v>
      </c>
      <c r="AB394" s="219">
        <v>1</v>
      </c>
      <c r="AC394" s="220"/>
      <c r="AD394" s="129" t="s">
        <v>4336</v>
      </c>
      <c r="AE394" s="86"/>
      <c r="AF394" s="86"/>
      <c r="AG394" s="86"/>
      <c r="AH394" s="86"/>
      <c r="AI394" s="86"/>
      <c r="AJ394" s="86"/>
    </row>
    <row r="395" spans="1:36" s="20" customFormat="1" ht="206.25">
      <c r="A395" s="174">
        <v>1</v>
      </c>
      <c r="B395" s="169">
        <v>31</v>
      </c>
      <c r="C395" s="169" t="s">
        <v>3428</v>
      </c>
      <c r="D395" s="169" t="s">
        <v>814</v>
      </c>
      <c r="E395" s="169" t="s">
        <v>1655</v>
      </c>
      <c r="F395" s="169">
        <v>8602002017</v>
      </c>
      <c r="G395" s="169" t="s">
        <v>3429</v>
      </c>
      <c r="H395" s="169" t="s">
        <v>3430</v>
      </c>
      <c r="I395" s="270" t="s">
        <v>3850</v>
      </c>
      <c r="J395" s="169" t="s">
        <v>417</v>
      </c>
      <c r="K395" s="169" t="s">
        <v>104</v>
      </c>
      <c r="L395" s="169" t="s">
        <v>3644</v>
      </c>
      <c r="M395" s="169" t="s">
        <v>3643</v>
      </c>
      <c r="N395" s="169" t="s">
        <v>320</v>
      </c>
      <c r="O395" s="169" t="s">
        <v>1656</v>
      </c>
      <c r="P395" s="169" t="s">
        <v>51</v>
      </c>
      <c r="Q395" s="169" t="s">
        <v>3431</v>
      </c>
      <c r="R395" s="286" t="s">
        <v>6439</v>
      </c>
      <c r="S395" s="169"/>
      <c r="T395" s="169" t="s">
        <v>3432</v>
      </c>
      <c r="U395" s="169" t="s">
        <v>3433</v>
      </c>
      <c r="V395" s="169" t="s">
        <v>1657</v>
      </c>
      <c r="W395" s="169"/>
      <c r="X395" s="169" t="s">
        <v>3432</v>
      </c>
      <c r="Y395" s="169" t="s">
        <v>3433</v>
      </c>
      <c r="Z395" s="169" t="s">
        <v>1657</v>
      </c>
      <c r="AA395" s="220">
        <v>1</v>
      </c>
      <c r="AB395" s="219">
        <v>1</v>
      </c>
      <c r="AC395" s="220"/>
      <c r="AD395" s="247"/>
      <c r="AE395" s="86"/>
      <c r="AF395" s="86"/>
      <c r="AG395" s="86"/>
      <c r="AH395" s="86"/>
      <c r="AI395" s="86"/>
      <c r="AJ395" s="86"/>
    </row>
    <row r="396" spans="1:36" s="20" customFormat="1" ht="237.75" customHeight="1">
      <c r="A396" s="174">
        <v>1</v>
      </c>
      <c r="B396" s="169">
        <v>32</v>
      </c>
      <c r="C396" s="169" t="s">
        <v>3434</v>
      </c>
      <c r="D396" s="169" t="s">
        <v>814</v>
      </c>
      <c r="E396" s="169" t="s">
        <v>1658</v>
      </c>
      <c r="F396" s="169">
        <v>8602217100</v>
      </c>
      <c r="G396" s="169" t="s">
        <v>1659</v>
      </c>
      <c r="H396" s="169" t="s">
        <v>3435</v>
      </c>
      <c r="I396" s="270" t="s">
        <v>3851</v>
      </c>
      <c r="J396" s="169" t="s">
        <v>417</v>
      </c>
      <c r="K396" s="169" t="s">
        <v>104</v>
      </c>
      <c r="L396" s="169" t="s">
        <v>3642</v>
      </c>
      <c r="M396" s="169" t="s">
        <v>3643</v>
      </c>
      <c r="N396" s="169" t="s">
        <v>320</v>
      </c>
      <c r="O396" s="169" t="s">
        <v>3359</v>
      </c>
      <c r="P396" s="169" t="s">
        <v>51</v>
      </c>
      <c r="Q396" s="169">
        <v>2014</v>
      </c>
      <c r="R396" s="286" t="s">
        <v>6440</v>
      </c>
      <c r="S396" s="169"/>
      <c r="T396" s="169" t="s">
        <v>3436</v>
      </c>
      <c r="U396" s="169" t="s">
        <v>3437</v>
      </c>
      <c r="V396" s="169" t="s">
        <v>1660</v>
      </c>
      <c r="W396" s="169"/>
      <c r="X396" s="169" t="s">
        <v>3436</v>
      </c>
      <c r="Y396" s="169" t="s">
        <v>3437</v>
      </c>
      <c r="Z396" s="169" t="s">
        <v>1660</v>
      </c>
      <c r="AA396" s="220">
        <v>1</v>
      </c>
      <c r="AB396" s="219">
        <v>1</v>
      </c>
      <c r="AC396" s="220"/>
      <c r="AD396" s="130" t="s">
        <v>4337</v>
      </c>
      <c r="AE396" s="86"/>
      <c r="AF396" s="86"/>
      <c r="AG396" s="86"/>
      <c r="AH396" s="86"/>
      <c r="AI396" s="86"/>
      <c r="AJ396" s="86"/>
    </row>
    <row r="397" spans="1:36" s="20" customFormat="1" ht="198.75" customHeight="1">
      <c r="A397" s="174">
        <v>1</v>
      </c>
      <c r="B397" s="169">
        <v>33</v>
      </c>
      <c r="C397" s="169" t="s">
        <v>3438</v>
      </c>
      <c r="D397" s="169" t="s">
        <v>814</v>
      </c>
      <c r="E397" s="169" t="s">
        <v>3439</v>
      </c>
      <c r="F397" s="169">
        <v>8602001849</v>
      </c>
      <c r="G397" s="169" t="s">
        <v>3440</v>
      </c>
      <c r="H397" s="169" t="s">
        <v>3441</v>
      </c>
      <c r="I397" s="270" t="s">
        <v>3852</v>
      </c>
      <c r="J397" s="169" t="s">
        <v>417</v>
      </c>
      <c r="K397" s="169" t="s">
        <v>104</v>
      </c>
      <c r="L397" s="169" t="s">
        <v>3642</v>
      </c>
      <c r="M397" s="169" t="s">
        <v>3643</v>
      </c>
      <c r="N397" s="169" t="s">
        <v>320</v>
      </c>
      <c r="O397" s="169" t="s">
        <v>3359</v>
      </c>
      <c r="P397" s="169" t="s">
        <v>51</v>
      </c>
      <c r="Q397" s="169">
        <v>1991</v>
      </c>
      <c r="R397" s="286" t="s">
        <v>6441</v>
      </c>
      <c r="S397" s="169"/>
      <c r="T397" s="169" t="s">
        <v>3442</v>
      </c>
      <c r="U397" s="169" t="s">
        <v>1661</v>
      </c>
      <c r="V397" s="169" t="s">
        <v>3443</v>
      </c>
      <c r="W397" s="169"/>
      <c r="X397" s="169" t="s">
        <v>3442</v>
      </c>
      <c r="Y397" s="169" t="s">
        <v>1661</v>
      </c>
      <c r="Z397" s="169" t="s">
        <v>3443</v>
      </c>
      <c r="AA397" s="220">
        <v>1</v>
      </c>
      <c r="AB397" s="219">
        <v>1</v>
      </c>
      <c r="AC397" s="220"/>
      <c r="AD397" s="247"/>
      <c r="AE397" s="86"/>
      <c r="AF397" s="86"/>
      <c r="AG397" s="86"/>
      <c r="AH397" s="86"/>
      <c r="AI397" s="86"/>
      <c r="AJ397" s="86"/>
    </row>
    <row r="398" spans="1:36" s="20" customFormat="1" ht="178.5" customHeight="1">
      <c r="A398" s="174">
        <v>1</v>
      </c>
      <c r="B398" s="169">
        <v>34</v>
      </c>
      <c r="C398" s="169" t="s">
        <v>3444</v>
      </c>
      <c r="D398" s="169" t="s">
        <v>814</v>
      </c>
      <c r="E398" s="169" t="s">
        <v>3445</v>
      </c>
      <c r="F398" s="169">
        <v>8602002793</v>
      </c>
      <c r="G398" s="169" t="s">
        <v>3446</v>
      </c>
      <c r="H398" s="169" t="s">
        <v>3447</v>
      </c>
      <c r="I398" s="270" t="s">
        <v>1662</v>
      </c>
      <c r="J398" s="169" t="s">
        <v>417</v>
      </c>
      <c r="K398" s="169" t="s">
        <v>104</v>
      </c>
      <c r="L398" s="169" t="s">
        <v>3642</v>
      </c>
      <c r="M398" s="169" t="s">
        <v>3643</v>
      </c>
      <c r="N398" s="169" t="s">
        <v>320</v>
      </c>
      <c r="O398" s="169" t="s">
        <v>3359</v>
      </c>
      <c r="P398" s="169" t="s">
        <v>51</v>
      </c>
      <c r="Q398" s="169">
        <v>1998</v>
      </c>
      <c r="R398" s="286" t="s">
        <v>6442</v>
      </c>
      <c r="S398" s="169"/>
      <c r="T398" s="169" t="s">
        <v>3448</v>
      </c>
      <c r="U398" s="169" t="s">
        <v>1663</v>
      </c>
      <c r="V398" s="169" t="s">
        <v>3449</v>
      </c>
      <c r="W398" s="169"/>
      <c r="X398" s="169" t="s">
        <v>3448</v>
      </c>
      <c r="Y398" s="169" t="s">
        <v>1663</v>
      </c>
      <c r="Z398" s="169" t="s">
        <v>3449</v>
      </c>
      <c r="AA398" s="220">
        <v>1</v>
      </c>
      <c r="AB398" s="219">
        <v>1</v>
      </c>
      <c r="AC398" s="220"/>
      <c r="AD398" s="101" t="s">
        <v>4338</v>
      </c>
      <c r="AE398" s="86"/>
      <c r="AF398" s="86"/>
      <c r="AG398" s="86"/>
      <c r="AH398" s="86"/>
      <c r="AI398" s="86"/>
      <c r="AJ398" s="86"/>
    </row>
    <row r="399" spans="1:36" s="20" customFormat="1" ht="186.75" customHeight="1">
      <c r="A399" s="174">
        <v>1</v>
      </c>
      <c r="B399" s="169">
        <v>35</v>
      </c>
      <c r="C399" s="169" t="s">
        <v>3450</v>
      </c>
      <c r="D399" s="169" t="s">
        <v>814</v>
      </c>
      <c r="E399" s="169" t="s">
        <v>3451</v>
      </c>
      <c r="F399" s="169">
        <v>8602002867</v>
      </c>
      <c r="G399" s="169" t="s">
        <v>3452</v>
      </c>
      <c r="H399" s="169" t="s">
        <v>3453</v>
      </c>
      <c r="I399" s="270" t="s">
        <v>3853</v>
      </c>
      <c r="J399" s="169" t="s">
        <v>417</v>
      </c>
      <c r="K399" s="169" t="s">
        <v>104</v>
      </c>
      <c r="L399" s="169" t="s">
        <v>3644</v>
      </c>
      <c r="M399" s="169" t="s">
        <v>3643</v>
      </c>
      <c r="N399" s="169" t="s">
        <v>1664</v>
      </c>
      <c r="O399" s="169" t="s">
        <v>3359</v>
      </c>
      <c r="P399" s="169" t="s">
        <v>51</v>
      </c>
      <c r="Q399" s="169" t="s">
        <v>1665</v>
      </c>
      <c r="R399" s="286" t="s">
        <v>6443</v>
      </c>
      <c r="S399" s="169"/>
      <c r="T399" s="169" t="s">
        <v>3454</v>
      </c>
      <c r="U399" s="169" t="s">
        <v>1666</v>
      </c>
      <c r="V399" s="169" t="s">
        <v>1670</v>
      </c>
      <c r="W399" s="169"/>
      <c r="X399" s="169" t="s">
        <v>3454</v>
      </c>
      <c r="Y399" s="169" t="s">
        <v>1666</v>
      </c>
      <c r="Z399" s="169" t="s">
        <v>1670</v>
      </c>
      <c r="AA399" s="220">
        <v>1</v>
      </c>
      <c r="AB399" s="219">
        <v>1</v>
      </c>
      <c r="AC399" s="220"/>
      <c r="AD399" s="131" t="s">
        <v>4316</v>
      </c>
      <c r="AE399" s="86"/>
      <c r="AF399" s="86"/>
      <c r="AG399" s="86"/>
      <c r="AH399" s="86"/>
      <c r="AI399" s="86"/>
      <c r="AJ399" s="86"/>
    </row>
    <row r="400" spans="1:36" s="20" customFormat="1" ht="153.75" customHeight="1">
      <c r="A400" s="174">
        <v>1</v>
      </c>
      <c r="B400" s="169">
        <v>36</v>
      </c>
      <c r="C400" s="169" t="s">
        <v>3450</v>
      </c>
      <c r="D400" s="169" t="s">
        <v>814</v>
      </c>
      <c r="E400" s="169" t="s">
        <v>3451</v>
      </c>
      <c r="F400" s="169">
        <v>8602002867</v>
      </c>
      <c r="G400" s="169" t="s">
        <v>3452</v>
      </c>
      <c r="H400" s="169" t="s">
        <v>3455</v>
      </c>
      <c r="I400" s="270" t="s">
        <v>3853</v>
      </c>
      <c r="J400" s="169" t="s">
        <v>417</v>
      </c>
      <c r="K400" s="169" t="s">
        <v>104</v>
      </c>
      <c r="L400" s="169" t="s">
        <v>3644</v>
      </c>
      <c r="M400" s="169" t="s">
        <v>3643</v>
      </c>
      <c r="N400" s="169" t="s">
        <v>1664</v>
      </c>
      <c r="O400" s="169" t="s">
        <v>3359</v>
      </c>
      <c r="P400" s="169" t="s">
        <v>51</v>
      </c>
      <c r="Q400" s="169" t="s">
        <v>1665</v>
      </c>
      <c r="R400" s="286" t="s">
        <v>6443</v>
      </c>
      <c r="S400" s="169"/>
      <c r="T400" s="169" t="s">
        <v>3454</v>
      </c>
      <c r="U400" s="169" t="s">
        <v>1666</v>
      </c>
      <c r="V400" s="169" t="s">
        <v>1670</v>
      </c>
      <c r="W400" s="169"/>
      <c r="X400" s="169" t="s">
        <v>3454</v>
      </c>
      <c r="Y400" s="169" t="s">
        <v>1666</v>
      </c>
      <c r="Z400" s="169" t="s">
        <v>1670</v>
      </c>
      <c r="AA400" s="220">
        <v>1</v>
      </c>
      <c r="AB400" s="219">
        <v>1</v>
      </c>
      <c r="AC400" s="220"/>
      <c r="AD400" s="128" t="s">
        <v>4316</v>
      </c>
      <c r="AE400" s="86"/>
      <c r="AF400" s="86"/>
      <c r="AG400" s="86"/>
      <c r="AH400" s="86"/>
      <c r="AI400" s="86"/>
      <c r="AJ400" s="86"/>
    </row>
    <row r="401" spans="1:36" s="20" customFormat="1" ht="153.75" customHeight="1">
      <c r="A401" s="174"/>
      <c r="B401" s="169">
        <v>37</v>
      </c>
      <c r="C401" s="169" t="s">
        <v>3450</v>
      </c>
      <c r="D401" s="345" t="s">
        <v>814</v>
      </c>
      <c r="E401" s="345" t="s">
        <v>3451</v>
      </c>
      <c r="F401" s="345">
        <v>8602002867</v>
      </c>
      <c r="G401" s="345" t="s">
        <v>3452</v>
      </c>
      <c r="H401" s="345" t="s">
        <v>4315</v>
      </c>
      <c r="I401" s="346" t="s">
        <v>3853</v>
      </c>
      <c r="J401" s="345" t="s">
        <v>417</v>
      </c>
      <c r="K401" s="345" t="s">
        <v>104</v>
      </c>
      <c r="L401" s="347" t="s">
        <v>3644</v>
      </c>
      <c r="M401" s="345" t="s">
        <v>3643</v>
      </c>
      <c r="N401" s="345" t="s">
        <v>1664</v>
      </c>
      <c r="O401" s="348" t="s">
        <v>3359</v>
      </c>
      <c r="P401" s="345" t="s">
        <v>51</v>
      </c>
      <c r="Q401" s="345" t="s">
        <v>1665</v>
      </c>
      <c r="R401" s="286" t="s">
        <v>6443</v>
      </c>
      <c r="S401" s="169"/>
      <c r="T401" s="169"/>
      <c r="U401" s="169"/>
      <c r="V401" s="169"/>
      <c r="W401" s="349"/>
      <c r="X401" s="345" t="s">
        <v>3454</v>
      </c>
      <c r="Y401" s="345" t="s">
        <v>1666</v>
      </c>
      <c r="Z401" s="350" t="s">
        <v>1670</v>
      </c>
      <c r="AA401" s="128" t="s">
        <v>4316</v>
      </c>
      <c r="AB401" s="219"/>
      <c r="AC401" s="220"/>
      <c r="AD401" s="128" t="s">
        <v>4316</v>
      </c>
      <c r="AE401" s="86"/>
      <c r="AF401" s="86"/>
      <c r="AG401" s="86"/>
      <c r="AH401" s="86"/>
      <c r="AI401" s="86"/>
      <c r="AJ401" s="86"/>
    </row>
    <row r="402" spans="1:36" s="20" customFormat="1" ht="168.75">
      <c r="A402" s="174">
        <v>1</v>
      </c>
      <c r="B402" s="169">
        <v>38</v>
      </c>
      <c r="C402" s="169" t="s">
        <v>1667</v>
      </c>
      <c r="D402" s="169" t="s">
        <v>814</v>
      </c>
      <c r="E402" s="169" t="s">
        <v>3456</v>
      </c>
      <c r="F402" s="169">
        <v>8602017711</v>
      </c>
      <c r="G402" s="169" t="s">
        <v>1668</v>
      </c>
      <c r="H402" s="169" t="s">
        <v>3457</v>
      </c>
      <c r="I402" s="270" t="s">
        <v>3854</v>
      </c>
      <c r="J402" s="169" t="s">
        <v>417</v>
      </c>
      <c r="K402" s="169" t="s">
        <v>104</v>
      </c>
      <c r="L402" s="169" t="s">
        <v>3644</v>
      </c>
      <c r="M402" s="169" t="s">
        <v>3643</v>
      </c>
      <c r="N402" s="169" t="s">
        <v>1664</v>
      </c>
      <c r="O402" s="169" t="s">
        <v>3359</v>
      </c>
      <c r="P402" s="169" t="s">
        <v>51</v>
      </c>
      <c r="Q402" s="169">
        <v>2004</v>
      </c>
      <c r="R402" s="286" t="s">
        <v>6444</v>
      </c>
      <c r="S402" s="169"/>
      <c r="T402" s="169" t="s">
        <v>3458</v>
      </c>
      <c r="U402" s="169" t="s">
        <v>1669</v>
      </c>
      <c r="V402" s="169" t="s">
        <v>1670</v>
      </c>
      <c r="W402" s="169"/>
      <c r="X402" s="169" t="s">
        <v>3458</v>
      </c>
      <c r="Y402" s="169" t="s">
        <v>1669</v>
      </c>
      <c r="Z402" s="169" t="s">
        <v>1670</v>
      </c>
      <c r="AA402" s="220">
        <v>1</v>
      </c>
      <c r="AB402" s="219">
        <v>1</v>
      </c>
      <c r="AC402" s="220"/>
      <c r="AD402" s="128" t="s">
        <v>4339</v>
      </c>
      <c r="AE402" s="86"/>
      <c r="AF402" s="86"/>
      <c r="AG402" s="86"/>
      <c r="AH402" s="86"/>
      <c r="AI402" s="86"/>
      <c r="AJ402" s="86"/>
    </row>
    <row r="403" spans="1:36" s="20" customFormat="1" ht="168.75">
      <c r="A403" s="174">
        <v>1</v>
      </c>
      <c r="B403" s="169">
        <v>39</v>
      </c>
      <c r="C403" s="169" t="s">
        <v>1671</v>
      </c>
      <c r="D403" s="169" t="s">
        <v>814</v>
      </c>
      <c r="E403" s="169" t="s">
        <v>6445</v>
      </c>
      <c r="F403" s="169">
        <v>8602000468</v>
      </c>
      <c r="G403" s="169" t="s">
        <v>3459</v>
      </c>
      <c r="H403" s="169" t="s">
        <v>3460</v>
      </c>
      <c r="I403" s="270" t="s">
        <v>3855</v>
      </c>
      <c r="J403" s="169" t="s">
        <v>417</v>
      </c>
      <c r="K403" s="169" t="s">
        <v>104</v>
      </c>
      <c r="L403" s="169" t="s">
        <v>3644</v>
      </c>
      <c r="M403" s="169" t="s">
        <v>3643</v>
      </c>
      <c r="N403" s="169" t="s">
        <v>1664</v>
      </c>
      <c r="O403" s="169" t="s">
        <v>3359</v>
      </c>
      <c r="P403" s="169" t="s">
        <v>51</v>
      </c>
      <c r="Q403" s="169">
        <v>1988</v>
      </c>
      <c r="R403" s="286" t="s">
        <v>6446</v>
      </c>
      <c r="S403" s="169"/>
      <c r="T403" s="169" t="s">
        <v>3461</v>
      </c>
      <c r="U403" s="169" t="s">
        <v>1672</v>
      </c>
      <c r="V403" s="169" t="s">
        <v>3462</v>
      </c>
      <c r="W403" s="169"/>
      <c r="X403" s="169" t="s">
        <v>3461</v>
      </c>
      <c r="Y403" s="169" t="s">
        <v>1672</v>
      </c>
      <c r="Z403" s="169" t="s">
        <v>3462</v>
      </c>
      <c r="AA403" s="220">
        <v>1</v>
      </c>
      <c r="AB403" s="219">
        <v>1</v>
      </c>
      <c r="AC403" s="220"/>
      <c r="AD403" s="105" t="s">
        <v>4340</v>
      </c>
      <c r="AE403" s="86"/>
      <c r="AF403" s="86"/>
      <c r="AG403" s="86"/>
      <c r="AH403" s="86"/>
      <c r="AI403" s="86"/>
      <c r="AJ403" s="86"/>
    </row>
    <row r="404" spans="1:36" s="20" customFormat="1" ht="150">
      <c r="A404" s="174">
        <v>1</v>
      </c>
      <c r="B404" s="169">
        <v>40</v>
      </c>
      <c r="C404" s="169" t="s">
        <v>1673</v>
      </c>
      <c r="D404" s="169" t="s">
        <v>814</v>
      </c>
      <c r="E404" s="169" t="s">
        <v>3463</v>
      </c>
      <c r="F404" s="169">
        <v>8602002225</v>
      </c>
      <c r="G404" s="169" t="s">
        <v>3464</v>
      </c>
      <c r="H404" s="169" t="s">
        <v>3465</v>
      </c>
      <c r="I404" s="270" t="s">
        <v>3856</v>
      </c>
      <c r="J404" s="169" t="s">
        <v>417</v>
      </c>
      <c r="K404" s="169" t="s">
        <v>104</v>
      </c>
      <c r="L404" s="169" t="s">
        <v>3642</v>
      </c>
      <c r="M404" s="169" t="s">
        <v>3643</v>
      </c>
      <c r="N404" s="169" t="s">
        <v>1664</v>
      </c>
      <c r="O404" s="169" t="s">
        <v>3359</v>
      </c>
      <c r="P404" s="169" t="s">
        <v>51</v>
      </c>
      <c r="Q404" s="169" t="s">
        <v>3466</v>
      </c>
      <c r="R404" s="286" t="s">
        <v>6447</v>
      </c>
      <c r="S404" s="169"/>
      <c r="T404" s="169" t="s">
        <v>3467</v>
      </c>
      <c r="U404" s="169" t="s">
        <v>1674</v>
      </c>
      <c r="V404" s="169" t="s">
        <v>3468</v>
      </c>
      <c r="W404" s="169"/>
      <c r="X404" s="169" t="s">
        <v>3467</v>
      </c>
      <c r="Y404" s="169" t="s">
        <v>1674</v>
      </c>
      <c r="Z404" s="169" t="s">
        <v>3468</v>
      </c>
      <c r="AA404" s="220">
        <v>1</v>
      </c>
      <c r="AB404" s="219">
        <v>1</v>
      </c>
      <c r="AC404" s="220"/>
      <c r="AD404" s="129" t="s">
        <v>4341</v>
      </c>
      <c r="AE404" s="86"/>
      <c r="AF404" s="86"/>
      <c r="AG404" s="86"/>
      <c r="AH404" s="86"/>
      <c r="AI404" s="86"/>
      <c r="AJ404" s="86"/>
    </row>
    <row r="405" spans="1:36" s="20" customFormat="1" ht="236.25" customHeight="1">
      <c r="A405" s="174">
        <v>1</v>
      </c>
      <c r="B405" s="169">
        <v>41</v>
      </c>
      <c r="C405" s="169" t="s">
        <v>1675</v>
      </c>
      <c r="D405" s="169" t="s">
        <v>814</v>
      </c>
      <c r="E405" s="169" t="s">
        <v>6448</v>
      </c>
      <c r="F405" s="169">
        <v>8602002183</v>
      </c>
      <c r="G405" s="169" t="s">
        <v>3469</v>
      </c>
      <c r="H405" s="169" t="s">
        <v>3470</v>
      </c>
      <c r="I405" s="270" t="s">
        <v>3857</v>
      </c>
      <c r="J405" s="169" t="s">
        <v>417</v>
      </c>
      <c r="K405" s="169" t="s">
        <v>104</v>
      </c>
      <c r="L405" s="169" t="s">
        <v>3644</v>
      </c>
      <c r="M405" s="169" t="s">
        <v>3643</v>
      </c>
      <c r="N405" s="169" t="s">
        <v>1664</v>
      </c>
      <c r="O405" s="169" t="s">
        <v>3359</v>
      </c>
      <c r="P405" s="169" t="s">
        <v>51</v>
      </c>
      <c r="Q405" s="169">
        <v>1985</v>
      </c>
      <c r="R405" s="286" t="s">
        <v>6449</v>
      </c>
      <c r="S405" s="169"/>
      <c r="T405" s="169" t="s">
        <v>3471</v>
      </c>
      <c r="U405" s="169" t="s">
        <v>3472</v>
      </c>
      <c r="V405" s="169" t="s">
        <v>3473</v>
      </c>
      <c r="W405" s="169"/>
      <c r="X405" s="169" t="s">
        <v>3471</v>
      </c>
      <c r="Y405" s="169" t="s">
        <v>3472</v>
      </c>
      <c r="Z405" s="169" t="s">
        <v>3473</v>
      </c>
      <c r="AA405" s="220">
        <v>1</v>
      </c>
      <c r="AB405" s="219">
        <v>1</v>
      </c>
      <c r="AC405" s="220"/>
      <c r="AD405" s="351" t="s">
        <v>4342</v>
      </c>
      <c r="AE405" s="86"/>
      <c r="AF405" s="86"/>
      <c r="AG405" s="86"/>
      <c r="AH405" s="86"/>
      <c r="AI405" s="86"/>
      <c r="AJ405" s="86"/>
    </row>
    <row r="406" spans="1:36" s="20" customFormat="1" ht="168.75">
      <c r="A406" s="174">
        <v>1</v>
      </c>
      <c r="B406" s="169">
        <v>42</v>
      </c>
      <c r="C406" s="169" t="s">
        <v>3474</v>
      </c>
      <c r="D406" s="169" t="s">
        <v>814</v>
      </c>
      <c r="E406" s="169" t="s">
        <v>3475</v>
      </c>
      <c r="F406" s="169">
        <v>8602002352</v>
      </c>
      <c r="G406" s="169" t="s">
        <v>3476</v>
      </c>
      <c r="H406" s="169" t="s">
        <v>3477</v>
      </c>
      <c r="I406" s="270" t="s">
        <v>3858</v>
      </c>
      <c r="J406" s="169" t="s">
        <v>417</v>
      </c>
      <c r="K406" s="169" t="s">
        <v>104</v>
      </c>
      <c r="L406" s="169" t="s">
        <v>3644</v>
      </c>
      <c r="M406" s="169" t="s">
        <v>3643</v>
      </c>
      <c r="N406" s="169" t="s">
        <v>1664</v>
      </c>
      <c r="O406" s="169" t="s">
        <v>3359</v>
      </c>
      <c r="P406" s="169" t="s">
        <v>51</v>
      </c>
      <c r="Q406" s="169">
        <v>2014</v>
      </c>
      <c r="R406" s="286" t="s">
        <v>6450</v>
      </c>
      <c r="S406" s="169"/>
      <c r="T406" s="169" t="s">
        <v>3478</v>
      </c>
      <c r="U406" s="169" t="s">
        <v>3479</v>
      </c>
      <c r="V406" s="169" t="s">
        <v>3473</v>
      </c>
      <c r="W406" s="169"/>
      <c r="X406" s="169" t="s">
        <v>3478</v>
      </c>
      <c r="Y406" s="169" t="s">
        <v>3479</v>
      </c>
      <c r="Z406" s="169" t="s">
        <v>3473</v>
      </c>
      <c r="AA406" s="220">
        <v>1</v>
      </c>
      <c r="AB406" s="219">
        <v>1</v>
      </c>
      <c r="AC406" s="220"/>
      <c r="AD406" s="131" t="s">
        <v>4343</v>
      </c>
      <c r="AE406" s="86"/>
      <c r="AF406" s="86"/>
      <c r="AG406" s="86"/>
      <c r="AH406" s="86"/>
      <c r="AI406" s="86"/>
      <c r="AJ406" s="86"/>
    </row>
    <row r="407" spans="1:36" s="20" customFormat="1" ht="220.5" customHeight="1" thickBot="1">
      <c r="A407" s="174">
        <v>1</v>
      </c>
      <c r="B407" s="169">
        <v>43</v>
      </c>
      <c r="C407" s="169" t="s">
        <v>3480</v>
      </c>
      <c r="D407" s="169" t="s">
        <v>814</v>
      </c>
      <c r="E407" s="169" t="s">
        <v>3481</v>
      </c>
      <c r="F407" s="169">
        <v>8602200040</v>
      </c>
      <c r="G407" s="169" t="s">
        <v>3482</v>
      </c>
      <c r="H407" s="169" t="s">
        <v>3483</v>
      </c>
      <c r="I407" s="270" t="s">
        <v>3859</v>
      </c>
      <c r="J407" s="169" t="s">
        <v>417</v>
      </c>
      <c r="K407" s="169" t="s">
        <v>104</v>
      </c>
      <c r="L407" s="169" t="s">
        <v>3642</v>
      </c>
      <c r="M407" s="169" t="s">
        <v>3643</v>
      </c>
      <c r="N407" s="169" t="s">
        <v>1664</v>
      </c>
      <c r="O407" s="169" t="s">
        <v>3359</v>
      </c>
      <c r="P407" s="169" t="s">
        <v>51</v>
      </c>
      <c r="Q407" s="169">
        <v>1986</v>
      </c>
      <c r="R407" s="286" t="s">
        <v>6451</v>
      </c>
      <c r="S407" s="169"/>
      <c r="T407" s="169" t="s">
        <v>3484</v>
      </c>
      <c r="U407" s="169" t="s">
        <v>3485</v>
      </c>
      <c r="V407" s="169" t="s">
        <v>3473</v>
      </c>
      <c r="W407" s="169"/>
      <c r="X407" s="169" t="s">
        <v>3484</v>
      </c>
      <c r="Y407" s="169" t="s">
        <v>3485</v>
      </c>
      <c r="Z407" s="169" t="s">
        <v>3473</v>
      </c>
      <c r="AA407" s="220">
        <v>1</v>
      </c>
      <c r="AB407" s="219">
        <v>1</v>
      </c>
      <c r="AC407" s="220"/>
      <c r="AD407" s="128" t="s">
        <v>4344</v>
      </c>
      <c r="AE407" s="86"/>
      <c r="AF407" s="86"/>
      <c r="AG407" s="86"/>
      <c r="AH407" s="86"/>
      <c r="AI407" s="86"/>
      <c r="AJ407" s="86"/>
    </row>
    <row r="408" spans="1:36" s="20" customFormat="1" ht="132" thickBot="1">
      <c r="A408" s="174">
        <v>1</v>
      </c>
      <c r="B408" s="169">
        <v>44</v>
      </c>
      <c r="C408" s="169" t="s">
        <v>3486</v>
      </c>
      <c r="D408" s="169" t="s">
        <v>814</v>
      </c>
      <c r="E408" s="169" t="s">
        <v>1676</v>
      </c>
      <c r="F408" s="169">
        <v>8602001976</v>
      </c>
      <c r="G408" s="169" t="s">
        <v>3487</v>
      </c>
      <c r="H408" s="169" t="s">
        <v>3488</v>
      </c>
      <c r="I408" s="270" t="s">
        <v>3860</v>
      </c>
      <c r="J408" s="169" t="s">
        <v>417</v>
      </c>
      <c r="K408" s="169" t="s">
        <v>104</v>
      </c>
      <c r="L408" s="169" t="s">
        <v>3642</v>
      </c>
      <c r="M408" s="169" t="s">
        <v>3643</v>
      </c>
      <c r="N408" s="169" t="s">
        <v>320</v>
      </c>
      <c r="O408" s="169" t="s">
        <v>3359</v>
      </c>
      <c r="P408" s="169" t="s">
        <v>51</v>
      </c>
      <c r="Q408" s="169">
        <v>2003</v>
      </c>
      <c r="R408" s="286" t="s">
        <v>6452</v>
      </c>
      <c r="S408" s="169"/>
      <c r="T408" s="169" t="s">
        <v>1677</v>
      </c>
      <c r="U408" s="169" t="s">
        <v>3489</v>
      </c>
      <c r="V408" s="169" t="s">
        <v>3490</v>
      </c>
      <c r="W408" s="169"/>
      <c r="X408" s="169" t="s">
        <v>1677</v>
      </c>
      <c r="Y408" s="169" t="s">
        <v>3489</v>
      </c>
      <c r="Z408" s="169" t="s">
        <v>3490</v>
      </c>
      <c r="AA408" s="220">
        <v>1</v>
      </c>
      <c r="AB408" s="219">
        <v>1</v>
      </c>
      <c r="AC408" s="220"/>
      <c r="AD408" s="132" t="s">
        <v>4345</v>
      </c>
      <c r="AE408" s="86"/>
      <c r="AF408" s="86"/>
      <c r="AG408" s="86"/>
      <c r="AH408" s="86"/>
      <c r="AI408" s="86"/>
      <c r="AJ408" s="86"/>
    </row>
    <row r="409" spans="1:36" s="20" customFormat="1" ht="132" thickBot="1">
      <c r="A409" s="174">
        <v>1</v>
      </c>
      <c r="B409" s="169">
        <v>45</v>
      </c>
      <c r="C409" s="169" t="s">
        <v>3486</v>
      </c>
      <c r="D409" s="169" t="s">
        <v>814</v>
      </c>
      <c r="E409" s="169" t="s">
        <v>1676</v>
      </c>
      <c r="F409" s="169">
        <v>8602001976</v>
      </c>
      <c r="G409" s="169" t="s">
        <v>3487</v>
      </c>
      <c r="H409" s="169" t="s">
        <v>3488</v>
      </c>
      <c r="I409" s="270" t="s">
        <v>3860</v>
      </c>
      <c r="J409" s="169" t="s">
        <v>417</v>
      </c>
      <c r="K409" s="169" t="s">
        <v>104</v>
      </c>
      <c r="L409" s="169" t="s">
        <v>3642</v>
      </c>
      <c r="M409" s="169" t="s">
        <v>3643</v>
      </c>
      <c r="N409" s="169" t="s">
        <v>320</v>
      </c>
      <c r="O409" s="169" t="s">
        <v>3359</v>
      </c>
      <c r="P409" s="169" t="s">
        <v>51</v>
      </c>
      <c r="Q409" s="169">
        <v>2003</v>
      </c>
      <c r="R409" s="286" t="s">
        <v>6453</v>
      </c>
      <c r="S409" s="169"/>
      <c r="T409" s="169" t="s">
        <v>1677</v>
      </c>
      <c r="U409" s="169" t="s">
        <v>3489</v>
      </c>
      <c r="V409" s="169" t="s">
        <v>3490</v>
      </c>
      <c r="W409" s="169"/>
      <c r="X409" s="169" t="s">
        <v>1677</v>
      </c>
      <c r="Y409" s="169" t="s">
        <v>3489</v>
      </c>
      <c r="Z409" s="169" t="s">
        <v>3490</v>
      </c>
      <c r="AA409" s="220">
        <v>1</v>
      </c>
      <c r="AB409" s="219">
        <v>1</v>
      </c>
      <c r="AC409" s="220"/>
      <c r="AD409" s="133" t="s">
        <v>4345</v>
      </c>
      <c r="AE409" s="86"/>
      <c r="AF409" s="86"/>
      <c r="AG409" s="86"/>
      <c r="AH409" s="86"/>
      <c r="AI409" s="86"/>
      <c r="AJ409" s="86"/>
    </row>
    <row r="410" spans="1:36" s="20" customFormat="1" ht="165" customHeight="1">
      <c r="A410" s="174">
        <v>1</v>
      </c>
      <c r="B410" s="169">
        <v>46</v>
      </c>
      <c r="C410" s="169" t="s">
        <v>1678</v>
      </c>
      <c r="D410" s="169" t="s">
        <v>814</v>
      </c>
      <c r="E410" s="169" t="s">
        <v>1679</v>
      </c>
      <c r="F410" s="169">
        <v>8602200523</v>
      </c>
      <c r="G410" s="169" t="s">
        <v>3491</v>
      </c>
      <c r="H410" s="169" t="s">
        <v>3492</v>
      </c>
      <c r="I410" s="270" t="s">
        <v>3861</v>
      </c>
      <c r="J410" s="169" t="s">
        <v>417</v>
      </c>
      <c r="K410" s="169" t="s">
        <v>104</v>
      </c>
      <c r="L410" s="169" t="s">
        <v>3644</v>
      </c>
      <c r="M410" s="169" t="s">
        <v>3643</v>
      </c>
      <c r="N410" s="169" t="s">
        <v>320</v>
      </c>
      <c r="O410" s="169" t="s">
        <v>3359</v>
      </c>
      <c r="P410" s="169" t="s">
        <v>51</v>
      </c>
      <c r="Q410" s="169">
        <v>1993</v>
      </c>
      <c r="R410" s="286" t="s">
        <v>6454</v>
      </c>
      <c r="S410" s="169"/>
      <c r="T410" s="169" t="s">
        <v>3493</v>
      </c>
      <c r="U410" s="169" t="s">
        <v>1680</v>
      </c>
      <c r="V410" s="169" t="s">
        <v>1681</v>
      </c>
      <c r="W410" s="169"/>
      <c r="X410" s="169" t="s">
        <v>3493</v>
      </c>
      <c r="Y410" s="169" t="s">
        <v>1680</v>
      </c>
      <c r="Z410" s="169" t="s">
        <v>1681</v>
      </c>
      <c r="AA410" s="220">
        <v>1</v>
      </c>
      <c r="AB410" s="219">
        <v>1</v>
      </c>
      <c r="AC410" s="220"/>
      <c r="AD410" s="352" t="s">
        <v>4346</v>
      </c>
      <c r="AE410" s="86"/>
      <c r="AF410" s="86"/>
      <c r="AG410" s="86"/>
      <c r="AH410" s="86"/>
      <c r="AI410" s="86"/>
      <c r="AJ410" s="86"/>
    </row>
    <row r="411" spans="1:36" s="12" customFormat="1" ht="131.25">
      <c r="A411" s="174">
        <v>1</v>
      </c>
      <c r="B411" s="169">
        <v>47</v>
      </c>
      <c r="C411" s="169" t="s">
        <v>3494</v>
      </c>
      <c r="D411" s="169" t="s">
        <v>814</v>
      </c>
      <c r="E411" s="169" t="s">
        <v>3495</v>
      </c>
      <c r="F411" s="169">
        <v>8602002730</v>
      </c>
      <c r="G411" s="169" t="s">
        <v>3496</v>
      </c>
      <c r="H411" s="169" t="s">
        <v>3497</v>
      </c>
      <c r="I411" s="270" t="s">
        <v>1682</v>
      </c>
      <c r="J411" s="169" t="s">
        <v>417</v>
      </c>
      <c r="K411" s="169" t="s">
        <v>104</v>
      </c>
      <c r="L411" s="169" t="s">
        <v>3642</v>
      </c>
      <c r="M411" s="169" t="s">
        <v>3643</v>
      </c>
      <c r="N411" s="169" t="s">
        <v>320</v>
      </c>
      <c r="O411" s="169" t="s">
        <v>3359</v>
      </c>
      <c r="P411" s="169" t="s">
        <v>51</v>
      </c>
      <c r="Q411" s="169">
        <v>2000</v>
      </c>
      <c r="R411" s="243" t="s">
        <v>6455</v>
      </c>
      <c r="S411" s="169"/>
      <c r="T411" s="169" t="s">
        <v>3498</v>
      </c>
      <c r="U411" s="169" t="s">
        <v>3499</v>
      </c>
      <c r="V411" s="169" t="s">
        <v>3500</v>
      </c>
      <c r="W411" s="169"/>
      <c r="X411" s="169" t="s">
        <v>3498</v>
      </c>
      <c r="Y411" s="169" t="s">
        <v>3499</v>
      </c>
      <c r="Z411" s="169" t="s">
        <v>3500</v>
      </c>
      <c r="AA411" s="220">
        <v>1</v>
      </c>
      <c r="AB411" s="219">
        <v>1</v>
      </c>
      <c r="AC411" s="220"/>
      <c r="AD411" s="105" t="s">
        <v>4347</v>
      </c>
      <c r="AE411" s="86"/>
      <c r="AF411" s="86"/>
      <c r="AG411" s="86"/>
      <c r="AH411" s="86"/>
      <c r="AI411" s="86"/>
      <c r="AJ411" s="86"/>
    </row>
    <row r="412" spans="1:36" s="20" customFormat="1" ht="131.25">
      <c r="A412" s="174">
        <v>1</v>
      </c>
      <c r="B412" s="169">
        <v>48</v>
      </c>
      <c r="C412" s="169" t="s">
        <v>3494</v>
      </c>
      <c r="D412" s="169" t="s">
        <v>814</v>
      </c>
      <c r="E412" s="169" t="s">
        <v>3495</v>
      </c>
      <c r="F412" s="169">
        <v>8602002730</v>
      </c>
      <c r="G412" s="169" t="s">
        <v>3496</v>
      </c>
      <c r="H412" s="169" t="s">
        <v>3501</v>
      </c>
      <c r="I412" s="270" t="s">
        <v>1682</v>
      </c>
      <c r="J412" s="169" t="s">
        <v>417</v>
      </c>
      <c r="K412" s="169" t="s">
        <v>104</v>
      </c>
      <c r="L412" s="169" t="s">
        <v>3642</v>
      </c>
      <c r="M412" s="169" t="s">
        <v>3643</v>
      </c>
      <c r="N412" s="169" t="s">
        <v>320</v>
      </c>
      <c r="O412" s="169" t="s">
        <v>3359</v>
      </c>
      <c r="P412" s="169" t="s">
        <v>51</v>
      </c>
      <c r="Q412" s="169">
        <v>2000</v>
      </c>
      <c r="R412" s="243" t="s">
        <v>6455</v>
      </c>
      <c r="S412" s="169"/>
      <c r="T412" s="169" t="s">
        <v>3498</v>
      </c>
      <c r="U412" s="169" t="s">
        <v>1683</v>
      </c>
      <c r="V412" s="169" t="s">
        <v>3500</v>
      </c>
      <c r="W412" s="169"/>
      <c r="X412" s="169" t="s">
        <v>3498</v>
      </c>
      <c r="Y412" s="169" t="s">
        <v>1683</v>
      </c>
      <c r="Z412" s="169" t="s">
        <v>3500</v>
      </c>
      <c r="AA412" s="220">
        <v>1</v>
      </c>
      <c r="AB412" s="219">
        <v>1</v>
      </c>
      <c r="AC412" s="220"/>
      <c r="AD412" s="105" t="s">
        <v>4347</v>
      </c>
      <c r="AE412" s="86"/>
      <c r="AF412" s="86"/>
      <c r="AG412" s="86"/>
      <c r="AH412" s="86"/>
      <c r="AI412" s="86"/>
      <c r="AJ412" s="86"/>
    </row>
    <row r="413" spans="1:36" s="20" customFormat="1" ht="168.75">
      <c r="A413" s="174">
        <v>1</v>
      </c>
      <c r="B413" s="169">
        <v>49</v>
      </c>
      <c r="C413" s="169" t="s">
        <v>1684</v>
      </c>
      <c r="D413" s="169" t="s">
        <v>814</v>
      </c>
      <c r="E413" s="169" t="s">
        <v>3502</v>
      </c>
      <c r="F413" s="169">
        <v>8602002200</v>
      </c>
      <c r="G413" s="169" t="s">
        <v>3503</v>
      </c>
      <c r="H413" s="169" t="s">
        <v>3504</v>
      </c>
      <c r="I413" s="270" t="s">
        <v>3862</v>
      </c>
      <c r="J413" s="169" t="s">
        <v>417</v>
      </c>
      <c r="K413" s="169" t="s">
        <v>104</v>
      </c>
      <c r="L413" s="169" t="s">
        <v>3642</v>
      </c>
      <c r="M413" s="169" t="s">
        <v>3643</v>
      </c>
      <c r="N413" s="169" t="s">
        <v>320</v>
      </c>
      <c r="O413" s="169" t="s">
        <v>1623</v>
      </c>
      <c r="P413" s="169" t="s">
        <v>51</v>
      </c>
      <c r="Q413" s="169" t="s">
        <v>3505</v>
      </c>
      <c r="R413" s="243" t="s">
        <v>6456</v>
      </c>
      <c r="S413" s="169"/>
      <c r="T413" s="169" t="s">
        <v>1685</v>
      </c>
      <c r="U413" s="169" t="s">
        <v>1686</v>
      </c>
      <c r="V413" s="169" t="s">
        <v>1687</v>
      </c>
      <c r="W413" s="169"/>
      <c r="X413" s="169" t="s">
        <v>1685</v>
      </c>
      <c r="Y413" s="169" t="s">
        <v>1686</v>
      </c>
      <c r="Z413" s="169" t="s">
        <v>1687</v>
      </c>
      <c r="AA413" s="220">
        <v>1</v>
      </c>
      <c r="AB413" s="219">
        <v>1</v>
      </c>
      <c r="AC413" s="220"/>
      <c r="AD413" s="131" t="s">
        <v>4348</v>
      </c>
      <c r="AE413" s="86"/>
      <c r="AF413" s="86"/>
      <c r="AG413" s="86"/>
      <c r="AH413" s="86"/>
      <c r="AI413" s="86"/>
      <c r="AJ413" s="86"/>
    </row>
    <row r="414" spans="1:36" s="20" customFormat="1" ht="231" customHeight="1">
      <c r="A414" s="174">
        <v>1</v>
      </c>
      <c r="B414" s="169">
        <v>50</v>
      </c>
      <c r="C414" s="169" t="s">
        <v>1684</v>
      </c>
      <c r="D414" s="169" t="s">
        <v>814</v>
      </c>
      <c r="E414" s="169" t="s">
        <v>3502</v>
      </c>
      <c r="F414" s="169">
        <v>8602002200</v>
      </c>
      <c r="G414" s="169" t="s">
        <v>3503</v>
      </c>
      <c r="H414" s="169" t="s">
        <v>3506</v>
      </c>
      <c r="I414" s="270" t="s">
        <v>3862</v>
      </c>
      <c r="J414" s="169" t="s">
        <v>417</v>
      </c>
      <c r="K414" s="169" t="s">
        <v>104</v>
      </c>
      <c r="L414" s="169" t="s">
        <v>3642</v>
      </c>
      <c r="M414" s="169" t="s">
        <v>3643</v>
      </c>
      <c r="N414" s="169" t="s">
        <v>320</v>
      </c>
      <c r="O414" s="169" t="s">
        <v>1623</v>
      </c>
      <c r="P414" s="169" t="s">
        <v>51</v>
      </c>
      <c r="Q414" s="169" t="s">
        <v>682</v>
      </c>
      <c r="R414" s="243" t="s">
        <v>6457</v>
      </c>
      <c r="S414" s="169"/>
      <c r="T414" s="169" t="s">
        <v>1685</v>
      </c>
      <c r="U414" s="169" t="s">
        <v>1686</v>
      </c>
      <c r="V414" s="169" t="s">
        <v>1687</v>
      </c>
      <c r="W414" s="169"/>
      <c r="X414" s="169" t="s">
        <v>1685</v>
      </c>
      <c r="Y414" s="169" t="s">
        <v>1686</v>
      </c>
      <c r="Z414" s="169" t="s">
        <v>1687</v>
      </c>
      <c r="AA414" s="220">
        <v>1</v>
      </c>
      <c r="AB414" s="219">
        <v>1</v>
      </c>
      <c r="AC414" s="220"/>
      <c r="AD414" s="128" t="s">
        <v>4349</v>
      </c>
      <c r="AE414" s="86"/>
      <c r="AF414" s="86"/>
      <c r="AG414" s="86"/>
      <c r="AH414" s="86"/>
      <c r="AI414" s="86"/>
      <c r="AJ414" s="86"/>
    </row>
    <row r="415" spans="1:36" s="20" customFormat="1" ht="207" customHeight="1">
      <c r="A415" s="174">
        <v>1</v>
      </c>
      <c r="B415" s="169">
        <v>51</v>
      </c>
      <c r="C415" s="169" t="s">
        <v>1611</v>
      </c>
      <c r="D415" s="169" t="s">
        <v>814</v>
      </c>
      <c r="E415" s="169" t="s">
        <v>3338</v>
      </c>
      <c r="F415" s="169">
        <v>8602002105</v>
      </c>
      <c r="G415" s="169" t="s">
        <v>3339</v>
      </c>
      <c r="H415" s="169" t="s">
        <v>3340</v>
      </c>
      <c r="I415" s="270" t="s">
        <v>3605</v>
      </c>
      <c r="J415" s="169" t="s">
        <v>507</v>
      </c>
      <c r="K415" s="169" t="s">
        <v>104</v>
      </c>
      <c r="L415" s="169" t="s">
        <v>3651</v>
      </c>
      <c r="M415" s="169" t="s">
        <v>3643</v>
      </c>
      <c r="N415" s="169" t="s">
        <v>601</v>
      </c>
      <c r="O415" s="169" t="s">
        <v>1596</v>
      </c>
      <c r="P415" s="169" t="s">
        <v>51</v>
      </c>
      <c r="Q415" s="169" t="s">
        <v>3341</v>
      </c>
      <c r="R415" s="286" t="s">
        <v>6419</v>
      </c>
      <c r="S415" s="169"/>
      <c r="T415" s="169" t="s">
        <v>1612</v>
      </c>
      <c r="U415" s="169" t="s">
        <v>3342</v>
      </c>
      <c r="V415" s="169" t="s">
        <v>3343</v>
      </c>
      <c r="W415" s="169"/>
      <c r="X415" s="169" t="s">
        <v>1612</v>
      </c>
      <c r="Y415" s="169" t="s">
        <v>3342</v>
      </c>
      <c r="Z415" s="169" t="s">
        <v>3343</v>
      </c>
      <c r="AA415" s="220">
        <v>1</v>
      </c>
      <c r="AB415" s="220"/>
      <c r="AC415" s="220"/>
      <c r="AD415" s="128" t="s">
        <v>4349</v>
      </c>
      <c r="AE415" s="86"/>
      <c r="AF415" s="86"/>
      <c r="AG415" s="86"/>
      <c r="AH415" s="86"/>
      <c r="AI415" s="86"/>
      <c r="AJ415" s="86"/>
    </row>
    <row r="416" spans="1:36" s="20" customFormat="1" ht="210" customHeight="1">
      <c r="A416" s="174">
        <v>1</v>
      </c>
      <c r="B416" s="169">
        <v>52</v>
      </c>
      <c r="C416" s="169" t="s">
        <v>1688</v>
      </c>
      <c r="D416" s="169" t="s">
        <v>814</v>
      </c>
      <c r="E416" s="169" t="s">
        <v>3507</v>
      </c>
      <c r="F416" s="169">
        <v>8602002031</v>
      </c>
      <c r="G416" s="169" t="s">
        <v>1689</v>
      </c>
      <c r="H416" s="169" t="s">
        <v>3508</v>
      </c>
      <c r="I416" s="270" t="s">
        <v>3863</v>
      </c>
      <c r="J416" s="169" t="s">
        <v>417</v>
      </c>
      <c r="K416" s="169" t="s">
        <v>104</v>
      </c>
      <c r="L416" s="169" t="s">
        <v>3652</v>
      </c>
      <c r="M416" s="169" t="s">
        <v>3643</v>
      </c>
      <c r="N416" s="169" t="s">
        <v>1690</v>
      </c>
      <c r="O416" s="169" t="s">
        <v>1623</v>
      </c>
      <c r="P416" s="169" t="s">
        <v>51</v>
      </c>
      <c r="Q416" s="169" t="s">
        <v>1691</v>
      </c>
      <c r="R416" s="243" t="s">
        <v>6458</v>
      </c>
      <c r="S416" s="169"/>
      <c r="T416" s="169" t="s">
        <v>3509</v>
      </c>
      <c r="U416" s="169" t="s">
        <v>1692</v>
      </c>
      <c r="V416" s="169" t="s">
        <v>1693</v>
      </c>
      <c r="W416" s="169"/>
      <c r="X416" s="169" t="s">
        <v>3509</v>
      </c>
      <c r="Y416" s="169" t="s">
        <v>1692</v>
      </c>
      <c r="Z416" s="169" t="s">
        <v>1693</v>
      </c>
      <c r="AA416" s="220">
        <v>1</v>
      </c>
      <c r="AB416" s="219">
        <v>1</v>
      </c>
      <c r="AC416" s="220"/>
      <c r="AD416" s="247"/>
      <c r="AE416" s="86"/>
      <c r="AF416" s="86"/>
      <c r="AG416" s="86"/>
      <c r="AH416" s="86"/>
      <c r="AI416" s="86"/>
      <c r="AJ416" s="86"/>
    </row>
    <row r="417" spans="1:36" s="20" customFormat="1" ht="210.75" customHeight="1">
      <c r="A417" s="174">
        <v>1</v>
      </c>
      <c r="B417" s="169">
        <v>53</v>
      </c>
      <c r="C417" s="169" t="s">
        <v>6459</v>
      </c>
      <c r="D417" s="169" t="s">
        <v>1694</v>
      </c>
      <c r="E417" s="169" t="s">
        <v>6460</v>
      </c>
      <c r="F417" s="169">
        <v>8617035382</v>
      </c>
      <c r="G417" s="169" t="s">
        <v>2316</v>
      </c>
      <c r="H417" s="169" t="s">
        <v>3510</v>
      </c>
      <c r="I417" s="270" t="s">
        <v>3864</v>
      </c>
      <c r="J417" s="169" t="s">
        <v>417</v>
      </c>
      <c r="K417" s="169" t="s">
        <v>104</v>
      </c>
      <c r="L417" s="169" t="s">
        <v>3652</v>
      </c>
      <c r="M417" s="169" t="s">
        <v>3643</v>
      </c>
      <c r="N417" s="169" t="s">
        <v>562</v>
      </c>
      <c r="O417" s="169" t="s">
        <v>1623</v>
      </c>
      <c r="P417" s="169" t="s">
        <v>51</v>
      </c>
      <c r="Q417" s="169" t="s">
        <v>1691</v>
      </c>
      <c r="R417" s="169" t="s">
        <v>6461</v>
      </c>
      <c r="S417" s="169"/>
      <c r="T417" s="169" t="s">
        <v>3509</v>
      </c>
      <c r="U417" s="169" t="s">
        <v>1696</v>
      </c>
      <c r="V417" s="169" t="s">
        <v>1693</v>
      </c>
      <c r="W417" s="169"/>
      <c r="X417" s="169" t="s">
        <v>3509</v>
      </c>
      <c r="Y417" s="169" t="s">
        <v>1696</v>
      </c>
      <c r="Z417" s="169" t="s">
        <v>1693</v>
      </c>
      <c r="AA417" s="220">
        <v>1</v>
      </c>
      <c r="AB417" s="219">
        <v>1</v>
      </c>
      <c r="AC417" s="220"/>
      <c r="AD417" s="128" t="s">
        <v>4350</v>
      </c>
      <c r="AE417" s="86"/>
      <c r="AF417" s="86"/>
      <c r="AG417" s="86"/>
      <c r="AH417" s="86"/>
      <c r="AI417" s="86"/>
      <c r="AJ417" s="86"/>
    </row>
    <row r="418" spans="1:36" s="20" customFormat="1" ht="210.75" customHeight="1">
      <c r="A418" s="174"/>
      <c r="B418" s="169">
        <v>54</v>
      </c>
      <c r="C418" s="169" t="s">
        <v>1697</v>
      </c>
      <c r="D418" s="169" t="s">
        <v>1694</v>
      </c>
      <c r="E418" s="169" t="s">
        <v>3511</v>
      </c>
      <c r="F418" s="169">
        <v>8602269910</v>
      </c>
      <c r="G418" s="169" t="s">
        <v>1698</v>
      </c>
      <c r="H418" s="169" t="s">
        <v>3512</v>
      </c>
      <c r="I418" s="169" t="s">
        <v>3513</v>
      </c>
      <c r="J418" s="169" t="s">
        <v>417</v>
      </c>
      <c r="K418" s="169" t="s">
        <v>104</v>
      </c>
      <c r="L418" s="169" t="s">
        <v>3653</v>
      </c>
      <c r="M418" s="169" t="s">
        <v>3643</v>
      </c>
      <c r="N418" s="169" t="s">
        <v>1443</v>
      </c>
      <c r="O418" s="169" t="s">
        <v>1623</v>
      </c>
      <c r="P418" s="169" t="s">
        <v>51</v>
      </c>
      <c r="Q418" s="169" t="s">
        <v>1699</v>
      </c>
      <c r="R418" s="169" t="s">
        <v>6462</v>
      </c>
      <c r="S418" s="169"/>
      <c r="T418" s="169" t="s">
        <v>1700</v>
      </c>
      <c r="U418" s="169" t="s">
        <v>1701</v>
      </c>
      <c r="V418" s="169" t="s">
        <v>1695</v>
      </c>
      <c r="W418" s="169"/>
      <c r="X418" s="169" t="s">
        <v>1700</v>
      </c>
      <c r="Y418" s="169" t="s">
        <v>1701</v>
      </c>
      <c r="Z418" s="169" t="s">
        <v>1695</v>
      </c>
      <c r="AA418" s="220"/>
      <c r="AB418" s="219"/>
      <c r="AC418" s="220"/>
      <c r="AD418" s="128" t="s">
        <v>4351</v>
      </c>
      <c r="AE418" s="86"/>
      <c r="AF418" s="86"/>
      <c r="AG418" s="86"/>
      <c r="AH418" s="86"/>
      <c r="AI418" s="86"/>
      <c r="AJ418" s="86"/>
    </row>
    <row r="419" spans="1:36" s="20" customFormat="1" ht="197.25" customHeight="1">
      <c r="A419" s="174">
        <v>1</v>
      </c>
      <c r="B419" s="169">
        <v>55</v>
      </c>
      <c r="C419" s="169" t="s">
        <v>1697</v>
      </c>
      <c r="D419" s="169" t="s">
        <v>1694</v>
      </c>
      <c r="E419" s="169" t="s">
        <v>3511</v>
      </c>
      <c r="F419" s="169">
        <v>8602269910</v>
      </c>
      <c r="G419" s="169" t="s">
        <v>1698</v>
      </c>
      <c r="H419" s="169" t="s">
        <v>3514</v>
      </c>
      <c r="I419" s="169" t="s">
        <v>3513</v>
      </c>
      <c r="J419" s="169" t="s">
        <v>417</v>
      </c>
      <c r="K419" s="169" t="s">
        <v>104</v>
      </c>
      <c r="L419" s="169" t="s">
        <v>3653</v>
      </c>
      <c r="M419" s="169" t="s">
        <v>3643</v>
      </c>
      <c r="N419" s="169" t="s">
        <v>1443</v>
      </c>
      <c r="O419" s="169" t="s">
        <v>1623</v>
      </c>
      <c r="P419" s="169" t="s">
        <v>51</v>
      </c>
      <c r="Q419" s="169" t="s">
        <v>1699</v>
      </c>
      <c r="R419" s="169" t="s">
        <v>6463</v>
      </c>
      <c r="S419" s="169"/>
      <c r="T419" s="169" t="s">
        <v>1700</v>
      </c>
      <c r="U419" s="169" t="s">
        <v>1701</v>
      </c>
      <c r="V419" s="169" t="s">
        <v>1695</v>
      </c>
      <c r="W419" s="169"/>
      <c r="X419" s="169" t="s">
        <v>1700</v>
      </c>
      <c r="Y419" s="169" t="s">
        <v>1701</v>
      </c>
      <c r="Z419" s="169" t="s">
        <v>1695</v>
      </c>
      <c r="AA419" s="220">
        <v>1</v>
      </c>
      <c r="AB419" s="219">
        <v>1</v>
      </c>
      <c r="AC419" s="220"/>
      <c r="AD419" s="351" t="s">
        <v>4351</v>
      </c>
      <c r="AE419" s="86"/>
      <c r="AF419" s="86"/>
      <c r="AG419" s="86"/>
      <c r="AH419" s="86"/>
      <c r="AI419" s="86"/>
      <c r="AJ419" s="86"/>
    </row>
    <row r="420" spans="1:36" s="20" customFormat="1" ht="197.25" customHeight="1">
      <c r="A420" s="174">
        <v>1</v>
      </c>
      <c r="B420" s="169">
        <v>56</v>
      </c>
      <c r="C420" s="169" t="s">
        <v>3515</v>
      </c>
      <c r="D420" s="169" t="s">
        <v>814</v>
      </c>
      <c r="E420" s="169" t="s">
        <v>3516</v>
      </c>
      <c r="F420" s="169">
        <v>8602002610</v>
      </c>
      <c r="G420" s="169" t="s">
        <v>3517</v>
      </c>
      <c r="H420" s="169" t="s">
        <v>3518</v>
      </c>
      <c r="I420" s="140" t="s">
        <v>6195</v>
      </c>
      <c r="J420" s="169" t="s">
        <v>417</v>
      </c>
      <c r="K420" s="169" t="s">
        <v>104</v>
      </c>
      <c r="L420" s="169" t="s">
        <v>3653</v>
      </c>
      <c r="M420" s="169" t="s">
        <v>3643</v>
      </c>
      <c r="N420" s="169" t="s">
        <v>2069</v>
      </c>
      <c r="O420" s="169" t="s">
        <v>1623</v>
      </c>
      <c r="P420" s="169" t="s">
        <v>51</v>
      </c>
      <c r="Q420" s="169" t="s">
        <v>710</v>
      </c>
      <c r="R420" s="169" t="s">
        <v>6464</v>
      </c>
      <c r="S420" s="169"/>
      <c r="T420" s="169" t="s">
        <v>3519</v>
      </c>
      <c r="U420" s="169" t="s">
        <v>6205</v>
      </c>
      <c r="V420" s="169" t="s">
        <v>1695</v>
      </c>
      <c r="W420" s="169"/>
      <c r="X420" s="169" t="s">
        <v>3519</v>
      </c>
      <c r="Y420" s="169" t="s">
        <v>6205</v>
      </c>
      <c r="Z420" s="169" t="s">
        <v>1695</v>
      </c>
      <c r="AA420" s="165" t="s">
        <v>6207</v>
      </c>
      <c r="AB420" s="219">
        <v>1</v>
      </c>
      <c r="AC420" s="220"/>
      <c r="AD420" s="351" t="s">
        <v>4352</v>
      </c>
      <c r="AE420" s="86"/>
      <c r="AF420" s="86"/>
      <c r="AG420" s="86"/>
      <c r="AH420" s="86"/>
      <c r="AI420" s="86"/>
      <c r="AJ420" s="86"/>
    </row>
    <row r="421" spans="1:36" s="20" customFormat="1" ht="230.25" customHeight="1">
      <c r="A421" s="174">
        <v>1</v>
      </c>
      <c r="B421" s="169">
        <v>57</v>
      </c>
      <c r="C421" s="169" t="s">
        <v>3520</v>
      </c>
      <c r="D421" s="169" t="s">
        <v>814</v>
      </c>
      <c r="E421" s="169" t="s">
        <v>3521</v>
      </c>
      <c r="F421" s="169">
        <v>8602003194</v>
      </c>
      <c r="G421" s="169" t="s">
        <v>3522</v>
      </c>
      <c r="H421" s="169" t="s">
        <v>6196</v>
      </c>
      <c r="I421" s="140" t="s">
        <v>6197</v>
      </c>
      <c r="J421" s="169" t="s">
        <v>417</v>
      </c>
      <c r="K421" s="169" t="s">
        <v>104</v>
      </c>
      <c r="L421" s="169" t="s">
        <v>3653</v>
      </c>
      <c r="M421" s="169" t="s">
        <v>3643</v>
      </c>
      <c r="N421" s="169" t="s">
        <v>320</v>
      </c>
      <c r="O421" s="169" t="s">
        <v>1623</v>
      </c>
      <c r="P421" s="169" t="s">
        <v>51</v>
      </c>
      <c r="Q421" s="169" t="s">
        <v>3523</v>
      </c>
      <c r="R421" s="169" t="s">
        <v>6465</v>
      </c>
      <c r="S421" s="169"/>
      <c r="T421" s="169" t="s">
        <v>3524</v>
      </c>
      <c r="U421" s="169" t="s">
        <v>3525</v>
      </c>
      <c r="V421" s="169" t="s">
        <v>1702</v>
      </c>
      <c r="W421" s="169"/>
      <c r="X421" s="169" t="s">
        <v>3524</v>
      </c>
      <c r="Y421" s="169" t="s">
        <v>3525</v>
      </c>
      <c r="Z421" s="169" t="s">
        <v>1702</v>
      </c>
      <c r="AA421" s="165" t="s">
        <v>6208</v>
      </c>
      <c r="AB421" s="219">
        <v>1</v>
      </c>
      <c r="AC421" s="220"/>
      <c r="AD421" s="128" t="s">
        <v>4353</v>
      </c>
      <c r="AE421" s="86"/>
      <c r="AF421" s="86"/>
      <c r="AG421" s="86"/>
      <c r="AH421" s="86"/>
      <c r="AI421" s="86"/>
      <c r="AJ421" s="86"/>
    </row>
    <row r="422" spans="1:36" s="22" customFormat="1" ht="233.25" customHeight="1">
      <c r="A422" s="174">
        <v>1</v>
      </c>
      <c r="B422" s="169">
        <v>58</v>
      </c>
      <c r="C422" s="169" t="s">
        <v>3526</v>
      </c>
      <c r="D422" s="169" t="s">
        <v>814</v>
      </c>
      <c r="E422" s="169" t="s">
        <v>3527</v>
      </c>
      <c r="F422" s="169">
        <v>8602003162</v>
      </c>
      <c r="G422" s="169" t="s">
        <v>3528</v>
      </c>
      <c r="H422" s="169" t="s">
        <v>3529</v>
      </c>
      <c r="I422" s="140" t="s">
        <v>6198</v>
      </c>
      <c r="J422" s="169" t="s">
        <v>417</v>
      </c>
      <c r="K422" s="169" t="s">
        <v>104</v>
      </c>
      <c r="L422" s="169" t="s">
        <v>3653</v>
      </c>
      <c r="M422" s="169" t="s">
        <v>3643</v>
      </c>
      <c r="N422" s="169" t="s">
        <v>320</v>
      </c>
      <c r="O422" s="169" t="s">
        <v>1623</v>
      </c>
      <c r="P422" s="169" t="s">
        <v>51</v>
      </c>
      <c r="Q422" s="169" t="s">
        <v>3530</v>
      </c>
      <c r="R422" s="169" t="s">
        <v>6466</v>
      </c>
      <c r="S422" s="169"/>
      <c r="T422" s="169" t="s">
        <v>3531</v>
      </c>
      <c r="U422" s="169" t="s">
        <v>6206</v>
      </c>
      <c r="V422" s="169" t="s">
        <v>3532</v>
      </c>
      <c r="W422" s="169"/>
      <c r="X422" s="169" t="s">
        <v>3531</v>
      </c>
      <c r="Y422" s="169" t="s">
        <v>6206</v>
      </c>
      <c r="Z422" s="169" t="s">
        <v>3532</v>
      </c>
      <c r="AA422" s="165" t="s">
        <v>6209</v>
      </c>
      <c r="AB422" s="219">
        <v>1</v>
      </c>
      <c r="AC422" s="219"/>
      <c r="AD422" s="128" t="s">
        <v>4354</v>
      </c>
      <c r="AE422" s="75"/>
      <c r="AF422" s="75"/>
      <c r="AG422" s="75"/>
      <c r="AH422" s="75"/>
      <c r="AI422" s="75"/>
      <c r="AJ422" s="75"/>
    </row>
    <row r="423" spans="1:36" s="22" customFormat="1" ht="192" customHeight="1">
      <c r="A423" s="174">
        <v>1</v>
      </c>
      <c r="B423" s="169">
        <v>59</v>
      </c>
      <c r="C423" s="169" t="s">
        <v>3533</v>
      </c>
      <c r="D423" s="169" t="s">
        <v>2317</v>
      </c>
      <c r="E423" s="169" t="s">
        <v>3534</v>
      </c>
      <c r="F423" s="169">
        <v>8602017662</v>
      </c>
      <c r="G423" s="169" t="s">
        <v>3535</v>
      </c>
      <c r="H423" s="169" t="s">
        <v>6199</v>
      </c>
      <c r="I423" s="140" t="s">
        <v>6200</v>
      </c>
      <c r="J423" s="169" t="s">
        <v>417</v>
      </c>
      <c r="K423" s="169" t="s">
        <v>104</v>
      </c>
      <c r="L423" s="169" t="s">
        <v>3653</v>
      </c>
      <c r="M423" s="169" t="s">
        <v>3643</v>
      </c>
      <c r="N423" s="169" t="s">
        <v>320</v>
      </c>
      <c r="O423" s="169" t="s">
        <v>1623</v>
      </c>
      <c r="P423" s="169" t="s">
        <v>51</v>
      </c>
      <c r="Q423" s="169" t="s">
        <v>1980</v>
      </c>
      <c r="R423" s="169" t="s">
        <v>6467</v>
      </c>
      <c r="S423" s="169"/>
      <c r="T423" s="169" t="s">
        <v>3524</v>
      </c>
      <c r="U423" s="169" t="s">
        <v>3536</v>
      </c>
      <c r="V423" s="169" t="s">
        <v>1703</v>
      </c>
      <c r="W423" s="169"/>
      <c r="X423" s="169" t="s">
        <v>3524</v>
      </c>
      <c r="Y423" s="169" t="s">
        <v>3536</v>
      </c>
      <c r="Z423" s="169" t="s">
        <v>1703</v>
      </c>
      <c r="AA423" s="165" t="s">
        <v>6210</v>
      </c>
      <c r="AB423" s="219">
        <v>1</v>
      </c>
      <c r="AC423" s="219"/>
      <c r="AD423" s="134" t="s">
        <v>4355</v>
      </c>
      <c r="AE423" s="75"/>
      <c r="AF423" s="75"/>
      <c r="AG423" s="75"/>
      <c r="AH423" s="75"/>
      <c r="AI423" s="75"/>
      <c r="AJ423" s="75"/>
    </row>
    <row r="424" spans="1:36" s="22" customFormat="1" ht="218.25" customHeight="1">
      <c r="A424" s="174">
        <v>1</v>
      </c>
      <c r="B424" s="169">
        <v>60</v>
      </c>
      <c r="C424" s="169" t="s">
        <v>3537</v>
      </c>
      <c r="D424" s="169" t="s">
        <v>814</v>
      </c>
      <c r="E424" s="169" t="s">
        <v>3538</v>
      </c>
      <c r="F424" s="169">
        <v>8602003170</v>
      </c>
      <c r="G424" s="169" t="s">
        <v>3539</v>
      </c>
      <c r="H424" s="169" t="s">
        <v>6201</v>
      </c>
      <c r="I424" s="140" t="s">
        <v>6202</v>
      </c>
      <c r="J424" s="169" t="s">
        <v>417</v>
      </c>
      <c r="K424" s="169" t="s">
        <v>104</v>
      </c>
      <c r="L424" s="169" t="s">
        <v>6203</v>
      </c>
      <c r="M424" s="169" t="s">
        <v>3643</v>
      </c>
      <c r="N424" s="169" t="s">
        <v>320</v>
      </c>
      <c r="O424" s="169" t="s">
        <v>1623</v>
      </c>
      <c r="P424" s="169" t="s">
        <v>51</v>
      </c>
      <c r="Q424" s="169" t="s">
        <v>2318</v>
      </c>
      <c r="R424" s="169" t="s">
        <v>6468</v>
      </c>
      <c r="S424" s="169"/>
      <c r="T424" s="169" t="s">
        <v>1704</v>
      </c>
      <c r="U424" s="169" t="s">
        <v>3540</v>
      </c>
      <c r="V424" s="169" t="s">
        <v>2323</v>
      </c>
      <c r="W424" s="169"/>
      <c r="X424" s="169" t="s">
        <v>1704</v>
      </c>
      <c r="Y424" s="169" t="s">
        <v>3540</v>
      </c>
      <c r="Z424" s="169" t="s">
        <v>2323</v>
      </c>
      <c r="AA424" s="165" t="s">
        <v>6211</v>
      </c>
      <c r="AB424" s="219">
        <v>1</v>
      </c>
      <c r="AC424" s="219"/>
      <c r="AD424" s="128" t="s">
        <v>4354</v>
      </c>
      <c r="AE424" s="75"/>
      <c r="AF424" s="75"/>
      <c r="AG424" s="75"/>
      <c r="AH424" s="75"/>
      <c r="AI424" s="75"/>
      <c r="AJ424" s="75"/>
    </row>
    <row r="425" spans="1:36" s="22" customFormat="1" ht="218.25" customHeight="1">
      <c r="A425" s="174">
        <v>1</v>
      </c>
      <c r="B425" s="169">
        <v>61</v>
      </c>
      <c r="C425" s="169" t="s">
        <v>3541</v>
      </c>
      <c r="D425" s="169" t="s">
        <v>814</v>
      </c>
      <c r="E425" s="169" t="s">
        <v>3542</v>
      </c>
      <c r="F425" s="169">
        <v>8602003660</v>
      </c>
      <c r="G425" s="169" t="s">
        <v>1705</v>
      </c>
      <c r="H425" s="169" t="s">
        <v>3543</v>
      </c>
      <c r="I425" s="140" t="s">
        <v>6204</v>
      </c>
      <c r="J425" s="169" t="s">
        <v>417</v>
      </c>
      <c r="K425" s="169" t="s">
        <v>104</v>
      </c>
      <c r="L425" s="169" t="s">
        <v>3653</v>
      </c>
      <c r="M425" s="169" t="s">
        <v>3643</v>
      </c>
      <c r="N425" s="169" t="s">
        <v>320</v>
      </c>
      <c r="O425" s="169" t="s">
        <v>1623</v>
      </c>
      <c r="P425" s="169" t="s">
        <v>51</v>
      </c>
      <c r="Q425" s="169" t="s">
        <v>5199</v>
      </c>
      <c r="R425" s="169" t="s">
        <v>6469</v>
      </c>
      <c r="S425" s="169"/>
      <c r="T425" s="169" t="s">
        <v>1706</v>
      </c>
      <c r="U425" s="169" t="s">
        <v>3544</v>
      </c>
      <c r="V425" s="169" t="s">
        <v>1695</v>
      </c>
      <c r="W425" s="169"/>
      <c r="X425" s="169" t="s">
        <v>1706</v>
      </c>
      <c r="Y425" s="169" t="s">
        <v>3544</v>
      </c>
      <c r="Z425" s="169" t="s">
        <v>1695</v>
      </c>
      <c r="AA425" s="165" t="s">
        <v>6212</v>
      </c>
      <c r="AB425" s="219">
        <v>1</v>
      </c>
      <c r="AC425" s="219"/>
      <c r="AD425" s="128" t="s">
        <v>4356</v>
      </c>
      <c r="AE425" s="75"/>
      <c r="AF425" s="75"/>
      <c r="AG425" s="75"/>
      <c r="AH425" s="75"/>
      <c r="AI425" s="75"/>
      <c r="AJ425" s="75"/>
    </row>
    <row r="426" spans="1:36" s="22" customFormat="1" ht="215.25" customHeight="1">
      <c r="A426" s="174">
        <v>1</v>
      </c>
      <c r="B426" s="169">
        <v>62</v>
      </c>
      <c r="C426" s="169" t="s">
        <v>1707</v>
      </c>
      <c r="D426" s="169" t="s">
        <v>1708</v>
      </c>
      <c r="E426" s="169" t="s">
        <v>6470</v>
      </c>
      <c r="F426" s="169">
        <v>8602001856</v>
      </c>
      <c r="G426" s="169" t="s">
        <v>1709</v>
      </c>
      <c r="H426" s="169" t="s">
        <v>3545</v>
      </c>
      <c r="I426" s="270" t="s">
        <v>3865</v>
      </c>
      <c r="J426" s="169" t="s">
        <v>417</v>
      </c>
      <c r="K426" s="169" t="s">
        <v>104</v>
      </c>
      <c r="L426" s="169" t="s">
        <v>3654</v>
      </c>
      <c r="M426" s="169" t="s">
        <v>3643</v>
      </c>
      <c r="N426" s="169" t="s">
        <v>1443</v>
      </c>
      <c r="O426" s="169" t="s">
        <v>1623</v>
      </c>
      <c r="P426" s="169" t="s">
        <v>51</v>
      </c>
      <c r="Q426" s="169" t="s">
        <v>1710</v>
      </c>
      <c r="R426" s="169" t="s">
        <v>6471</v>
      </c>
      <c r="S426" s="169"/>
      <c r="T426" s="169" t="s">
        <v>3546</v>
      </c>
      <c r="U426" s="169" t="s">
        <v>3547</v>
      </c>
      <c r="V426" s="169" t="s">
        <v>3548</v>
      </c>
      <c r="W426" s="169"/>
      <c r="X426" s="169" t="s">
        <v>3546</v>
      </c>
      <c r="Y426" s="169" t="s">
        <v>3547</v>
      </c>
      <c r="Z426" s="169" t="s">
        <v>3548</v>
      </c>
      <c r="AA426" s="219">
        <v>1</v>
      </c>
      <c r="AB426" s="219">
        <v>1</v>
      </c>
      <c r="AC426" s="219"/>
      <c r="AD426" s="134" t="s">
        <v>4355</v>
      </c>
      <c r="AE426" s="75"/>
      <c r="AF426" s="75"/>
      <c r="AG426" s="75"/>
      <c r="AH426" s="75"/>
      <c r="AI426" s="75"/>
      <c r="AJ426" s="75"/>
    </row>
    <row r="427" spans="1:36" s="22" customFormat="1" ht="258.75" customHeight="1">
      <c r="A427" s="174"/>
      <c r="B427" s="169">
        <v>63</v>
      </c>
      <c r="C427" s="169" t="s">
        <v>1711</v>
      </c>
      <c r="D427" s="169" t="s">
        <v>1708</v>
      </c>
      <c r="E427" s="169" t="s">
        <v>1712</v>
      </c>
      <c r="F427" s="169">
        <v>8602200308</v>
      </c>
      <c r="G427" s="169" t="s">
        <v>1713</v>
      </c>
      <c r="H427" s="169" t="s">
        <v>3549</v>
      </c>
      <c r="I427" s="270" t="s">
        <v>3866</v>
      </c>
      <c r="J427" s="169" t="s">
        <v>417</v>
      </c>
      <c r="K427" s="169" t="s">
        <v>104</v>
      </c>
      <c r="L427" s="169" t="s">
        <v>3655</v>
      </c>
      <c r="M427" s="169" t="s">
        <v>3643</v>
      </c>
      <c r="N427" s="169" t="s">
        <v>3550</v>
      </c>
      <c r="O427" s="169" t="s">
        <v>1623</v>
      </c>
      <c r="P427" s="169" t="s">
        <v>51</v>
      </c>
      <c r="Q427" s="169" t="s">
        <v>3551</v>
      </c>
      <c r="R427" s="353" t="s">
        <v>6472</v>
      </c>
      <c r="S427" s="169"/>
      <c r="T427" s="169" t="s">
        <v>3552</v>
      </c>
      <c r="U427" s="169" t="s">
        <v>1714</v>
      </c>
      <c r="V427" s="169" t="s">
        <v>3553</v>
      </c>
      <c r="W427" s="169"/>
      <c r="X427" s="169" t="s">
        <v>3552</v>
      </c>
      <c r="Y427" s="169" t="s">
        <v>1714</v>
      </c>
      <c r="Z427" s="169" t="s">
        <v>3553</v>
      </c>
      <c r="AA427" s="219"/>
      <c r="AB427" s="219"/>
      <c r="AC427" s="219"/>
      <c r="AD427" s="128" t="s">
        <v>4357</v>
      </c>
      <c r="AE427" s="75"/>
      <c r="AF427" s="75"/>
      <c r="AG427" s="75"/>
      <c r="AH427" s="75"/>
      <c r="AI427" s="75"/>
      <c r="AJ427" s="75"/>
    </row>
    <row r="428" spans="1:36" s="22" customFormat="1" ht="290.25" customHeight="1">
      <c r="A428" s="174">
        <v>1</v>
      </c>
      <c r="B428" s="169">
        <v>64</v>
      </c>
      <c r="C428" s="169" t="s">
        <v>1715</v>
      </c>
      <c r="D428" s="169" t="s">
        <v>1708</v>
      </c>
      <c r="E428" s="169" t="s">
        <v>1716</v>
      </c>
      <c r="F428" s="169">
        <v>8602002377</v>
      </c>
      <c r="G428" s="169" t="s">
        <v>1717</v>
      </c>
      <c r="H428" s="169" t="s">
        <v>1718</v>
      </c>
      <c r="I428" s="270" t="s">
        <v>2319</v>
      </c>
      <c r="J428" s="169" t="s">
        <v>417</v>
      </c>
      <c r="K428" s="169" t="s">
        <v>104</v>
      </c>
      <c r="L428" s="169" t="s">
        <v>3656</v>
      </c>
      <c r="M428" s="169" t="s">
        <v>3643</v>
      </c>
      <c r="N428" s="169" t="s">
        <v>1443</v>
      </c>
      <c r="O428" s="169" t="s">
        <v>1623</v>
      </c>
      <c r="P428" s="169" t="s">
        <v>51</v>
      </c>
      <c r="Q428" s="169" t="s">
        <v>3554</v>
      </c>
      <c r="R428" s="353" t="s">
        <v>6473</v>
      </c>
      <c r="S428" s="169"/>
      <c r="T428" s="169" t="s">
        <v>3555</v>
      </c>
      <c r="U428" s="169" t="s">
        <v>3556</v>
      </c>
      <c r="V428" s="169" t="s">
        <v>3557</v>
      </c>
      <c r="W428" s="169"/>
      <c r="X428" s="169" t="s">
        <v>3555</v>
      </c>
      <c r="Y428" s="169" t="s">
        <v>3556</v>
      </c>
      <c r="Z428" s="169" t="s">
        <v>3557</v>
      </c>
      <c r="AA428" s="219">
        <v>1</v>
      </c>
      <c r="AB428" s="219">
        <v>1</v>
      </c>
      <c r="AC428" s="219"/>
      <c r="AD428" s="128" t="s">
        <v>4358</v>
      </c>
      <c r="AE428" s="75"/>
      <c r="AF428" s="75"/>
      <c r="AG428" s="75"/>
      <c r="AH428" s="75"/>
      <c r="AI428" s="75"/>
      <c r="AJ428" s="75"/>
    </row>
    <row r="429" spans="1:36" s="22" customFormat="1" ht="30" customHeight="1">
      <c r="A429" s="336" t="s">
        <v>1719</v>
      </c>
      <c r="B429" s="337"/>
      <c r="C429" s="337"/>
      <c r="D429" s="337"/>
      <c r="E429" s="337"/>
      <c r="F429" s="337"/>
      <c r="G429" s="337"/>
      <c r="H429" s="337"/>
      <c r="I429" s="337"/>
      <c r="J429" s="337"/>
      <c r="K429" s="337"/>
      <c r="L429" s="337"/>
      <c r="M429" s="337"/>
      <c r="N429" s="337"/>
      <c r="O429" s="337"/>
      <c r="P429" s="337"/>
      <c r="Q429" s="337"/>
      <c r="R429" s="337"/>
      <c r="S429" s="337"/>
      <c r="T429" s="337"/>
      <c r="U429" s="337"/>
      <c r="V429" s="337"/>
      <c r="W429" s="337"/>
      <c r="X429" s="337"/>
      <c r="Y429" s="337"/>
      <c r="Z429" s="337"/>
      <c r="AA429" s="337"/>
      <c r="AB429" s="337"/>
      <c r="AC429" s="337"/>
      <c r="AD429" s="338"/>
      <c r="AE429" s="75"/>
      <c r="AF429" s="75"/>
      <c r="AG429" s="75"/>
      <c r="AH429" s="75"/>
      <c r="AI429" s="75"/>
      <c r="AJ429" s="75"/>
    </row>
    <row r="430" spans="1:36" s="22" customFormat="1" ht="325.5" customHeight="1">
      <c r="A430" s="174">
        <v>1</v>
      </c>
      <c r="B430" s="169">
        <v>1</v>
      </c>
      <c r="C430" s="170" t="s">
        <v>1720</v>
      </c>
      <c r="D430" s="171" t="s">
        <v>604</v>
      </c>
      <c r="E430" s="171" t="s">
        <v>1721</v>
      </c>
      <c r="F430" s="171">
        <v>8617010250</v>
      </c>
      <c r="G430" s="171" t="s">
        <v>1722</v>
      </c>
      <c r="H430" s="171" t="s">
        <v>1723</v>
      </c>
      <c r="I430" s="103" t="s">
        <v>4817</v>
      </c>
      <c r="J430" s="171" t="s">
        <v>69</v>
      </c>
      <c r="K430" s="171" t="s">
        <v>70</v>
      </c>
      <c r="L430" s="171" t="s">
        <v>3791</v>
      </c>
      <c r="M430" s="171" t="s">
        <v>3788</v>
      </c>
      <c r="N430" s="171" t="s">
        <v>1724</v>
      </c>
      <c r="O430" s="171" t="s">
        <v>3057</v>
      </c>
      <c r="P430" s="171" t="s">
        <v>51</v>
      </c>
      <c r="Q430" s="171" t="s">
        <v>1725</v>
      </c>
      <c r="R430" s="171" t="s">
        <v>3581</v>
      </c>
      <c r="S430" s="171" t="s">
        <v>4818</v>
      </c>
      <c r="T430" s="171" t="s">
        <v>3058</v>
      </c>
      <c r="U430" s="171" t="s">
        <v>1726</v>
      </c>
      <c r="V430" s="172" t="s">
        <v>2324</v>
      </c>
      <c r="W430" s="171" t="s">
        <v>4818</v>
      </c>
      <c r="X430" s="171" t="s">
        <v>3058</v>
      </c>
      <c r="Y430" s="171" t="s">
        <v>1726</v>
      </c>
      <c r="Z430" s="172" t="s">
        <v>2324</v>
      </c>
      <c r="AA430" s="173" t="s">
        <v>4730</v>
      </c>
      <c r="AB430" s="174">
        <v>1</v>
      </c>
      <c r="AC430" s="174"/>
      <c r="AD430" s="173" t="s">
        <v>4730</v>
      </c>
      <c r="AE430" s="75"/>
      <c r="AF430" s="75"/>
      <c r="AG430" s="75"/>
      <c r="AH430" s="75"/>
      <c r="AI430" s="75"/>
      <c r="AJ430" s="75"/>
    </row>
    <row r="431" spans="1:36" s="22" customFormat="1" ht="283.5" customHeight="1">
      <c r="A431" s="174">
        <v>1</v>
      </c>
      <c r="B431" s="169">
        <v>2</v>
      </c>
      <c r="C431" s="170" t="s">
        <v>3584</v>
      </c>
      <c r="D431" s="171" t="s">
        <v>1584</v>
      </c>
      <c r="E431" s="171" t="s">
        <v>1727</v>
      </c>
      <c r="F431" s="171">
        <v>8617006310</v>
      </c>
      <c r="G431" s="171" t="s">
        <v>4819</v>
      </c>
      <c r="H431" s="171" t="s">
        <v>4820</v>
      </c>
      <c r="I431" s="103" t="s">
        <v>1728</v>
      </c>
      <c r="J431" s="171" t="s">
        <v>363</v>
      </c>
      <c r="K431" s="171" t="s">
        <v>70</v>
      </c>
      <c r="L431" s="171" t="s">
        <v>3791</v>
      </c>
      <c r="M431" s="171" t="s">
        <v>3788</v>
      </c>
      <c r="N431" s="171" t="s">
        <v>1724</v>
      </c>
      <c r="O431" s="171" t="s">
        <v>3057</v>
      </c>
      <c r="P431" s="171" t="s">
        <v>51</v>
      </c>
      <c r="Q431" s="171" t="s">
        <v>3306</v>
      </c>
      <c r="R431" s="171" t="s">
        <v>5990</v>
      </c>
      <c r="S431" s="171" t="s">
        <v>4821</v>
      </c>
      <c r="T431" s="171" t="s">
        <v>3585</v>
      </c>
      <c r="U431" s="171" t="s">
        <v>3307</v>
      </c>
      <c r="V431" s="172" t="s">
        <v>2325</v>
      </c>
      <c r="W431" s="171" t="s">
        <v>4821</v>
      </c>
      <c r="X431" s="171" t="s">
        <v>3585</v>
      </c>
      <c r="Y431" s="171" t="s">
        <v>3307</v>
      </c>
      <c r="Z431" s="172" t="s">
        <v>2325</v>
      </c>
      <c r="AA431" s="104" t="s">
        <v>4731</v>
      </c>
      <c r="AB431" s="174">
        <v>1</v>
      </c>
      <c r="AC431" s="174"/>
      <c r="AD431" s="104" t="s">
        <v>4731</v>
      </c>
      <c r="AE431" s="75"/>
      <c r="AF431" s="75"/>
      <c r="AG431" s="75"/>
      <c r="AH431" s="75"/>
      <c r="AI431" s="75"/>
      <c r="AJ431" s="75"/>
    </row>
    <row r="432" spans="1:36" s="22" customFormat="1" ht="295.5" customHeight="1">
      <c r="A432" s="174">
        <v>1</v>
      </c>
      <c r="B432" s="169">
        <v>3</v>
      </c>
      <c r="C432" s="170" t="s">
        <v>1729</v>
      </c>
      <c r="D432" s="171" t="s">
        <v>604</v>
      </c>
      <c r="E432" s="171" t="s">
        <v>3583</v>
      </c>
      <c r="F432" s="171">
        <v>8617006303</v>
      </c>
      <c r="G432" s="171" t="s">
        <v>2326</v>
      </c>
      <c r="H432" s="171" t="s">
        <v>4822</v>
      </c>
      <c r="I432" s="103" t="s">
        <v>3059</v>
      </c>
      <c r="J432" s="171" t="s">
        <v>69</v>
      </c>
      <c r="K432" s="171" t="s">
        <v>70</v>
      </c>
      <c r="L432" s="171" t="s">
        <v>3792</v>
      </c>
      <c r="M432" s="171" t="s">
        <v>3788</v>
      </c>
      <c r="N432" s="171" t="s">
        <v>1724</v>
      </c>
      <c r="O432" s="171" t="s">
        <v>3057</v>
      </c>
      <c r="P432" s="171" t="s">
        <v>51</v>
      </c>
      <c r="Q432" s="171" t="s">
        <v>1731</v>
      </c>
      <c r="R432" s="171" t="s">
        <v>3582</v>
      </c>
      <c r="S432" s="171" t="s">
        <v>4821</v>
      </c>
      <c r="T432" s="171" t="s">
        <v>3060</v>
      </c>
      <c r="U432" s="171" t="s">
        <v>3061</v>
      </c>
      <c r="V432" s="172" t="s">
        <v>1732</v>
      </c>
      <c r="W432" s="171" t="s">
        <v>4821</v>
      </c>
      <c r="X432" s="171" t="s">
        <v>3060</v>
      </c>
      <c r="Y432" s="171" t="s">
        <v>3061</v>
      </c>
      <c r="Z432" s="172" t="s">
        <v>1732</v>
      </c>
      <c r="AA432" s="105" t="s">
        <v>4732</v>
      </c>
      <c r="AB432" s="174">
        <v>1</v>
      </c>
      <c r="AC432" s="174"/>
      <c r="AD432" s="105" t="s">
        <v>4732</v>
      </c>
      <c r="AE432" s="75"/>
      <c r="AF432" s="75"/>
      <c r="AG432" s="75"/>
      <c r="AH432" s="75"/>
      <c r="AI432" s="75"/>
      <c r="AJ432" s="75"/>
    </row>
    <row r="433" spans="1:36" s="22" customFormat="1" ht="325.5" customHeight="1">
      <c r="A433" s="174">
        <v>1</v>
      </c>
      <c r="B433" s="169">
        <v>4</v>
      </c>
      <c r="C433" s="170" t="s">
        <v>1757</v>
      </c>
      <c r="D433" s="171" t="s">
        <v>604</v>
      </c>
      <c r="E433" s="171" t="s">
        <v>2328</v>
      </c>
      <c r="F433" s="171">
        <v>8617006342</v>
      </c>
      <c r="G433" s="171" t="s">
        <v>1758</v>
      </c>
      <c r="H433" s="171" t="s">
        <v>4823</v>
      </c>
      <c r="I433" s="103" t="s">
        <v>3062</v>
      </c>
      <c r="J433" s="171" t="s">
        <v>69</v>
      </c>
      <c r="K433" s="171" t="s">
        <v>70</v>
      </c>
      <c r="L433" s="171" t="s">
        <v>3791</v>
      </c>
      <c r="M433" s="171" t="s">
        <v>3788</v>
      </c>
      <c r="N433" s="171" t="s">
        <v>1724</v>
      </c>
      <c r="O433" s="171" t="s">
        <v>3063</v>
      </c>
      <c r="P433" s="171" t="s">
        <v>51</v>
      </c>
      <c r="Q433" s="171">
        <v>2022</v>
      </c>
      <c r="R433" s="171" t="s">
        <v>4824</v>
      </c>
      <c r="S433" s="171" t="s">
        <v>4825</v>
      </c>
      <c r="T433" s="171" t="s">
        <v>3064</v>
      </c>
      <c r="U433" s="171" t="s">
        <v>3065</v>
      </c>
      <c r="V433" s="172" t="s">
        <v>3066</v>
      </c>
      <c r="W433" s="171" t="s">
        <v>4825</v>
      </c>
      <c r="X433" s="171" t="s">
        <v>3064</v>
      </c>
      <c r="Y433" s="171" t="s">
        <v>3065</v>
      </c>
      <c r="Z433" s="172" t="s">
        <v>3066</v>
      </c>
      <c r="AA433" s="103" t="s">
        <v>4733</v>
      </c>
      <c r="AB433" s="174">
        <v>1</v>
      </c>
      <c r="AC433" s="174"/>
      <c r="AD433" s="103" t="s">
        <v>4733</v>
      </c>
      <c r="AE433" s="75"/>
      <c r="AF433" s="75"/>
      <c r="AG433" s="75"/>
      <c r="AH433" s="75"/>
      <c r="AI433" s="75"/>
      <c r="AJ433" s="75"/>
    </row>
    <row r="434" spans="1:36" s="22" customFormat="1" ht="240" customHeight="1">
      <c r="A434" s="174">
        <v>1</v>
      </c>
      <c r="B434" s="169">
        <v>5</v>
      </c>
      <c r="C434" s="170" t="s">
        <v>1733</v>
      </c>
      <c r="D434" s="171" t="s">
        <v>604</v>
      </c>
      <c r="E434" s="171" t="s">
        <v>2721</v>
      </c>
      <c r="F434" s="171">
        <v>8617006374</v>
      </c>
      <c r="G434" s="171" t="s">
        <v>1734</v>
      </c>
      <c r="H434" s="171" t="s">
        <v>1735</v>
      </c>
      <c r="I434" s="103" t="s">
        <v>3067</v>
      </c>
      <c r="J434" s="171" t="s">
        <v>69</v>
      </c>
      <c r="K434" s="171" t="s">
        <v>70</v>
      </c>
      <c r="L434" s="171" t="s">
        <v>4826</v>
      </c>
      <c r="M434" s="171" t="s">
        <v>3788</v>
      </c>
      <c r="N434" s="171" t="s">
        <v>1724</v>
      </c>
      <c r="O434" s="171" t="s">
        <v>3068</v>
      </c>
      <c r="P434" s="171" t="s">
        <v>51</v>
      </c>
      <c r="Q434" s="171" t="s">
        <v>1736</v>
      </c>
      <c r="R434" s="171" t="s">
        <v>5991</v>
      </c>
      <c r="S434" s="171" t="s">
        <v>4827</v>
      </c>
      <c r="T434" s="171" t="s">
        <v>3069</v>
      </c>
      <c r="U434" s="171" t="s">
        <v>3070</v>
      </c>
      <c r="V434" s="171" t="s">
        <v>1732</v>
      </c>
      <c r="W434" s="171" t="s">
        <v>4827</v>
      </c>
      <c r="X434" s="171" t="s">
        <v>3069</v>
      </c>
      <c r="Y434" s="171" t="s">
        <v>3070</v>
      </c>
      <c r="Z434" s="171" t="s">
        <v>1732</v>
      </c>
      <c r="AA434" s="103" t="s">
        <v>4734</v>
      </c>
      <c r="AB434" s="174">
        <v>1</v>
      </c>
      <c r="AC434" s="174"/>
      <c r="AD434" s="103" t="s">
        <v>4734</v>
      </c>
      <c r="AE434" s="75"/>
      <c r="AF434" s="75"/>
      <c r="AG434" s="75"/>
      <c r="AH434" s="75"/>
      <c r="AI434" s="75"/>
      <c r="AJ434" s="75"/>
    </row>
    <row r="435" spans="1:36" s="22" customFormat="1" ht="180.75" customHeight="1">
      <c r="A435" s="174">
        <v>1</v>
      </c>
      <c r="B435" s="169">
        <v>6</v>
      </c>
      <c r="C435" s="170" t="s">
        <v>2329</v>
      </c>
      <c r="D435" s="171" t="s">
        <v>604</v>
      </c>
      <c r="E435" s="171" t="s">
        <v>4828</v>
      </c>
      <c r="F435" s="171">
        <v>8617006208</v>
      </c>
      <c r="G435" s="171" t="s">
        <v>1737</v>
      </c>
      <c r="H435" s="171" t="s">
        <v>4829</v>
      </c>
      <c r="I435" s="103" t="s">
        <v>3071</v>
      </c>
      <c r="J435" s="171" t="s">
        <v>69</v>
      </c>
      <c r="K435" s="171" t="s">
        <v>70</v>
      </c>
      <c r="L435" s="171" t="s">
        <v>3793</v>
      </c>
      <c r="M435" s="171" t="s">
        <v>3794</v>
      </c>
      <c r="N435" s="171" t="s">
        <v>1724</v>
      </c>
      <c r="O435" s="171" t="s">
        <v>1738</v>
      </c>
      <c r="P435" s="171" t="s">
        <v>51</v>
      </c>
      <c r="Q435" s="171" t="s">
        <v>3072</v>
      </c>
      <c r="R435" s="171" t="s">
        <v>6213</v>
      </c>
      <c r="S435" s="171" t="s">
        <v>4830</v>
      </c>
      <c r="T435" s="171" t="s">
        <v>3073</v>
      </c>
      <c r="U435" s="171" t="s">
        <v>3073</v>
      </c>
      <c r="V435" s="171" t="s">
        <v>1732</v>
      </c>
      <c r="W435" s="171" t="s">
        <v>4830</v>
      </c>
      <c r="X435" s="171" t="s">
        <v>3073</v>
      </c>
      <c r="Y435" s="171" t="s">
        <v>3073</v>
      </c>
      <c r="Z435" s="171" t="s">
        <v>1732</v>
      </c>
      <c r="AA435" s="103" t="s">
        <v>4735</v>
      </c>
      <c r="AB435" s="174">
        <v>1</v>
      </c>
      <c r="AC435" s="174"/>
      <c r="AD435" s="103" t="s">
        <v>4735</v>
      </c>
      <c r="AE435" s="75"/>
      <c r="AF435" s="75"/>
      <c r="AG435" s="75"/>
      <c r="AH435" s="75"/>
      <c r="AI435" s="75"/>
      <c r="AJ435" s="75"/>
    </row>
    <row r="436" spans="1:36" s="22" customFormat="1" ht="299.25" customHeight="1">
      <c r="A436" s="174">
        <v>1</v>
      </c>
      <c r="B436" s="169">
        <v>7</v>
      </c>
      <c r="C436" s="171" t="s">
        <v>3074</v>
      </c>
      <c r="D436" s="171" t="s">
        <v>604</v>
      </c>
      <c r="E436" s="171" t="s">
        <v>1739</v>
      </c>
      <c r="F436" s="171">
        <v>8617014801</v>
      </c>
      <c r="G436" s="171" t="s">
        <v>1740</v>
      </c>
      <c r="H436" s="171" t="s">
        <v>1741</v>
      </c>
      <c r="I436" s="103" t="s">
        <v>3075</v>
      </c>
      <c r="J436" s="171" t="s">
        <v>69</v>
      </c>
      <c r="K436" s="171" t="s">
        <v>70</v>
      </c>
      <c r="L436" s="171" t="s">
        <v>3795</v>
      </c>
      <c r="M436" s="171" t="s">
        <v>3788</v>
      </c>
      <c r="N436" s="171" t="s">
        <v>1724</v>
      </c>
      <c r="O436" s="171" t="s">
        <v>3076</v>
      </c>
      <c r="P436" s="171" t="s">
        <v>51</v>
      </c>
      <c r="Q436" s="171" t="s">
        <v>3077</v>
      </c>
      <c r="R436" s="171" t="s">
        <v>3586</v>
      </c>
      <c r="S436" s="171" t="s">
        <v>4831</v>
      </c>
      <c r="T436" s="171" t="s">
        <v>3079</v>
      </c>
      <c r="U436" s="171" t="s">
        <v>3073</v>
      </c>
      <c r="V436" s="171" t="s">
        <v>1732</v>
      </c>
      <c r="W436" s="171" t="s">
        <v>4831</v>
      </c>
      <c r="X436" s="171" t="s">
        <v>3079</v>
      </c>
      <c r="Y436" s="171" t="s">
        <v>3073</v>
      </c>
      <c r="Z436" s="171" t="s">
        <v>1732</v>
      </c>
      <c r="AA436" s="103" t="s">
        <v>4736</v>
      </c>
      <c r="AB436" s="174">
        <v>1</v>
      </c>
      <c r="AC436" s="174"/>
      <c r="AD436" s="103" t="s">
        <v>4736</v>
      </c>
      <c r="AE436" s="75"/>
      <c r="AF436" s="75"/>
      <c r="AG436" s="75"/>
      <c r="AH436" s="75"/>
      <c r="AI436" s="75"/>
      <c r="AJ436" s="75"/>
    </row>
    <row r="437" spans="1:36" s="22" customFormat="1" ht="352.5" customHeight="1">
      <c r="A437" s="174">
        <v>1</v>
      </c>
      <c r="B437" s="169">
        <v>8</v>
      </c>
      <c r="C437" s="171" t="s">
        <v>1742</v>
      </c>
      <c r="D437" s="171" t="s">
        <v>604</v>
      </c>
      <c r="E437" s="171" t="s">
        <v>2330</v>
      </c>
      <c r="F437" s="171">
        <v>8623002762</v>
      </c>
      <c r="G437" s="171" t="s">
        <v>3080</v>
      </c>
      <c r="H437" s="171" t="s">
        <v>3081</v>
      </c>
      <c r="I437" s="103" t="s">
        <v>1743</v>
      </c>
      <c r="J437" s="171" t="s">
        <v>69</v>
      </c>
      <c r="K437" s="171" t="s">
        <v>70</v>
      </c>
      <c r="L437" s="171" t="s">
        <v>4832</v>
      </c>
      <c r="M437" s="171" t="s">
        <v>3788</v>
      </c>
      <c r="N437" s="171" t="s">
        <v>1724</v>
      </c>
      <c r="O437" s="171" t="s">
        <v>3082</v>
      </c>
      <c r="P437" s="171" t="s">
        <v>51</v>
      </c>
      <c r="Q437" s="171" t="s">
        <v>1744</v>
      </c>
      <c r="R437" s="171" t="s">
        <v>4833</v>
      </c>
      <c r="S437" s="171" t="s">
        <v>3078</v>
      </c>
      <c r="T437" s="171" t="s">
        <v>4834</v>
      </c>
      <c r="U437" s="171" t="s">
        <v>3083</v>
      </c>
      <c r="V437" s="171" t="s">
        <v>1732</v>
      </c>
      <c r="W437" s="171" t="s">
        <v>3078</v>
      </c>
      <c r="X437" s="171" t="s">
        <v>4834</v>
      </c>
      <c r="Y437" s="171" t="s">
        <v>3083</v>
      </c>
      <c r="Z437" s="171" t="s">
        <v>1732</v>
      </c>
      <c r="AA437" s="103" t="s">
        <v>4737</v>
      </c>
      <c r="AB437" s="174">
        <v>1</v>
      </c>
      <c r="AC437" s="174"/>
      <c r="AD437" s="103" t="s">
        <v>4737</v>
      </c>
      <c r="AE437" s="75"/>
      <c r="AF437" s="75"/>
      <c r="AG437" s="75"/>
      <c r="AH437" s="75"/>
      <c r="AI437" s="75"/>
      <c r="AJ437" s="75"/>
    </row>
    <row r="438" spans="1:36" s="22" customFormat="1" ht="297" customHeight="1">
      <c r="A438" s="174">
        <v>1</v>
      </c>
      <c r="B438" s="169">
        <v>9</v>
      </c>
      <c r="C438" s="171" t="s">
        <v>1745</v>
      </c>
      <c r="D438" s="171" t="s">
        <v>604</v>
      </c>
      <c r="E438" s="171" t="s">
        <v>1746</v>
      </c>
      <c r="F438" s="171">
        <v>8623002770</v>
      </c>
      <c r="G438" s="171" t="s">
        <v>3084</v>
      </c>
      <c r="H438" s="171" t="s">
        <v>3085</v>
      </c>
      <c r="I438" s="103" t="s">
        <v>3086</v>
      </c>
      <c r="J438" s="171" t="s">
        <v>69</v>
      </c>
      <c r="K438" s="171" t="s">
        <v>70</v>
      </c>
      <c r="L438" s="171" t="s">
        <v>3796</v>
      </c>
      <c r="M438" s="171" t="s">
        <v>3788</v>
      </c>
      <c r="N438" s="171" t="s">
        <v>1724</v>
      </c>
      <c r="O438" s="171" t="s">
        <v>1747</v>
      </c>
      <c r="P438" s="171" t="s">
        <v>51</v>
      </c>
      <c r="Q438" s="171" t="s">
        <v>1748</v>
      </c>
      <c r="R438" s="171" t="s">
        <v>3587</v>
      </c>
      <c r="S438" s="171" t="s">
        <v>4835</v>
      </c>
      <c r="T438" s="171" t="s">
        <v>3087</v>
      </c>
      <c r="U438" s="171" t="s">
        <v>3088</v>
      </c>
      <c r="V438" s="172" t="s">
        <v>1732</v>
      </c>
      <c r="W438" s="171" t="s">
        <v>4835</v>
      </c>
      <c r="X438" s="171" t="s">
        <v>3087</v>
      </c>
      <c r="Y438" s="171" t="s">
        <v>3088</v>
      </c>
      <c r="Z438" s="172" t="s">
        <v>1732</v>
      </c>
      <c r="AA438" s="103" t="s">
        <v>4738</v>
      </c>
      <c r="AB438" s="174">
        <v>1</v>
      </c>
      <c r="AC438" s="174"/>
      <c r="AD438" s="103" t="s">
        <v>4738</v>
      </c>
      <c r="AE438" s="75"/>
      <c r="AF438" s="75"/>
      <c r="AG438" s="75"/>
      <c r="AH438" s="75"/>
      <c r="AI438" s="75"/>
      <c r="AJ438" s="75"/>
    </row>
    <row r="439" spans="1:36" s="22" customFormat="1" ht="303.75" customHeight="1">
      <c r="A439" s="174">
        <v>1</v>
      </c>
      <c r="B439" s="169">
        <v>10</v>
      </c>
      <c r="C439" s="170" t="s">
        <v>1749</v>
      </c>
      <c r="D439" s="171" t="s">
        <v>604</v>
      </c>
      <c r="E439" s="171" t="s">
        <v>1750</v>
      </c>
      <c r="F439" s="171">
        <v>8623002794</v>
      </c>
      <c r="G439" s="171" t="s">
        <v>1751</v>
      </c>
      <c r="H439" s="171" t="s">
        <v>4836</v>
      </c>
      <c r="I439" s="103" t="s">
        <v>4837</v>
      </c>
      <c r="J439" s="171" t="s">
        <v>69</v>
      </c>
      <c r="K439" s="171" t="s">
        <v>70</v>
      </c>
      <c r="L439" s="171" t="s">
        <v>3797</v>
      </c>
      <c r="M439" s="171" t="s">
        <v>3788</v>
      </c>
      <c r="N439" s="171" t="s">
        <v>1724</v>
      </c>
      <c r="O439" s="171" t="s">
        <v>4838</v>
      </c>
      <c r="P439" s="171" t="s">
        <v>51</v>
      </c>
      <c r="Q439" s="171">
        <v>1997</v>
      </c>
      <c r="R439" s="171" t="s">
        <v>6474</v>
      </c>
      <c r="S439" s="171" t="s">
        <v>4839</v>
      </c>
      <c r="T439" s="171" t="s">
        <v>3089</v>
      </c>
      <c r="U439" s="171" t="s">
        <v>3090</v>
      </c>
      <c r="V439" s="172" t="s">
        <v>4840</v>
      </c>
      <c r="W439" s="171" t="s">
        <v>4839</v>
      </c>
      <c r="X439" s="171" t="s">
        <v>3089</v>
      </c>
      <c r="Y439" s="171" t="s">
        <v>3090</v>
      </c>
      <c r="Z439" s="172" t="s">
        <v>4840</v>
      </c>
      <c r="AA439" s="103" t="s">
        <v>3308</v>
      </c>
      <c r="AB439" s="174">
        <v>1</v>
      </c>
      <c r="AC439" s="174"/>
      <c r="AD439" s="103" t="s">
        <v>3308</v>
      </c>
      <c r="AE439" s="75"/>
      <c r="AF439" s="75"/>
      <c r="AG439" s="75"/>
      <c r="AH439" s="75"/>
      <c r="AI439" s="75"/>
      <c r="AJ439" s="75"/>
    </row>
    <row r="440" spans="1:36" s="22" customFormat="1" ht="321" customHeight="1">
      <c r="A440" s="174">
        <v>1</v>
      </c>
      <c r="B440" s="169">
        <v>11</v>
      </c>
      <c r="C440" s="170" t="s">
        <v>1752</v>
      </c>
      <c r="D440" s="171" t="s">
        <v>604</v>
      </c>
      <c r="E440" s="171" t="s">
        <v>1753</v>
      </c>
      <c r="F440" s="175">
        <v>8623002787</v>
      </c>
      <c r="G440" s="171" t="s">
        <v>1754</v>
      </c>
      <c r="H440" s="171" t="s">
        <v>4841</v>
      </c>
      <c r="I440" s="106" t="s">
        <v>4842</v>
      </c>
      <c r="J440" s="171" t="s">
        <v>69</v>
      </c>
      <c r="K440" s="171" t="s">
        <v>70</v>
      </c>
      <c r="L440" s="171" t="s">
        <v>3798</v>
      </c>
      <c r="M440" s="171" t="s">
        <v>3788</v>
      </c>
      <c r="N440" s="171" t="s">
        <v>1724</v>
      </c>
      <c r="O440" s="171" t="s">
        <v>3092</v>
      </c>
      <c r="P440" s="171" t="s">
        <v>51</v>
      </c>
      <c r="Q440" s="171" t="s">
        <v>3093</v>
      </c>
      <c r="R440" s="171" t="s">
        <v>3588</v>
      </c>
      <c r="S440" s="171" t="s">
        <v>4843</v>
      </c>
      <c r="T440" s="171" t="s">
        <v>3094</v>
      </c>
      <c r="U440" s="171" t="s">
        <v>3095</v>
      </c>
      <c r="V440" s="172" t="s">
        <v>4844</v>
      </c>
      <c r="W440" s="171" t="s">
        <v>4843</v>
      </c>
      <c r="X440" s="171" t="s">
        <v>3094</v>
      </c>
      <c r="Y440" s="171" t="s">
        <v>3095</v>
      </c>
      <c r="Z440" s="172" t="s">
        <v>4844</v>
      </c>
      <c r="AA440" s="103" t="s">
        <v>4739</v>
      </c>
      <c r="AB440" s="174">
        <v>1</v>
      </c>
      <c r="AC440" s="174"/>
      <c r="AD440" s="103" t="s">
        <v>4739</v>
      </c>
      <c r="AE440" s="75"/>
      <c r="AF440" s="75"/>
      <c r="AG440" s="75"/>
      <c r="AH440" s="75"/>
      <c r="AI440" s="75"/>
      <c r="AJ440" s="75"/>
    </row>
    <row r="441" spans="1:36" s="22" customFormat="1" ht="409.5" customHeight="1">
      <c r="A441" s="174">
        <v>1</v>
      </c>
      <c r="B441" s="169">
        <v>12</v>
      </c>
      <c r="C441" s="171" t="s">
        <v>3194</v>
      </c>
      <c r="D441" s="171" t="s">
        <v>1584</v>
      </c>
      <c r="E441" s="171" t="s">
        <v>2331</v>
      </c>
      <c r="F441" s="171">
        <v>8617025970</v>
      </c>
      <c r="G441" s="171" t="s">
        <v>1755</v>
      </c>
      <c r="H441" s="171" t="s">
        <v>1756</v>
      </c>
      <c r="I441" s="103" t="s">
        <v>3096</v>
      </c>
      <c r="J441" s="171" t="s">
        <v>69</v>
      </c>
      <c r="K441" s="171" t="s">
        <v>70</v>
      </c>
      <c r="L441" s="171" t="s">
        <v>3801</v>
      </c>
      <c r="M441" s="171" t="s">
        <v>3788</v>
      </c>
      <c r="N441" s="171" t="s">
        <v>1724</v>
      </c>
      <c r="O441" s="171" t="s">
        <v>3097</v>
      </c>
      <c r="P441" s="171" t="s">
        <v>4845</v>
      </c>
      <c r="Q441" s="171" t="s">
        <v>3098</v>
      </c>
      <c r="R441" s="171" t="s">
        <v>3589</v>
      </c>
      <c r="S441" s="171" t="s">
        <v>4846</v>
      </c>
      <c r="T441" s="171" t="s">
        <v>3099</v>
      </c>
      <c r="U441" s="171" t="s">
        <v>3100</v>
      </c>
      <c r="V441" s="171" t="s">
        <v>1732</v>
      </c>
      <c r="W441" s="171" t="s">
        <v>4846</v>
      </c>
      <c r="X441" s="171" t="s">
        <v>3099</v>
      </c>
      <c r="Y441" s="171" t="s">
        <v>3100</v>
      </c>
      <c r="Z441" s="171" t="s">
        <v>1732</v>
      </c>
      <c r="AA441" s="103" t="s">
        <v>4740</v>
      </c>
      <c r="AB441" s="174">
        <v>1</v>
      </c>
      <c r="AC441" s="174"/>
      <c r="AD441" s="103" t="s">
        <v>4740</v>
      </c>
      <c r="AE441" s="75"/>
      <c r="AF441" s="75"/>
      <c r="AG441" s="75"/>
      <c r="AH441" s="75"/>
      <c r="AI441" s="75"/>
      <c r="AJ441" s="75"/>
    </row>
    <row r="442" spans="1:36" s="22" customFormat="1" ht="409.6" customHeight="1">
      <c r="A442" s="174">
        <v>1</v>
      </c>
      <c r="B442" s="169">
        <v>13</v>
      </c>
      <c r="C442" s="170" t="s">
        <v>1767</v>
      </c>
      <c r="D442" s="171" t="s">
        <v>604</v>
      </c>
      <c r="E442" s="171" t="s">
        <v>4847</v>
      </c>
      <c r="F442" s="171">
        <v>8617014840</v>
      </c>
      <c r="G442" s="171" t="s">
        <v>1769</v>
      </c>
      <c r="H442" s="171" t="s">
        <v>1770</v>
      </c>
      <c r="I442" s="103" t="s">
        <v>3101</v>
      </c>
      <c r="J442" s="171" t="s">
        <v>69</v>
      </c>
      <c r="K442" s="171" t="s">
        <v>70</v>
      </c>
      <c r="L442" s="171" t="s">
        <v>3799</v>
      </c>
      <c r="M442" s="171" t="s">
        <v>3788</v>
      </c>
      <c r="N442" s="171" t="s">
        <v>1724</v>
      </c>
      <c r="O442" s="171" t="s">
        <v>1771</v>
      </c>
      <c r="P442" s="171" t="s">
        <v>51</v>
      </c>
      <c r="Q442" s="171" t="s">
        <v>3102</v>
      </c>
      <c r="R442" s="171" t="s">
        <v>3590</v>
      </c>
      <c r="S442" s="171" t="s">
        <v>4848</v>
      </c>
      <c r="T442" s="171" t="s">
        <v>3103</v>
      </c>
      <c r="U442" s="171" t="s">
        <v>3104</v>
      </c>
      <c r="V442" s="172" t="s">
        <v>1772</v>
      </c>
      <c r="W442" s="171" t="s">
        <v>4848</v>
      </c>
      <c r="X442" s="171" t="s">
        <v>3103</v>
      </c>
      <c r="Y442" s="171" t="s">
        <v>3104</v>
      </c>
      <c r="Z442" s="172" t="s">
        <v>1772</v>
      </c>
      <c r="AA442" s="103" t="s">
        <v>4741</v>
      </c>
      <c r="AB442" s="174">
        <v>1</v>
      </c>
      <c r="AC442" s="174"/>
      <c r="AD442" s="103" t="s">
        <v>4741</v>
      </c>
      <c r="AE442" s="75"/>
      <c r="AF442" s="75"/>
      <c r="AG442" s="75"/>
      <c r="AH442" s="75"/>
      <c r="AI442" s="75"/>
      <c r="AJ442" s="75"/>
    </row>
    <row r="443" spans="1:36" s="20" customFormat="1" ht="309" customHeight="1">
      <c r="A443" s="174">
        <v>1</v>
      </c>
      <c r="B443" s="169">
        <v>14</v>
      </c>
      <c r="C443" s="170" t="s">
        <v>3105</v>
      </c>
      <c r="D443" s="171" t="s">
        <v>604</v>
      </c>
      <c r="E443" s="171" t="s">
        <v>1768</v>
      </c>
      <c r="F443" s="171">
        <v>8617011864</v>
      </c>
      <c r="G443" s="171" t="s">
        <v>1760</v>
      </c>
      <c r="H443" s="171" t="s">
        <v>1761</v>
      </c>
      <c r="I443" s="103" t="s">
        <v>3106</v>
      </c>
      <c r="J443" s="171" t="s">
        <v>69</v>
      </c>
      <c r="K443" s="171" t="s">
        <v>70</v>
      </c>
      <c r="L443" s="171" t="s">
        <v>3800</v>
      </c>
      <c r="M443" s="171" t="s">
        <v>3788</v>
      </c>
      <c r="N443" s="171" t="s">
        <v>1724</v>
      </c>
      <c r="O443" s="171" t="s">
        <v>3107</v>
      </c>
      <c r="P443" s="171" t="s">
        <v>51</v>
      </c>
      <c r="Q443" s="171" t="s">
        <v>3108</v>
      </c>
      <c r="R443" s="171" t="s">
        <v>3591</v>
      </c>
      <c r="S443" s="171" t="s">
        <v>4849</v>
      </c>
      <c r="T443" s="171" t="s">
        <v>3109</v>
      </c>
      <c r="U443" s="171" t="s">
        <v>3110</v>
      </c>
      <c r="V443" s="172" t="s">
        <v>1762</v>
      </c>
      <c r="W443" s="171" t="s">
        <v>4849</v>
      </c>
      <c r="X443" s="171" t="s">
        <v>3109</v>
      </c>
      <c r="Y443" s="171" t="s">
        <v>3110</v>
      </c>
      <c r="Z443" s="172" t="s">
        <v>1762</v>
      </c>
      <c r="AA443" s="103" t="s">
        <v>4742</v>
      </c>
      <c r="AB443" s="174">
        <v>1</v>
      </c>
      <c r="AC443" s="169"/>
      <c r="AD443" s="103" t="s">
        <v>4742</v>
      </c>
      <c r="AE443" s="86"/>
      <c r="AF443" s="86"/>
      <c r="AG443" s="86"/>
      <c r="AH443" s="86"/>
      <c r="AI443" s="86"/>
      <c r="AJ443" s="86"/>
    </row>
    <row r="444" spans="1:36" s="20" customFormat="1" ht="279" customHeight="1">
      <c r="A444" s="174">
        <v>1</v>
      </c>
      <c r="B444" s="169">
        <v>15</v>
      </c>
      <c r="C444" s="170" t="s">
        <v>2332</v>
      </c>
      <c r="D444" s="171" t="s">
        <v>604</v>
      </c>
      <c r="E444" s="171" t="s">
        <v>2677</v>
      </c>
      <c r="F444" s="171">
        <v>8617012963</v>
      </c>
      <c r="G444" s="171" t="s">
        <v>1777</v>
      </c>
      <c r="H444" s="171" t="s">
        <v>1778</v>
      </c>
      <c r="I444" s="103" t="s">
        <v>3111</v>
      </c>
      <c r="J444" s="171" t="s">
        <v>69</v>
      </c>
      <c r="K444" s="171" t="s">
        <v>70</v>
      </c>
      <c r="L444" s="171" t="s">
        <v>3801</v>
      </c>
      <c r="M444" s="171" t="s">
        <v>3788</v>
      </c>
      <c r="N444" s="171" t="s">
        <v>1724</v>
      </c>
      <c r="O444" s="171" t="s">
        <v>3112</v>
      </c>
      <c r="P444" s="171" t="s">
        <v>51</v>
      </c>
      <c r="Q444" s="171" t="s">
        <v>3113</v>
      </c>
      <c r="R444" s="171" t="s">
        <v>4439</v>
      </c>
      <c r="S444" s="171" t="s">
        <v>4850</v>
      </c>
      <c r="T444" s="171" t="s">
        <v>3114</v>
      </c>
      <c r="U444" s="171" t="s">
        <v>3115</v>
      </c>
      <c r="V444" s="171" t="s">
        <v>1779</v>
      </c>
      <c r="W444" s="171" t="s">
        <v>4850</v>
      </c>
      <c r="X444" s="171" t="s">
        <v>3114</v>
      </c>
      <c r="Y444" s="171" t="s">
        <v>3115</v>
      </c>
      <c r="Z444" s="171" t="s">
        <v>1779</v>
      </c>
      <c r="AA444" s="103" t="s">
        <v>4743</v>
      </c>
      <c r="AB444" s="174">
        <v>1</v>
      </c>
      <c r="AC444" s="169"/>
      <c r="AD444" s="103" t="s">
        <v>4743</v>
      </c>
      <c r="AE444" s="86"/>
      <c r="AF444" s="86"/>
      <c r="AG444" s="86"/>
      <c r="AH444" s="86"/>
      <c r="AI444" s="86"/>
      <c r="AJ444" s="86"/>
    </row>
    <row r="445" spans="1:36" s="22" customFormat="1" ht="267.75" customHeight="1">
      <c r="A445" s="174">
        <v>1</v>
      </c>
      <c r="B445" s="169">
        <v>16</v>
      </c>
      <c r="C445" s="170" t="s">
        <v>1773</v>
      </c>
      <c r="D445" s="171" t="s">
        <v>604</v>
      </c>
      <c r="E445" s="171" t="s">
        <v>3592</v>
      </c>
      <c r="F445" s="171">
        <v>8617007610</v>
      </c>
      <c r="G445" s="171" t="s">
        <v>1774</v>
      </c>
      <c r="H445" s="171" t="s">
        <v>1775</v>
      </c>
      <c r="I445" s="103" t="s">
        <v>3116</v>
      </c>
      <c r="J445" s="171" t="s">
        <v>69</v>
      </c>
      <c r="K445" s="171" t="s">
        <v>70</v>
      </c>
      <c r="L445" s="171" t="s">
        <v>3801</v>
      </c>
      <c r="M445" s="171" t="s">
        <v>3788</v>
      </c>
      <c r="N445" s="171" t="s">
        <v>1724</v>
      </c>
      <c r="O445" s="171" t="s">
        <v>3117</v>
      </c>
      <c r="P445" s="171" t="s">
        <v>51</v>
      </c>
      <c r="Q445" s="171" t="s">
        <v>3118</v>
      </c>
      <c r="R445" s="171" t="s">
        <v>6223</v>
      </c>
      <c r="S445" s="171" t="s">
        <v>4851</v>
      </c>
      <c r="T445" s="171" t="s">
        <v>3120</v>
      </c>
      <c r="U445" s="171" t="s">
        <v>3121</v>
      </c>
      <c r="V445" s="171" t="s">
        <v>1776</v>
      </c>
      <c r="W445" s="171" t="s">
        <v>4851</v>
      </c>
      <c r="X445" s="171" t="s">
        <v>3120</v>
      </c>
      <c r="Y445" s="171" t="s">
        <v>3121</v>
      </c>
      <c r="Z445" s="171" t="s">
        <v>1776</v>
      </c>
      <c r="AA445" s="103" t="s">
        <v>4744</v>
      </c>
      <c r="AB445" s="174">
        <v>1</v>
      </c>
      <c r="AC445" s="174"/>
      <c r="AD445" s="103" t="s">
        <v>4744</v>
      </c>
      <c r="AE445" s="75"/>
      <c r="AF445" s="75"/>
      <c r="AG445" s="75"/>
      <c r="AH445" s="75"/>
      <c r="AI445" s="75"/>
      <c r="AJ445" s="75"/>
    </row>
    <row r="446" spans="1:36" s="22" customFormat="1" ht="409.5" customHeight="1">
      <c r="A446" s="174">
        <v>1</v>
      </c>
      <c r="B446" s="169">
        <v>17</v>
      </c>
      <c r="C446" s="170" t="s">
        <v>2333</v>
      </c>
      <c r="D446" s="171" t="s">
        <v>2334</v>
      </c>
      <c r="E446" s="171" t="s">
        <v>2335</v>
      </c>
      <c r="F446" s="171">
        <v>8617006180</v>
      </c>
      <c r="G446" s="171" t="s">
        <v>2336</v>
      </c>
      <c r="H446" s="171" t="s">
        <v>2337</v>
      </c>
      <c r="I446" s="103" t="s">
        <v>3122</v>
      </c>
      <c r="J446" s="171" t="s">
        <v>2338</v>
      </c>
      <c r="K446" s="171" t="s">
        <v>2339</v>
      </c>
      <c r="L446" s="171" t="s">
        <v>3802</v>
      </c>
      <c r="M446" s="171" t="s">
        <v>3788</v>
      </c>
      <c r="N446" s="171" t="s">
        <v>1724</v>
      </c>
      <c r="O446" s="171" t="s">
        <v>3123</v>
      </c>
      <c r="P446" s="171" t="s">
        <v>41</v>
      </c>
      <c r="Q446" s="171" t="s">
        <v>1763</v>
      </c>
      <c r="R446" s="171" t="s">
        <v>3593</v>
      </c>
      <c r="S446" s="171" t="s">
        <v>4852</v>
      </c>
      <c r="T446" s="171" t="s">
        <v>3124</v>
      </c>
      <c r="U446" s="172" t="s">
        <v>4853</v>
      </c>
      <c r="V446" s="171" t="s">
        <v>1732</v>
      </c>
      <c r="W446" s="171" t="s">
        <v>4852</v>
      </c>
      <c r="X446" s="171" t="s">
        <v>3124</v>
      </c>
      <c r="Y446" s="172" t="s">
        <v>4853</v>
      </c>
      <c r="Z446" s="171" t="s">
        <v>1732</v>
      </c>
      <c r="AA446" s="103" t="s">
        <v>4745</v>
      </c>
      <c r="AB446" s="174">
        <v>1</v>
      </c>
      <c r="AC446" s="174"/>
      <c r="AD446" s="103" t="s">
        <v>4745</v>
      </c>
      <c r="AE446" s="75"/>
      <c r="AF446" s="75"/>
      <c r="AG446" s="75"/>
      <c r="AH446" s="75"/>
      <c r="AI446" s="75"/>
      <c r="AJ446" s="75"/>
    </row>
    <row r="447" spans="1:36" s="22" customFormat="1" ht="409.5" customHeight="1">
      <c r="A447" s="174">
        <v>1</v>
      </c>
      <c r="B447" s="169">
        <v>18</v>
      </c>
      <c r="C447" s="171" t="s">
        <v>3125</v>
      </c>
      <c r="D447" s="171" t="s">
        <v>604</v>
      </c>
      <c r="E447" s="171" t="s">
        <v>3126</v>
      </c>
      <c r="F447" s="171">
        <v>8617006350</v>
      </c>
      <c r="G447" s="171" t="s">
        <v>1780</v>
      </c>
      <c r="H447" s="171" t="s">
        <v>1781</v>
      </c>
      <c r="I447" s="103" t="s">
        <v>3127</v>
      </c>
      <c r="J447" s="171" t="s">
        <v>69</v>
      </c>
      <c r="K447" s="171" t="s">
        <v>70</v>
      </c>
      <c r="L447" s="171" t="s">
        <v>3799</v>
      </c>
      <c r="M447" s="171" t="s">
        <v>3788</v>
      </c>
      <c r="N447" s="171" t="s">
        <v>1724</v>
      </c>
      <c r="O447" s="171" t="s">
        <v>3128</v>
      </c>
      <c r="P447" s="171" t="s">
        <v>51</v>
      </c>
      <c r="Q447" s="171" t="s">
        <v>3129</v>
      </c>
      <c r="R447" s="171" t="s">
        <v>4440</v>
      </c>
      <c r="S447" s="171" t="s">
        <v>3078</v>
      </c>
      <c r="T447" s="171" t="s">
        <v>1782</v>
      </c>
      <c r="U447" s="171" t="s">
        <v>3130</v>
      </c>
      <c r="V447" s="172" t="s">
        <v>1783</v>
      </c>
      <c r="W447" s="171" t="s">
        <v>3078</v>
      </c>
      <c r="X447" s="171" t="s">
        <v>1782</v>
      </c>
      <c r="Y447" s="171" t="s">
        <v>3130</v>
      </c>
      <c r="Z447" s="172" t="s">
        <v>1783</v>
      </c>
      <c r="AA447" s="103" t="s">
        <v>4746</v>
      </c>
      <c r="AB447" s="174">
        <v>1</v>
      </c>
      <c r="AC447" s="174"/>
      <c r="AD447" s="103" t="s">
        <v>4746</v>
      </c>
      <c r="AE447" s="75"/>
      <c r="AF447" s="75"/>
      <c r="AG447" s="75"/>
      <c r="AH447" s="75"/>
      <c r="AI447" s="75"/>
      <c r="AJ447" s="75"/>
    </row>
    <row r="448" spans="1:36" s="20" customFormat="1" ht="337.5" customHeight="1">
      <c r="A448" s="174">
        <v>1</v>
      </c>
      <c r="B448" s="169">
        <v>19</v>
      </c>
      <c r="C448" s="170" t="s">
        <v>2340</v>
      </c>
      <c r="D448" s="171" t="s">
        <v>604</v>
      </c>
      <c r="E448" s="171" t="s">
        <v>4854</v>
      </c>
      <c r="F448" s="171">
        <v>8617039490</v>
      </c>
      <c r="G448" s="171" t="s">
        <v>2341</v>
      </c>
      <c r="H448" s="171" t="s">
        <v>2342</v>
      </c>
      <c r="I448" s="103" t="s">
        <v>3131</v>
      </c>
      <c r="J448" s="171" t="s">
        <v>69</v>
      </c>
      <c r="K448" s="171" t="s">
        <v>70</v>
      </c>
      <c r="L448" s="171" t="s">
        <v>3803</v>
      </c>
      <c r="M448" s="171" t="s">
        <v>3788</v>
      </c>
      <c r="N448" s="171" t="s">
        <v>1724</v>
      </c>
      <c r="O448" s="171" t="s">
        <v>3132</v>
      </c>
      <c r="P448" s="171" t="s">
        <v>51</v>
      </c>
      <c r="Q448" s="171" t="s">
        <v>3133</v>
      </c>
      <c r="R448" s="171" t="s">
        <v>4441</v>
      </c>
      <c r="S448" s="171" t="s">
        <v>4855</v>
      </c>
      <c r="T448" s="171" t="s">
        <v>3134</v>
      </c>
      <c r="U448" s="171" t="s">
        <v>2343</v>
      </c>
      <c r="V448" s="172" t="s">
        <v>1759</v>
      </c>
      <c r="W448" s="171" t="s">
        <v>4855</v>
      </c>
      <c r="X448" s="171" t="s">
        <v>3134</v>
      </c>
      <c r="Y448" s="171" t="s">
        <v>2343</v>
      </c>
      <c r="Z448" s="172" t="s">
        <v>1759</v>
      </c>
      <c r="AA448" s="103" t="s">
        <v>4747</v>
      </c>
      <c r="AB448" s="174">
        <v>1</v>
      </c>
      <c r="AC448" s="169"/>
      <c r="AD448" s="103" t="s">
        <v>4747</v>
      </c>
      <c r="AE448" s="86"/>
      <c r="AF448" s="86"/>
      <c r="AG448" s="86"/>
      <c r="AH448" s="86"/>
      <c r="AI448" s="86"/>
      <c r="AJ448" s="86"/>
    </row>
    <row r="449" spans="1:36" s="22" customFormat="1" ht="303.75" customHeight="1">
      <c r="A449" s="174">
        <v>1</v>
      </c>
      <c r="B449" s="169">
        <v>20</v>
      </c>
      <c r="C449" s="170" t="s">
        <v>1764</v>
      </c>
      <c r="D449" s="171" t="s">
        <v>604</v>
      </c>
      <c r="E449" s="171" t="s">
        <v>2344</v>
      </c>
      <c r="F449" s="171">
        <v>8617006342</v>
      </c>
      <c r="G449" s="171" t="s">
        <v>1765</v>
      </c>
      <c r="H449" s="171" t="s">
        <v>2345</v>
      </c>
      <c r="I449" s="103" t="s">
        <v>3062</v>
      </c>
      <c r="J449" s="171" t="s">
        <v>69</v>
      </c>
      <c r="K449" s="171" t="s">
        <v>70</v>
      </c>
      <c r="L449" s="171" t="s">
        <v>3804</v>
      </c>
      <c r="M449" s="171" t="s">
        <v>3788</v>
      </c>
      <c r="N449" s="171" t="s">
        <v>1724</v>
      </c>
      <c r="O449" s="171" t="s">
        <v>1766</v>
      </c>
      <c r="P449" s="171" t="s">
        <v>51</v>
      </c>
      <c r="Q449" s="171" t="s">
        <v>3135</v>
      </c>
      <c r="R449" s="171" t="s">
        <v>3594</v>
      </c>
      <c r="S449" s="171" t="s">
        <v>3119</v>
      </c>
      <c r="T449" s="171" t="s">
        <v>3136</v>
      </c>
      <c r="U449" s="171" t="s">
        <v>3137</v>
      </c>
      <c r="V449" s="171" t="s">
        <v>1732</v>
      </c>
      <c r="W449" s="171" t="s">
        <v>3119</v>
      </c>
      <c r="X449" s="171" t="s">
        <v>3136</v>
      </c>
      <c r="Y449" s="171" t="s">
        <v>3137</v>
      </c>
      <c r="Z449" s="171" t="s">
        <v>1732</v>
      </c>
      <c r="AA449" s="103" t="s">
        <v>4748</v>
      </c>
      <c r="AB449" s="174">
        <v>1</v>
      </c>
      <c r="AC449" s="174"/>
      <c r="AD449" s="103" t="s">
        <v>4748</v>
      </c>
      <c r="AE449" s="75"/>
      <c r="AF449" s="75"/>
      <c r="AG449" s="75"/>
      <c r="AH449" s="75"/>
      <c r="AI449" s="75"/>
      <c r="AJ449" s="75"/>
    </row>
    <row r="450" spans="1:36" s="12" customFormat="1" ht="324.75" customHeight="1">
      <c r="A450" s="174">
        <v>1</v>
      </c>
      <c r="B450" s="169">
        <v>21</v>
      </c>
      <c r="C450" s="170" t="s">
        <v>2346</v>
      </c>
      <c r="D450" s="171" t="s">
        <v>604</v>
      </c>
      <c r="E450" s="171" t="s">
        <v>2347</v>
      </c>
      <c r="F450" s="171">
        <v>8617006342</v>
      </c>
      <c r="G450" s="171" t="s">
        <v>2348</v>
      </c>
      <c r="H450" s="171" t="s">
        <v>4856</v>
      </c>
      <c r="I450" s="103" t="s">
        <v>3062</v>
      </c>
      <c r="J450" s="171" t="s">
        <v>69</v>
      </c>
      <c r="K450" s="171" t="s">
        <v>70</v>
      </c>
      <c r="L450" s="171" t="s">
        <v>3805</v>
      </c>
      <c r="M450" s="171" t="s">
        <v>3788</v>
      </c>
      <c r="N450" s="171" t="s">
        <v>1724</v>
      </c>
      <c r="O450" s="171" t="s">
        <v>3138</v>
      </c>
      <c r="P450" s="171" t="s">
        <v>51</v>
      </c>
      <c r="Q450" s="171" t="s">
        <v>3139</v>
      </c>
      <c r="R450" s="171" t="s">
        <v>3595</v>
      </c>
      <c r="S450" s="171" t="s">
        <v>4857</v>
      </c>
      <c r="T450" s="171" t="s">
        <v>3140</v>
      </c>
      <c r="U450" s="171" t="s">
        <v>3141</v>
      </c>
      <c r="V450" s="171" t="s">
        <v>1732</v>
      </c>
      <c r="W450" s="171" t="s">
        <v>4857</v>
      </c>
      <c r="X450" s="171" t="s">
        <v>3140</v>
      </c>
      <c r="Y450" s="171" t="s">
        <v>3141</v>
      </c>
      <c r="Z450" s="171" t="s">
        <v>1732</v>
      </c>
      <c r="AA450" s="103" t="s">
        <v>4749</v>
      </c>
      <c r="AB450" s="174">
        <v>1</v>
      </c>
      <c r="AC450" s="169"/>
      <c r="AD450" s="103" t="s">
        <v>4749</v>
      </c>
      <c r="AE450" s="86"/>
      <c r="AF450" s="86"/>
      <c r="AG450" s="86"/>
      <c r="AH450" s="86"/>
      <c r="AI450" s="86"/>
      <c r="AJ450" s="86"/>
    </row>
    <row r="451" spans="1:36" s="20" customFormat="1" ht="288" customHeight="1">
      <c r="A451" s="174">
        <v>1</v>
      </c>
      <c r="B451" s="169">
        <v>22</v>
      </c>
      <c r="C451" s="170" t="s">
        <v>1804</v>
      </c>
      <c r="D451" s="171" t="s">
        <v>604</v>
      </c>
      <c r="E451" s="171" t="s">
        <v>2349</v>
      </c>
      <c r="F451" s="171">
        <v>8617013484</v>
      </c>
      <c r="G451" s="171" t="s">
        <v>1805</v>
      </c>
      <c r="H451" s="171" t="s">
        <v>2350</v>
      </c>
      <c r="I451" s="84" t="s">
        <v>4858</v>
      </c>
      <c r="J451" s="171" t="s">
        <v>69</v>
      </c>
      <c r="K451" s="171" t="s">
        <v>70</v>
      </c>
      <c r="L451" s="171" t="s">
        <v>3806</v>
      </c>
      <c r="M451" s="171" t="s">
        <v>3788</v>
      </c>
      <c r="N451" s="171" t="s">
        <v>582</v>
      </c>
      <c r="O451" s="171" t="s">
        <v>3142</v>
      </c>
      <c r="P451" s="171" t="s">
        <v>51</v>
      </c>
      <c r="Q451" s="171" t="s">
        <v>1806</v>
      </c>
      <c r="R451" s="171" t="s">
        <v>6221</v>
      </c>
      <c r="S451" s="171" t="s">
        <v>4859</v>
      </c>
      <c r="T451" s="171" t="s">
        <v>1807</v>
      </c>
      <c r="U451" s="171" t="s">
        <v>3143</v>
      </c>
      <c r="V451" s="171" t="s">
        <v>1732</v>
      </c>
      <c r="W451" s="171" t="s">
        <v>4859</v>
      </c>
      <c r="X451" s="171" t="s">
        <v>1807</v>
      </c>
      <c r="Y451" s="171" t="s">
        <v>3143</v>
      </c>
      <c r="Z451" s="171" t="s">
        <v>1732</v>
      </c>
      <c r="AA451" s="101" t="s">
        <v>4750</v>
      </c>
      <c r="AB451" s="174">
        <v>1</v>
      </c>
      <c r="AC451" s="169"/>
      <c r="AD451" s="101" t="s">
        <v>4750</v>
      </c>
      <c r="AE451" s="86"/>
      <c r="AF451" s="86"/>
      <c r="AG451" s="86"/>
      <c r="AH451" s="86"/>
      <c r="AI451" s="86"/>
      <c r="AJ451" s="86"/>
    </row>
    <row r="452" spans="1:36" s="20" customFormat="1" ht="283.5" customHeight="1">
      <c r="A452" s="174">
        <v>1</v>
      </c>
      <c r="B452" s="169">
        <v>23</v>
      </c>
      <c r="C452" s="170" t="s">
        <v>1808</v>
      </c>
      <c r="D452" s="171" t="s">
        <v>604</v>
      </c>
      <c r="E452" s="171" t="s">
        <v>2349</v>
      </c>
      <c r="F452" s="171">
        <v>8617013484</v>
      </c>
      <c r="G452" s="171" t="s">
        <v>2351</v>
      </c>
      <c r="H452" s="171" t="s">
        <v>2352</v>
      </c>
      <c r="I452" s="84" t="s">
        <v>4858</v>
      </c>
      <c r="J452" s="171" t="s">
        <v>69</v>
      </c>
      <c r="K452" s="171" t="s">
        <v>70</v>
      </c>
      <c r="L452" s="171" t="s">
        <v>3807</v>
      </c>
      <c r="M452" s="171" t="s">
        <v>3808</v>
      </c>
      <c r="N452" s="171" t="s">
        <v>582</v>
      </c>
      <c r="O452" s="171" t="s">
        <v>3144</v>
      </c>
      <c r="P452" s="171" t="s">
        <v>51</v>
      </c>
      <c r="Q452" s="171" t="s">
        <v>1809</v>
      </c>
      <c r="R452" s="171" t="s">
        <v>5992</v>
      </c>
      <c r="S452" s="171" t="s">
        <v>4859</v>
      </c>
      <c r="T452" s="171" t="s">
        <v>3145</v>
      </c>
      <c r="U452" s="171" t="s">
        <v>3143</v>
      </c>
      <c r="V452" s="171" t="s">
        <v>1732</v>
      </c>
      <c r="W452" s="171" t="s">
        <v>4859</v>
      </c>
      <c r="X452" s="171" t="s">
        <v>3145</v>
      </c>
      <c r="Y452" s="171" t="s">
        <v>3143</v>
      </c>
      <c r="Z452" s="171" t="s">
        <v>1732</v>
      </c>
      <c r="AA452" s="101" t="s">
        <v>4750</v>
      </c>
      <c r="AB452" s="174">
        <v>1</v>
      </c>
      <c r="AC452" s="169"/>
      <c r="AD452" s="101" t="s">
        <v>4750</v>
      </c>
      <c r="AE452" s="86"/>
      <c r="AF452" s="86"/>
      <c r="AG452" s="86"/>
      <c r="AH452" s="86"/>
      <c r="AI452" s="86"/>
      <c r="AJ452" s="86"/>
    </row>
    <row r="453" spans="1:36" s="20" customFormat="1" ht="187.5">
      <c r="A453" s="174">
        <v>1</v>
      </c>
      <c r="B453" s="169">
        <v>24</v>
      </c>
      <c r="C453" s="170" t="s">
        <v>2353</v>
      </c>
      <c r="D453" s="171" t="s">
        <v>604</v>
      </c>
      <c r="E453" s="171" t="s">
        <v>2349</v>
      </c>
      <c r="F453" s="171">
        <v>8617013484</v>
      </c>
      <c r="G453" s="171" t="s">
        <v>2354</v>
      </c>
      <c r="H453" s="171" t="s">
        <v>2355</v>
      </c>
      <c r="I453" s="84" t="s">
        <v>4858</v>
      </c>
      <c r="J453" s="171" t="s">
        <v>69</v>
      </c>
      <c r="K453" s="171" t="s">
        <v>70</v>
      </c>
      <c r="L453" s="171" t="s">
        <v>3806</v>
      </c>
      <c r="M453" s="171" t="s">
        <v>3808</v>
      </c>
      <c r="N453" s="171" t="s">
        <v>582</v>
      </c>
      <c r="O453" s="171" t="s">
        <v>3146</v>
      </c>
      <c r="P453" s="171" t="s">
        <v>51</v>
      </c>
      <c r="Q453" s="171" t="s">
        <v>3147</v>
      </c>
      <c r="R453" s="171" t="s">
        <v>5993</v>
      </c>
      <c r="S453" s="171" t="s">
        <v>4859</v>
      </c>
      <c r="T453" s="171" t="s">
        <v>1810</v>
      </c>
      <c r="U453" s="171" t="s">
        <v>3143</v>
      </c>
      <c r="V453" s="171" t="s">
        <v>1732</v>
      </c>
      <c r="W453" s="171" t="s">
        <v>4859</v>
      </c>
      <c r="X453" s="171" t="s">
        <v>1810</v>
      </c>
      <c r="Y453" s="171" t="s">
        <v>3143</v>
      </c>
      <c r="Z453" s="171" t="s">
        <v>1732</v>
      </c>
      <c r="AA453" s="84" t="s">
        <v>4750</v>
      </c>
      <c r="AB453" s="174">
        <v>1</v>
      </c>
      <c r="AC453" s="169"/>
      <c r="AD453" s="84" t="s">
        <v>4750</v>
      </c>
      <c r="AE453" s="86"/>
      <c r="AF453" s="86"/>
      <c r="AG453" s="86"/>
      <c r="AH453" s="86"/>
      <c r="AI453" s="86"/>
      <c r="AJ453" s="86"/>
    </row>
    <row r="454" spans="1:36" s="20" customFormat="1" ht="243.75">
      <c r="A454" s="174">
        <v>1</v>
      </c>
      <c r="B454" s="169">
        <v>25</v>
      </c>
      <c r="C454" s="170" t="s">
        <v>1802</v>
      </c>
      <c r="D454" s="171" t="s">
        <v>604</v>
      </c>
      <c r="E454" s="171" t="s">
        <v>2722</v>
      </c>
      <c r="F454" s="171">
        <v>8617013501</v>
      </c>
      <c r="G454" s="171" t="s">
        <v>1803</v>
      </c>
      <c r="H454" s="171" t="s">
        <v>2356</v>
      </c>
      <c r="I454" s="84" t="s">
        <v>4860</v>
      </c>
      <c r="J454" s="171" t="s">
        <v>69</v>
      </c>
      <c r="K454" s="171" t="s">
        <v>70</v>
      </c>
      <c r="L454" s="171" t="s">
        <v>3811</v>
      </c>
      <c r="M454" s="171" t="s">
        <v>3808</v>
      </c>
      <c r="N454" s="171" t="s">
        <v>1724</v>
      </c>
      <c r="O454" s="171" t="s">
        <v>4861</v>
      </c>
      <c r="P454" s="171" t="s">
        <v>51</v>
      </c>
      <c r="Q454" s="171" t="s">
        <v>3148</v>
      </c>
      <c r="R454" s="171" t="s">
        <v>6214</v>
      </c>
      <c r="S454" s="171" t="s">
        <v>4862</v>
      </c>
      <c r="T454" s="171" t="s">
        <v>3149</v>
      </c>
      <c r="U454" s="171" t="s">
        <v>3150</v>
      </c>
      <c r="V454" s="171" t="s">
        <v>1732</v>
      </c>
      <c r="W454" s="171" t="s">
        <v>4862</v>
      </c>
      <c r="X454" s="171" t="s">
        <v>3149</v>
      </c>
      <c r="Y454" s="171" t="s">
        <v>3150</v>
      </c>
      <c r="Z454" s="171" t="s">
        <v>1732</v>
      </c>
      <c r="AA454" s="84" t="s">
        <v>4751</v>
      </c>
      <c r="AB454" s="174">
        <v>1</v>
      </c>
      <c r="AC454" s="169"/>
      <c r="AD454" s="84" t="s">
        <v>4751</v>
      </c>
      <c r="AE454" s="86"/>
      <c r="AF454" s="86"/>
      <c r="AG454" s="86"/>
      <c r="AH454" s="86"/>
      <c r="AI454" s="86"/>
      <c r="AJ454" s="86"/>
    </row>
    <row r="455" spans="1:36" s="20" customFormat="1" ht="225">
      <c r="A455" s="174">
        <v>1</v>
      </c>
      <c r="B455" s="169">
        <v>26</v>
      </c>
      <c r="C455" s="170" t="s">
        <v>1811</v>
      </c>
      <c r="D455" s="171" t="s">
        <v>604</v>
      </c>
      <c r="E455" s="171" t="s">
        <v>2722</v>
      </c>
      <c r="F455" s="171">
        <v>8617013501</v>
      </c>
      <c r="G455" s="171" t="s">
        <v>1812</v>
      </c>
      <c r="H455" s="171" t="s">
        <v>1813</v>
      </c>
      <c r="I455" s="84" t="s">
        <v>4860</v>
      </c>
      <c r="J455" s="171" t="s">
        <v>69</v>
      </c>
      <c r="K455" s="171" t="s">
        <v>70</v>
      </c>
      <c r="L455" s="171" t="s">
        <v>3809</v>
      </c>
      <c r="M455" s="171" t="s">
        <v>3808</v>
      </c>
      <c r="N455" s="171" t="s">
        <v>1724</v>
      </c>
      <c r="O455" s="171" t="s">
        <v>1814</v>
      </c>
      <c r="P455" s="171" t="s">
        <v>51</v>
      </c>
      <c r="Q455" s="171" t="s">
        <v>3151</v>
      </c>
      <c r="R455" s="171" t="s">
        <v>3596</v>
      </c>
      <c r="S455" s="171" t="s">
        <v>3119</v>
      </c>
      <c r="T455" s="171" t="s">
        <v>3152</v>
      </c>
      <c r="U455" s="171" t="s">
        <v>3150</v>
      </c>
      <c r="V455" s="171" t="s">
        <v>1732</v>
      </c>
      <c r="W455" s="171" t="s">
        <v>3119</v>
      </c>
      <c r="X455" s="171" t="s">
        <v>3152</v>
      </c>
      <c r="Y455" s="171" t="s">
        <v>3150</v>
      </c>
      <c r="Z455" s="171" t="s">
        <v>1732</v>
      </c>
      <c r="AA455" s="84" t="s">
        <v>4752</v>
      </c>
      <c r="AB455" s="174">
        <v>1</v>
      </c>
      <c r="AC455" s="169"/>
      <c r="AD455" s="84" t="s">
        <v>4752</v>
      </c>
      <c r="AE455" s="86"/>
      <c r="AF455" s="86"/>
      <c r="AG455" s="86"/>
      <c r="AH455" s="86"/>
      <c r="AI455" s="86"/>
      <c r="AJ455" s="86"/>
    </row>
    <row r="456" spans="1:36" s="20" customFormat="1" ht="221.25" customHeight="1">
      <c r="A456" s="174">
        <v>1</v>
      </c>
      <c r="B456" s="169">
        <v>27</v>
      </c>
      <c r="C456" s="170" t="s">
        <v>1799</v>
      </c>
      <c r="D456" s="171" t="s">
        <v>604</v>
      </c>
      <c r="E456" s="171" t="s">
        <v>1800</v>
      </c>
      <c r="F456" s="171">
        <v>8617013974</v>
      </c>
      <c r="G456" s="171" t="s">
        <v>1801</v>
      </c>
      <c r="H456" s="171" t="s">
        <v>2678</v>
      </c>
      <c r="I456" s="103" t="s">
        <v>4863</v>
      </c>
      <c r="J456" s="171" t="s">
        <v>69</v>
      </c>
      <c r="K456" s="171" t="s">
        <v>70</v>
      </c>
      <c r="L456" s="171" t="s">
        <v>3806</v>
      </c>
      <c r="M456" s="171" t="s">
        <v>3808</v>
      </c>
      <c r="N456" s="171" t="s">
        <v>1724</v>
      </c>
      <c r="O456" s="171" t="s">
        <v>4864</v>
      </c>
      <c r="P456" s="171" t="s">
        <v>51</v>
      </c>
      <c r="Q456" s="171" t="s">
        <v>4865</v>
      </c>
      <c r="R456" s="171" t="s">
        <v>3597</v>
      </c>
      <c r="S456" s="171" t="s">
        <v>4859</v>
      </c>
      <c r="T456" s="171" t="s">
        <v>4866</v>
      </c>
      <c r="U456" s="171" t="s">
        <v>3153</v>
      </c>
      <c r="V456" s="171" t="s">
        <v>1732</v>
      </c>
      <c r="W456" s="171" t="s">
        <v>4859</v>
      </c>
      <c r="X456" s="171" t="s">
        <v>4866</v>
      </c>
      <c r="Y456" s="171" t="s">
        <v>3153</v>
      </c>
      <c r="Z456" s="171" t="s">
        <v>1732</v>
      </c>
      <c r="AA456" s="84" t="s">
        <v>4753</v>
      </c>
      <c r="AB456" s="174">
        <v>1</v>
      </c>
      <c r="AC456" s="169"/>
      <c r="AD456" s="84" t="s">
        <v>4753</v>
      </c>
      <c r="AE456" s="86"/>
      <c r="AF456" s="86"/>
      <c r="AG456" s="86"/>
      <c r="AH456" s="86"/>
      <c r="AI456" s="86"/>
      <c r="AJ456" s="86"/>
    </row>
    <row r="457" spans="1:36" s="20" customFormat="1" ht="187.5">
      <c r="A457" s="174">
        <v>1</v>
      </c>
      <c r="B457" s="169">
        <v>28</v>
      </c>
      <c r="C457" s="171" t="s">
        <v>1796</v>
      </c>
      <c r="D457" s="171" t="s">
        <v>604</v>
      </c>
      <c r="E457" s="171" t="s">
        <v>1797</v>
      </c>
      <c r="F457" s="171">
        <v>8617017062</v>
      </c>
      <c r="G457" s="171" t="s">
        <v>1798</v>
      </c>
      <c r="H457" s="171" t="s">
        <v>2357</v>
      </c>
      <c r="I457" s="103" t="s">
        <v>3154</v>
      </c>
      <c r="J457" s="171" t="s">
        <v>69</v>
      </c>
      <c r="K457" s="171" t="s">
        <v>70</v>
      </c>
      <c r="L457" s="171" t="s">
        <v>3810</v>
      </c>
      <c r="M457" s="171" t="s">
        <v>3808</v>
      </c>
      <c r="N457" s="171" t="s">
        <v>1724</v>
      </c>
      <c r="O457" s="171" t="s">
        <v>2679</v>
      </c>
      <c r="P457" s="171" t="s">
        <v>51</v>
      </c>
      <c r="Q457" s="171" t="s">
        <v>3155</v>
      </c>
      <c r="R457" s="171" t="s">
        <v>3598</v>
      </c>
      <c r="S457" s="171" t="s">
        <v>4867</v>
      </c>
      <c r="T457" s="171" t="s">
        <v>3156</v>
      </c>
      <c r="U457" s="171" t="s">
        <v>3157</v>
      </c>
      <c r="V457" s="171" t="s">
        <v>1732</v>
      </c>
      <c r="W457" s="171" t="s">
        <v>4867</v>
      </c>
      <c r="X457" s="171" t="s">
        <v>3156</v>
      </c>
      <c r="Y457" s="171" t="s">
        <v>3157</v>
      </c>
      <c r="Z457" s="171" t="s">
        <v>1732</v>
      </c>
      <c r="AA457" s="101" t="s">
        <v>4754</v>
      </c>
      <c r="AB457" s="174">
        <v>1</v>
      </c>
      <c r="AC457" s="169"/>
      <c r="AD457" s="101" t="s">
        <v>4754</v>
      </c>
      <c r="AE457" s="86"/>
      <c r="AF457" s="86"/>
      <c r="AG457" s="86"/>
      <c r="AH457" s="86"/>
      <c r="AI457" s="86"/>
      <c r="AJ457" s="86"/>
    </row>
    <row r="458" spans="1:36" s="20" customFormat="1" ht="248.25" customHeight="1">
      <c r="A458" s="174">
        <v>1</v>
      </c>
      <c r="B458" s="169">
        <v>29</v>
      </c>
      <c r="C458" s="170" t="s">
        <v>1790</v>
      </c>
      <c r="D458" s="171" t="s">
        <v>604</v>
      </c>
      <c r="E458" s="171" t="s">
        <v>1791</v>
      </c>
      <c r="F458" s="171">
        <v>8617017182</v>
      </c>
      <c r="G458" s="171" t="s">
        <v>1792</v>
      </c>
      <c r="H458" s="171" t="s">
        <v>1793</v>
      </c>
      <c r="I458" s="103" t="s">
        <v>3158</v>
      </c>
      <c r="J458" s="171" t="s">
        <v>69</v>
      </c>
      <c r="K458" s="171" t="s">
        <v>70</v>
      </c>
      <c r="L458" s="171" t="s">
        <v>3811</v>
      </c>
      <c r="M458" s="171" t="s">
        <v>3808</v>
      </c>
      <c r="N458" s="171" t="s">
        <v>1724</v>
      </c>
      <c r="O458" s="171" t="s">
        <v>3159</v>
      </c>
      <c r="P458" s="171" t="s">
        <v>51</v>
      </c>
      <c r="Q458" s="171" t="s">
        <v>3160</v>
      </c>
      <c r="R458" s="171" t="s">
        <v>3599</v>
      </c>
      <c r="S458" s="171" t="s">
        <v>4868</v>
      </c>
      <c r="T458" s="171" t="s">
        <v>1794</v>
      </c>
      <c r="U458" s="171" t="s">
        <v>3161</v>
      </c>
      <c r="V458" s="171" t="s">
        <v>1795</v>
      </c>
      <c r="W458" s="171" t="s">
        <v>4868</v>
      </c>
      <c r="X458" s="171" t="s">
        <v>1794</v>
      </c>
      <c r="Y458" s="171" t="s">
        <v>3161</v>
      </c>
      <c r="Z458" s="171" t="s">
        <v>1795</v>
      </c>
      <c r="AA458" s="101" t="s">
        <v>4755</v>
      </c>
      <c r="AB458" s="174">
        <v>1</v>
      </c>
      <c r="AC458" s="169"/>
      <c r="AD458" s="101" t="s">
        <v>4755</v>
      </c>
      <c r="AE458" s="86"/>
      <c r="AF458" s="86"/>
      <c r="AG458" s="86"/>
      <c r="AH458" s="86"/>
      <c r="AI458" s="86"/>
      <c r="AJ458" s="86"/>
    </row>
    <row r="459" spans="1:36" s="20" customFormat="1" ht="297" customHeight="1">
      <c r="A459" s="174">
        <v>1</v>
      </c>
      <c r="B459" s="169">
        <v>30</v>
      </c>
      <c r="C459" s="170" t="s">
        <v>3162</v>
      </c>
      <c r="D459" s="171" t="s">
        <v>604</v>
      </c>
      <c r="E459" s="171" t="s">
        <v>1816</v>
      </c>
      <c r="F459" s="171">
        <v>8617020259</v>
      </c>
      <c r="G459" s="171" t="s">
        <v>1817</v>
      </c>
      <c r="H459" s="171" t="s">
        <v>1818</v>
      </c>
      <c r="I459" s="103" t="s">
        <v>4756</v>
      </c>
      <c r="J459" s="171" t="s">
        <v>3163</v>
      </c>
      <c r="K459" s="171" t="s">
        <v>70</v>
      </c>
      <c r="L459" s="171" t="s">
        <v>4869</v>
      </c>
      <c r="M459" s="171" t="s">
        <v>3812</v>
      </c>
      <c r="N459" s="171" t="s">
        <v>1788</v>
      </c>
      <c r="O459" s="171" t="s">
        <v>3164</v>
      </c>
      <c r="P459" s="171" t="s">
        <v>51</v>
      </c>
      <c r="Q459" s="171" t="s">
        <v>3165</v>
      </c>
      <c r="R459" s="171" t="s">
        <v>6222</v>
      </c>
      <c r="S459" s="171" t="s">
        <v>4870</v>
      </c>
      <c r="T459" s="171" t="s">
        <v>3166</v>
      </c>
      <c r="U459" s="171" t="s">
        <v>4871</v>
      </c>
      <c r="V459" s="171" t="s">
        <v>3167</v>
      </c>
      <c r="W459" s="171" t="s">
        <v>4870</v>
      </c>
      <c r="X459" s="171" t="s">
        <v>3166</v>
      </c>
      <c r="Y459" s="171" t="s">
        <v>4871</v>
      </c>
      <c r="Z459" s="171" t="s">
        <v>3167</v>
      </c>
      <c r="AA459" s="103" t="s">
        <v>4756</v>
      </c>
      <c r="AB459" s="174">
        <v>1</v>
      </c>
      <c r="AC459" s="169"/>
      <c r="AD459" s="103" t="s">
        <v>4756</v>
      </c>
      <c r="AE459" s="86"/>
      <c r="AF459" s="86"/>
      <c r="AG459" s="86"/>
      <c r="AH459" s="86"/>
      <c r="AI459" s="86"/>
      <c r="AJ459" s="86"/>
    </row>
    <row r="460" spans="1:36" s="20" customFormat="1" ht="300.75" customHeight="1">
      <c r="A460" s="174">
        <v>1</v>
      </c>
      <c r="B460" s="169">
        <v>31</v>
      </c>
      <c r="C460" s="170" t="s">
        <v>4872</v>
      </c>
      <c r="D460" s="171" t="s">
        <v>1784</v>
      </c>
      <c r="E460" s="171" t="s">
        <v>1785</v>
      </c>
      <c r="F460" s="171">
        <v>8617011617</v>
      </c>
      <c r="G460" s="171" t="s">
        <v>1786</v>
      </c>
      <c r="H460" s="171" t="s">
        <v>1787</v>
      </c>
      <c r="I460" s="103" t="s">
        <v>4873</v>
      </c>
      <c r="J460" s="171" t="s">
        <v>69</v>
      </c>
      <c r="K460" s="171" t="s">
        <v>70</v>
      </c>
      <c r="L460" s="171" t="s">
        <v>3807</v>
      </c>
      <c r="M460" s="171" t="s">
        <v>4874</v>
      </c>
      <c r="N460" s="176" t="s">
        <v>2358</v>
      </c>
      <c r="O460" s="171" t="s">
        <v>3168</v>
      </c>
      <c r="P460" s="171" t="s">
        <v>818</v>
      </c>
      <c r="Q460" s="171" t="s">
        <v>3169</v>
      </c>
      <c r="R460" s="171" t="s">
        <v>5994</v>
      </c>
      <c r="S460" s="171" t="s">
        <v>4875</v>
      </c>
      <c r="T460" s="171" t="s">
        <v>3170</v>
      </c>
      <c r="U460" s="171" t="s">
        <v>3171</v>
      </c>
      <c r="V460" s="170" t="s">
        <v>1789</v>
      </c>
      <c r="W460" s="171" t="s">
        <v>4875</v>
      </c>
      <c r="X460" s="171" t="s">
        <v>3170</v>
      </c>
      <c r="Y460" s="171" t="s">
        <v>3171</v>
      </c>
      <c r="Z460" s="170" t="s">
        <v>1789</v>
      </c>
      <c r="AA460" s="84" t="s">
        <v>4757</v>
      </c>
      <c r="AB460" s="174">
        <v>1</v>
      </c>
      <c r="AC460" s="169"/>
      <c r="AD460" s="84" t="s">
        <v>4757</v>
      </c>
      <c r="AE460" s="86"/>
      <c r="AF460" s="86"/>
      <c r="AG460" s="86"/>
      <c r="AH460" s="86"/>
      <c r="AI460" s="86"/>
      <c r="AJ460" s="86"/>
    </row>
    <row r="461" spans="1:36" s="12" customFormat="1" ht="287.25" customHeight="1">
      <c r="A461" s="174">
        <v>1</v>
      </c>
      <c r="B461" s="169">
        <v>32</v>
      </c>
      <c r="C461" s="170" t="s">
        <v>2359</v>
      </c>
      <c r="D461" s="171" t="s">
        <v>604</v>
      </c>
      <c r="E461" s="171" t="s">
        <v>3583</v>
      </c>
      <c r="F461" s="171">
        <v>8617006303</v>
      </c>
      <c r="G461" s="171" t="s">
        <v>2326</v>
      </c>
      <c r="H461" s="171" t="s">
        <v>2327</v>
      </c>
      <c r="I461" s="103" t="s">
        <v>1730</v>
      </c>
      <c r="J461" s="171" t="s">
        <v>1477</v>
      </c>
      <c r="K461" s="171" t="s">
        <v>70</v>
      </c>
      <c r="L461" s="171" t="s">
        <v>3814</v>
      </c>
      <c r="M461" s="171" t="s">
        <v>3172</v>
      </c>
      <c r="N461" s="171" t="s">
        <v>1815</v>
      </c>
      <c r="O461" s="171" t="s">
        <v>3173</v>
      </c>
      <c r="P461" s="171" t="s">
        <v>206</v>
      </c>
      <c r="Q461" s="171" t="s">
        <v>1731</v>
      </c>
      <c r="R461" s="171" t="s">
        <v>6475</v>
      </c>
      <c r="S461" s="171" t="s">
        <v>4876</v>
      </c>
      <c r="T461" s="171" t="s">
        <v>3060</v>
      </c>
      <c r="U461" s="171" t="s">
        <v>3174</v>
      </c>
      <c r="V461" s="171" t="s">
        <v>1732</v>
      </c>
      <c r="W461" s="171" t="s">
        <v>4876</v>
      </c>
      <c r="X461" s="171" t="s">
        <v>3060</v>
      </c>
      <c r="Y461" s="171" t="s">
        <v>3174</v>
      </c>
      <c r="Z461" s="171" t="s">
        <v>1732</v>
      </c>
      <c r="AA461" s="101" t="s">
        <v>4758</v>
      </c>
      <c r="AB461" s="169"/>
      <c r="AC461" s="169"/>
      <c r="AD461" s="101" t="s">
        <v>4758</v>
      </c>
      <c r="AE461" s="86"/>
      <c r="AF461" s="86"/>
      <c r="AG461" s="86"/>
      <c r="AH461" s="86"/>
      <c r="AI461" s="86"/>
      <c r="AJ461" s="86"/>
    </row>
    <row r="462" spans="1:36" s="12" customFormat="1" ht="338.25" customHeight="1">
      <c r="A462" s="174">
        <v>1</v>
      </c>
      <c r="B462" s="169">
        <v>33</v>
      </c>
      <c r="C462" s="170" t="s">
        <v>3786</v>
      </c>
      <c r="D462" s="171" t="s">
        <v>604</v>
      </c>
      <c r="E462" s="171" t="s">
        <v>2331</v>
      </c>
      <c r="F462" s="171">
        <v>8617025970</v>
      </c>
      <c r="G462" s="171" t="s">
        <v>1755</v>
      </c>
      <c r="H462" s="171" t="s">
        <v>1756</v>
      </c>
      <c r="I462" s="103" t="s">
        <v>3091</v>
      </c>
      <c r="J462" s="171" t="s">
        <v>1477</v>
      </c>
      <c r="K462" s="171" t="s">
        <v>70</v>
      </c>
      <c r="L462" s="171" t="s">
        <v>3787</v>
      </c>
      <c r="M462" s="171" t="s">
        <v>3788</v>
      </c>
      <c r="N462" s="171" t="s">
        <v>1815</v>
      </c>
      <c r="O462" s="171" t="s">
        <v>3097</v>
      </c>
      <c r="P462" s="171" t="s">
        <v>3789</v>
      </c>
      <c r="Q462" s="171" t="s">
        <v>3098</v>
      </c>
      <c r="R462" s="171" t="s">
        <v>6476</v>
      </c>
      <c r="S462" s="171" t="s">
        <v>3790</v>
      </c>
      <c r="T462" s="171" t="s">
        <v>3099</v>
      </c>
      <c r="U462" s="171" t="s">
        <v>3100</v>
      </c>
      <c r="V462" s="171" t="s">
        <v>1732</v>
      </c>
      <c r="W462" s="171" t="s">
        <v>3790</v>
      </c>
      <c r="X462" s="171" t="s">
        <v>3099</v>
      </c>
      <c r="Y462" s="171" t="s">
        <v>3100</v>
      </c>
      <c r="Z462" s="171" t="s">
        <v>1732</v>
      </c>
      <c r="AA462" s="103" t="s">
        <v>4759</v>
      </c>
      <c r="AB462" s="169"/>
      <c r="AC462" s="169"/>
      <c r="AD462" s="103" t="s">
        <v>4759</v>
      </c>
      <c r="AE462" s="86"/>
      <c r="AF462" s="86"/>
      <c r="AG462" s="86"/>
      <c r="AH462" s="86"/>
      <c r="AI462" s="86"/>
      <c r="AJ462" s="86"/>
    </row>
    <row r="463" spans="1:36" s="22" customFormat="1" ht="215.25" customHeight="1">
      <c r="A463" s="174">
        <v>1</v>
      </c>
      <c r="B463" s="169">
        <v>34</v>
      </c>
      <c r="C463" s="170" t="s">
        <v>3175</v>
      </c>
      <c r="D463" s="171" t="s">
        <v>604</v>
      </c>
      <c r="E463" s="171" t="s">
        <v>3592</v>
      </c>
      <c r="F463" s="171">
        <v>8617007610</v>
      </c>
      <c r="G463" s="171" t="s">
        <v>1774</v>
      </c>
      <c r="H463" s="171" t="s">
        <v>1775</v>
      </c>
      <c r="I463" s="103" t="s">
        <v>3116</v>
      </c>
      <c r="J463" s="171" t="s">
        <v>1477</v>
      </c>
      <c r="K463" s="171" t="s">
        <v>70</v>
      </c>
      <c r="L463" s="171" t="s">
        <v>3787</v>
      </c>
      <c r="M463" s="171" t="s">
        <v>3815</v>
      </c>
      <c r="N463" s="171" t="s">
        <v>1815</v>
      </c>
      <c r="O463" s="171" t="s">
        <v>3117</v>
      </c>
      <c r="P463" s="171" t="s">
        <v>206</v>
      </c>
      <c r="Q463" s="171" t="s">
        <v>3176</v>
      </c>
      <c r="R463" s="171" t="s">
        <v>6477</v>
      </c>
      <c r="S463" s="171" t="s">
        <v>4877</v>
      </c>
      <c r="T463" s="171" t="s">
        <v>3177</v>
      </c>
      <c r="U463" s="171" t="s">
        <v>3121</v>
      </c>
      <c r="V463" s="171" t="s">
        <v>1776</v>
      </c>
      <c r="W463" s="171" t="s">
        <v>4877</v>
      </c>
      <c r="X463" s="171" t="s">
        <v>3177</v>
      </c>
      <c r="Y463" s="171" t="s">
        <v>3121</v>
      </c>
      <c r="Z463" s="171" t="s">
        <v>1776</v>
      </c>
      <c r="AA463" s="103" t="s">
        <v>4744</v>
      </c>
      <c r="AB463" s="174"/>
      <c r="AC463" s="174"/>
      <c r="AD463" s="103" t="s">
        <v>4744</v>
      </c>
      <c r="AE463" s="75"/>
      <c r="AF463" s="75"/>
      <c r="AG463" s="75"/>
      <c r="AH463" s="75"/>
      <c r="AI463" s="75"/>
      <c r="AJ463" s="75"/>
    </row>
    <row r="464" spans="1:36" s="22" customFormat="1" ht="277.5" customHeight="1">
      <c r="A464" s="174"/>
      <c r="B464" s="169">
        <v>35</v>
      </c>
      <c r="C464" s="170" t="s">
        <v>3178</v>
      </c>
      <c r="D464" s="171" t="s">
        <v>2334</v>
      </c>
      <c r="E464" s="171" t="s">
        <v>3179</v>
      </c>
      <c r="F464" s="171">
        <v>8617011864</v>
      </c>
      <c r="G464" s="171" t="s">
        <v>1761</v>
      </c>
      <c r="H464" s="171" t="s">
        <v>1761</v>
      </c>
      <c r="I464" s="103" t="s">
        <v>3106</v>
      </c>
      <c r="J464" s="171" t="s">
        <v>1477</v>
      </c>
      <c r="K464" s="171" t="s">
        <v>70</v>
      </c>
      <c r="L464" s="171" t="s">
        <v>3787</v>
      </c>
      <c r="M464" s="171" t="s">
        <v>3816</v>
      </c>
      <c r="N464" s="171" t="s">
        <v>1815</v>
      </c>
      <c r="O464" s="171" t="s">
        <v>3107</v>
      </c>
      <c r="P464" s="171" t="s">
        <v>51</v>
      </c>
      <c r="Q464" s="171" t="s">
        <v>3180</v>
      </c>
      <c r="R464" s="171" t="s">
        <v>5995</v>
      </c>
      <c r="S464" s="171" t="s">
        <v>4878</v>
      </c>
      <c r="T464" s="171" t="s">
        <v>3181</v>
      </c>
      <c r="U464" s="171" t="s">
        <v>3110</v>
      </c>
      <c r="V464" s="172" t="s">
        <v>1732</v>
      </c>
      <c r="W464" s="171" t="s">
        <v>4878</v>
      </c>
      <c r="X464" s="171" t="s">
        <v>3181</v>
      </c>
      <c r="Y464" s="171" t="s">
        <v>3110</v>
      </c>
      <c r="Z464" s="172" t="s">
        <v>1732</v>
      </c>
      <c r="AA464" s="103" t="s">
        <v>4760</v>
      </c>
      <c r="AB464" s="174"/>
      <c r="AC464" s="174"/>
      <c r="AD464" s="103" t="s">
        <v>4760</v>
      </c>
      <c r="AE464" s="75"/>
      <c r="AF464" s="75"/>
      <c r="AG464" s="75"/>
      <c r="AH464" s="75"/>
      <c r="AI464" s="75"/>
      <c r="AJ464" s="75"/>
    </row>
    <row r="465" spans="1:36" s="22" customFormat="1" ht="277.5" customHeight="1">
      <c r="A465" s="174"/>
      <c r="B465" s="169">
        <v>36</v>
      </c>
      <c r="C465" s="170" t="s">
        <v>4879</v>
      </c>
      <c r="D465" s="171" t="s">
        <v>3188</v>
      </c>
      <c r="E465" s="171" t="s">
        <v>2248</v>
      </c>
      <c r="F465" s="171">
        <v>8602283030</v>
      </c>
      <c r="G465" s="171" t="s">
        <v>4880</v>
      </c>
      <c r="H465" s="171" t="s">
        <v>4881</v>
      </c>
      <c r="I465" s="103" t="s">
        <v>3182</v>
      </c>
      <c r="J465" s="171" t="s">
        <v>2680</v>
      </c>
      <c r="K465" s="171" t="s">
        <v>70</v>
      </c>
      <c r="L465" s="171" t="s">
        <v>4882</v>
      </c>
      <c r="M465" s="171" t="s">
        <v>3817</v>
      </c>
      <c r="N465" s="171" t="s">
        <v>1724</v>
      </c>
      <c r="O465" s="170" t="s">
        <v>3309</v>
      </c>
      <c r="P465" s="171" t="s">
        <v>51</v>
      </c>
      <c r="Q465" s="171" t="s">
        <v>4883</v>
      </c>
      <c r="R465" s="171" t="s">
        <v>5996</v>
      </c>
      <c r="S465" s="177" t="s">
        <v>3184</v>
      </c>
      <c r="T465" s="171" t="s">
        <v>3185</v>
      </c>
      <c r="U465" s="171" t="s">
        <v>3186</v>
      </c>
      <c r="V465" s="172" t="s">
        <v>1732</v>
      </c>
      <c r="W465" s="177" t="s">
        <v>3184</v>
      </c>
      <c r="X465" s="171" t="s">
        <v>3185</v>
      </c>
      <c r="Y465" s="171" t="s">
        <v>3186</v>
      </c>
      <c r="Z465" s="172" t="s">
        <v>1732</v>
      </c>
      <c r="AA465" s="103" t="s">
        <v>3182</v>
      </c>
      <c r="AB465" s="174"/>
      <c r="AC465" s="174"/>
      <c r="AD465" s="103" t="s">
        <v>3182</v>
      </c>
      <c r="AE465" s="75"/>
      <c r="AF465" s="75"/>
      <c r="AG465" s="75"/>
      <c r="AH465" s="75"/>
      <c r="AI465" s="75"/>
      <c r="AJ465" s="75"/>
    </row>
    <row r="466" spans="1:36" s="22" customFormat="1" ht="277.5" customHeight="1">
      <c r="A466" s="174"/>
      <c r="B466" s="169">
        <v>37</v>
      </c>
      <c r="C466" s="170" t="s">
        <v>6478</v>
      </c>
      <c r="D466" s="171" t="s">
        <v>4884</v>
      </c>
      <c r="E466" s="171" t="s">
        <v>2248</v>
      </c>
      <c r="F466" s="171" t="s">
        <v>4885</v>
      </c>
      <c r="G466" s="171" t="s">
        <v>4886</v>
      </c>
      <c r="H466" s="171" t="s">
        <v>4887</v>
      </c>
      <c r="I466" s="103" t="s">
        <v>4888</v>
      </c>
      <c r="J466" s="171" t="s">
        <v>4889</v>
      </c>
      <c r="K466" s="171" t="s">
        <v>70</v>
      </c>
      <c r="L466" s="171" t="s">
        <v>3818</v>
      </c>
      <c r="M466" s="171" t="s">
        <v>3819</v>
      </c>
      <c r="N466" s="171" t="s">
        <v>1724</v>
      </c>
      <c r="O466" s="170" t="s">
        <v>3183</v>
      </c>
      <c r="P466" s="171" t="s">
        <v>51</v>
      </c>
      <c r="Q466" s="171" t="s">
        <v>4883</v>
      </c>
      <c r="R466" s="171" t="s">
        <v>5997</v>
      </c>
      <c r="S466" s="177" t="s">
        <v>4890</v>
      </c>
      <c r="T466" s="171" t="s">
        <v>4885</v>
      </c>
      <c r="U466" s="171" t="s">
        <v>3186</v>
      </c>
      <c r="V466" s="171" t="s">
        <v>1732</v>
      </c>
      <c r="W466" s="177" t="s">
        <v>4890</v>
      </c>
      <c r="X466" s="171" t="s">
        <v>4885</v>
      </c>
      <c r="Y466" s="171" t="s">
        <v>3186</v>
      </c>
      <c r="Z466" s="171" t="s">
        <v>1732</v>
      </c>
      <c r="AA466" s="171" t="s">
        <v>4761</v>
      </c>
      <c r="AB466" s="174"/>
      <c r="AC466" s="174"/>
      <c r="AD466" s="171" t="s">
        <v>4761</v>
      </c>
      <c r="AE466" s="75"/>
      <c r="AF466" s="75"/>
      <c r="AG466" s="75"/>
      <c r="AH466" s="75"/>
      <c r="AI466" s="75"/>
      <c r="AJ466" s="75"/>
    </row>
    <row r="467" spans="1:36" s="22" customFormat="1" ht="277.5" customHeight="1">
      <c r="A467" s="174"/>
      <c r="B467" s="169">
        <v>38</v>
      </c>
      <c r="C467" s="170" t="s">
        <v>3187</v>
      </c>
      <c r="D467" s="171" t="s">
        <v>3188</v>
      </c>
      <c r="E467" s="171" t="s">
        <v>3189</v>
      </c>
      <c r="F467" s="171">
        <v>8617014819</v>
      </c>
      <c r="G467" s="171" t="s">
        <v>3190</v>
      </c>
      <c r="H467" s="171" t="s">
        <v>3191</v>
      </c>
      <c r="I467" s="107" t="s">
        <v>3192</v>
      </c>
      <c r="J467" s="171" t="s">
        <v>594</v>
      </c>
      <c r="K467" s="171" t="s">
        <v>70</v>
      </c>
      <c r="L467" s="171" t="s">
        <v>4891</v>
      </c>
      <c r="M467" s="171" t="s">
        <v>3820</v>
      </c>
      <c r="N467" s="171" t="s">
        <v>1724</v>
      </c>
      <c r="O467" s="171" t="s">
        <v>4892</v>
      </c>
      <c r="P467" s="171" t="s">
        <v>51</v>
      </c>
      <c r="Q467" s="171" t="s">
        <v>3193</v>
      </c>
      <c r="R467" s="171" t="s">
        <v>5998</v>
      </c>
      <c r="S467" s="177" t="s">
        <v>4893</v>
      </c>
      <c r="T467" s="169" t="s">
        <v>4894</v>
      </c>
      <c r="U467" s="171" t="s">
        <v>4895</v>
      </c>
      <c r="V467" s="171" t="s">
        <v>1732</v>
      </c>
      <c r="W467" s="177" t="s">
        <v>4893</v>
      </c>
      <c r="X467" s="169" t="s">
        <v>4894</v>
      </c>
      <c r="Y467" s="171" t="s">
        <v>4895</v>
      </c>
      <c r="Z467" s="171" t="s">
        <v>1732</v>
      </c>
      <c r="AA467" s="101" t="s">
        <v>4762</v>
      </c>
      <c r="AB467" s="174"/>
      <c r="AC467" s="174"/>
      <c r="AD467" s="101" t="s">
        <v>4762</v>
      </c>
      <c r="AE467" s="75"/>
      <c r="AF467" s="75"/>
      <c r="AG467" s="75"/>
      <c r="AH467" s="75"/>
      <c r="AI467" s="75"/>
      <c r="AJ467" s="75"/>
    </row>
    <row r="468" spans="1:36" s="22" customFormat="1" ht="277.5" customHeight="1">
      <c r="A468" s="174"/>
      <c r="B468" s="169">
        <v>39</v>
      </c>
      <c r="C468" s="170" t="s">
        <v>3600</v>
      </c>
      <c r="D468" s="171" t="s">
        <v>1584</v>
      </c>
      <c r="E468" s="171" t="s">
        <v>3189</v>
      </c>
      <c r="F468" s="171">
        <v>8617014819</v>
      </c>
      <c r="G468" s="171" t="s">
        <v>3190</v>
      </c>
      <c r="H468" s="171" t="s">
        <v>3601</v>
      </c>
      <c r="I468" s="107" t="s">
        <v>3192</v>
      </c>
      <c r="J468" s="171" t="s">
        <v>594</v>
      </c>
      <c r="K468" s="171" t="s">
        <v>70</v>
      </c>
      <c r="L468" s="171" t="s">
        <v>3821</v>
      </c>
      <c r="M468" s="171" t="s">
        <v>3820</v>
      </c>
      <c r="N468" s="171" t="s">
        <v>1724</v>
      </c>
      <c r="O468" s="171" t="s">
        <v>4892</v>
      </c>
      <c r="P468" s="171" t="s">
        <v>51</v>
      </c>
      <c r="Q468" s="171" t="s">
        <v>3602</v>
      </c>
      <c r="R468" s="171" t="s">
        <v>5999</v>
      </c>
      <c r="S468" s="177" t="s">
        <v>4896</v>
      </c>
      <c r="T468" s="171" t="s">
        <v>4897</v>
      </c>
      <c r="U468" s="171" t="s">
        <v>4895</v>
      </c>
      <c r="V468" s="171" t="s">
        <v>1732</v>
      </c>
      <c r="W468" s="177" t="s">
        <v>4896</v>
      </c>
      <c r="X468" s="171" t="s">
        <v>4897</v>
      </c>
      <c r="Y468" s="171" t="s">
        <v>4895</v>
      </c>
      <c r="Z468" s="171" t="s">
        <v>1732</v>
      </c>
      <c r="AA468" s="101" t="s">
        <v>4763</v>
      </c>
      <c r="AB468" s="174"/>
      <c r="AC468" s="174"/>
      <c r="AD468" s="101" t="s">
        <v>4763</v>
      </c>
      <c r="AE468" s="75"/>
      <c r="AF468" s="75"/>
      <c r="AG468" s="75"/>
      <c r="AH468" s="75"/>
      <c r="AI468" s="75"/>
      <c r="AJ468" s="75"/>
    </row>
    <row r="469" spans="1:36" s="22" customFormat="1" ht="317.25" customHeight="1">
      <c r="A469" s="174">
        <v>1</v>
      </c>
      <c r="B469" s="169">
        <v>40</v>
      </c>
      <c r="C469" s="170" t="s">
        <v>3187</v>
      </c>
      <c r="D469" s="171" t="s">
        <v>1584</v>
      </c>
      <c r="E469" s="171" t="s">
        <v>3189</v>
      </c>
      <c r="F469" s="171">
        <v>8617014819</v>
      </c>
      <c r="G469" s="171" t="s">
        <v>3190</v>
      </c>
      <c r="H469" s="171" t="s">
        <v>3603</v>
      </c>
      <c r="I469" s="107" t="s">
        <v>3192</v>
      </c>
      <c r="J469" s="171" t="s">
        <v>594</v>
      </c>
      <c r="K469" s="171" t="s">
        <v>70</v>
      </c>
      <c r="L469" s="171" t="s">
        <v>3822</v>
      </c>
      <c r="M469" s="171" t="s">
        <v>3820</v>
      </c>
      <c r="N469" s="171" t="s">
        <v>1724</v>
      </c>
      <c r="O469" s="171" t="s">
        <v>4892</v>
      </c>
      <c r="P469" s="171" t="s">
        <v>51</v>
      </c>
      <c r="Q469" s="171" t="s">
        <v>3604</v>
      </c>
      <c r="R469" s="171" t="s">
        <v>6000</v>
      </c>
      <c r="S469" s="177" t="s">
        <v>3119</v>
      </c>
      <c r="T469" s="169" t="s">
        <v>4898</v>
      </c>
      <c r="U469" s="171" t="s">
        <v>4895</v>
      </c>
      <c r="V469" s="171" t="s">
        <v>1732</v>
      </c>
      <c r="W469" s="177" t="s">
        <v>3119</v>
      </c>
      <c r="X469" s="169" t="s">
        <v>4898</v>
      </c>
      <c r="Y469" s="171" t="s">
        <v>4895</v>
      </c>
      <c r="Z469" s="171" t="s">
        <v>1732</v>
      </c>
      <c r="AA469" s="101" t="s">
        <v>4764</v>
      </c>
      <c r="AB469" s="174"/>
      <c r="AC469" s="174"/>
      <c r="AD469" s="101" t="s">
        <v>4764</v>
      </c>
      <c r="AE469" s="75"/>
      <c r="AF469" s="75"/>
      <c r="AG469" s="75"/>
      <c r="AH469" s="75"/>
      <c r="AI469" s="75"/>
      <c r="AJ469" s="75"/>
    </row>
    <row r="470" spans="1:36" ht="36.75" customHeight="1">
      <c r="A470" s="332" t="s">
        <v>1819</v>
      </c>
      <c r="B470" s="315"/>
      <c r="C470" s="315"/>
      <c r="D470" s="315"/>
      <c r="E470" s="315"/>
      <c r="F470" s="315"/>
      <c r="G470" s="315"/>
      <c r="H470" s="315"/>
      <c r="I470" s="315"/>
      <c r="J470" s="315"/>
      <c r="K470" s="315"/>
      <c r="L470" s="315"/>
      <c r="M470" s="315"/>
      <c r="N470" s="315"/>
      <c r="O470" s="315"/>
      <c r="P470" s="315"/>
      <c r="Q470" s="315"/>
      <c r="R470" s="315"/>
      <c r="S470" s="315"/>
      <c r="T470" s="315"/>
      <c r="U470" s="315"/>
      <c r="V470" s="315"/>
      <c r="W470" s="315"/>
      <c r="X470" s="315"/>
      <c r="Y470" s="315"/>
      <c r="Z470" s="316"/>
      <c r="AA470" s="220">
        <v>1</v>
      </c>
      <c r="AB470" s="219"/>
      <c r="AC470" s="219"/>
      <c r="AD470" s="354"/>
      <c r="AE470" s="75"/>
      <c r="AF470" s="75"/>
      <c r="AG470" s="75"/>
      <c r="AH470" s="75"/>
      <c r="AI470" s="75"/>
      <c r="AJ470" s="75"/>
    </row>
    <row r="471" spans="1:36" ht="142.5" customHeight="1">
      <c r="A471" s="174"/>
      <c r="B471" s="169">
        <v>1</v>
      </c>
      <c r="C471" s="169" t="s">
        <v>5497</v>
      </c>
      <c r="D471" s="169" t="s">
        <v>488</v>
      </c>
      <c r="E471" s="169" t="s">
        <v>5498</v>
      </c>
      <c r="F471" s="245" t="s">
        <v>2978</v>
      </c>
      <c r="G471" s="169" t="s">
        <v>5499</v>
      </c>
      <c r="H471" s="169" t="s">
        <v>5500</v>
      </c>
      <c r="I471" s="155" t="s">
        <v>5501</v>
      </c>
      <c r="J471" s="174" t="s">
        <v>5502</v>
      </c>
      <c r="K471" s="174" t="s">
        <v>104</v>
      </c>
      <c r="L471" s="169" t="s">
        <v>5503</v>
      </c>
      <c r="M471" s="174"/>
      <c r="N471" s="174" t="s">
        <v>320</v>
      </c>
      <c r="O471" s="174" t="s">
        <v>5504</v>
      </c>
      <c r="P471" s="174" t="s">
        <v>84</v>
      </c>
      <c r="Q471" s="174" t="s">
        <v>5505</v>
      </c>
      <c r="R471" s="169" t="s">
        <v>5694</v>
      </c>
      <c r="S471" s="174"/>
      <c r="T471" s="245"/>
      <c r="U471" s="245"/>
      <c r="V471" s="245"/>
      <c r="W471" s="174" t="s">
        <v>5506</v>
      </c>
      <c r="X471" s="174" t="s">
        <v>1551</v>
      </c>
      <c r="Y471" s="313" t="s">
        <v>51</v>
      </c>
      <c r="Z471" s="240" t="s">
        <v>5507</v>
      </c>
      <c r="AA471" s="240"/>
      <c r="AB471" s="240"/>
      <c r="AC471" s="240"/>
      <c r="AD471" s="236" t="s">
        <v>5508</v>
      </c>
      <c r="AE471" s="75"/>
      <c r="AF471" s="75"/>
      <c r="AG471" s="75"/>
      <c r="AH471" s="75"/>
      <c r="AI471" s="75"/>
      <c r="AJ471" s="75"/>
    </row>
    <row r="472" spans="1:36" ht="141.75" customHeight="1">
      <c r="A472" s="174">
        <v>1</v>
      </c>
      <c r="B472" s="169">
        <v>2</v>
      </c>
      <c r="C472" s="169" t="s">
        <v>5497</v>
      </c>
      <c r="D472" s="169" t="s">
        <v>488</v>
      </c>
      <c r="E472" s="169" t="s">
        <v>5498</v>
      </c>
      <c r="F472" s="245" t="s">
        <v>2978</v>
      </c>
      <c r="G472" s="169" t="s">
        <v>5499</v>
      </c>
      <c r="H472" s="169" t="s">
        <v>5509</v>
      </c>
      <c r="I472" s="155" t="s">
        <v>5501</v>
      </c>
      <c r="J472" s="174" t="s">
        <v>5502</v>
      </c>
      <c r="K472" s="174" t="s">
        <v>104</v>
      </c>
      <c r="L472" s="169" t="s">
        <v>5695</v>
      </c>
      <c r="M472" s="174"/>
      <c r="N472" s="174" t="s">
        <v>320</v>
      </c>
      <c r="O472" s="174" t="s">
        <v>5504</v>
      </c>
      <c r="P472" s="174" t="s">
        <v>84</v>
      </c>
      <c r="Q472" s="174" t="s">
        <v>5505</v>
      </c>
      <c r="R472" s="169" t="s">
        <v>5694</v>
      </c>
      <c r="S472" s="174"/>
      <c r="T472" s="245"/>
      <c r="U472" s="245"/>
      <c r="V472" s="245"/>
      <c r="W472" s="174" t="s">
        <v>5506</v>
      </c>
      <c r="X472" s="174" t="s">
        <v>1551</v>
      </c>
      <c r="Y472" s="313" t="s">
        <v>51</v>
      </c>
      <c r="Z472" s="240" t="s">
        <v>84</v>
      </c>
      <c r="AA472" s="240"/>
      <c r="AB472" s="240"/>
      <c r="AC472" s="240"/>
      <c r="AD472" s="236" t="s">
        <v>5508</v>
      </c>
      <c r="AE472" s="75"/>
      <c r="AF472" s="75"/>
      <c r="AG472" s="75"/>
      <c r="AH472" s="75"/>
      <c r="AI472" s="75"/>
      <c r="AJ472" s="75"/>
    </row>
    <row r="473" spans="1:36" ht="123" customHeight="1">
      <c r="A473" s="174">
        <v>1</v>
      </c>
      <c r="B473" s="169">
        <v>3</v>
      </c>
      <c r="C473" s="169" t="s">
        <v>5510</v>
      </c>
      <c r="D473" s="169" t="s">
        <v>5511</v>
      </c>
      <c r="E473" s="169" t="s">
        <v>5512</v>
      </c>
      <c r="F473" s="245" t="s">
        <v>5513</v>
      </c>
      <c r="G473" s="169" t="s">
        <v>5514</v>
      </c>
      <c r="H473" s="169" t="s">
        <v>5515</v>
      </c>
      <c r="I473" s="155" t="s">
        <v>2284</v>
      </c>
      <c r="J473" s="174" t="s">
        <v>5502</v>
      </c>
      <c r="K473" s="174" t="s">
        <v>104</v>
      </c>
      <c r="L473" s="169" t="s">
        <v>5516</v>
      </c>
      <c r="M473" s="174"/>
      <c r="N473" s="174" t="s">
        <v>320</v>
      </c>
      <c r="O473" s="174" t="s">
        <v>5504</v>
      </c>
      <c r="P473" s="174" t="s">
        <v>84</v>
      </c>
      <c r="Q473" s="174" t="s">
        <v>5505</v>
      </c>
      <c r="R473" s="169" t="s">
        <v>5696</v>
      </c>
      <c r="S473" s="174"/>
      <c r="T473" s="245"/>
      <c r="U473" s="245"/>
      <c r="V473" s="245"/>
      <c r="W473" s="174" t="s">
        <v>5506</v>
      </c>
      <c r="X473" s="174" t="s">
        <v>51</v>
      </c>
      <c r="Y473" s="313" t="s">
        <v>1551</v>
      </c>
      <c r="Z473" s="240" t="s">
        <v>5507</v>
      </c>
      <c r="AA473" s="240"/>
      <c r="AB473" s="240"/>
      <c r="AC473" s="240"/>
      <c r="AD473" s="156" t="s">
        <v>4960</v>
      </c>
      <c r="AE473" s="75"/>
      <c r="AF473" s="75"/>
      <c r="AG473" s="75"/>
      <c r="AH473" s="75"/>
      <c r="AI473" s="75"/>
      <c r="AJ473" s="75"/>
    </row>
    <row r="474" spans="1:36" ht="190.5" customHeight="1">
      <c r="A474" s="174">
        <v>1</v>
      </c>
      <c r="B474" s="169">
        <v>4</v>
      </c>
      <c r="C474" s="169" t="s">
        <v>5517</v>
      </c>
      <c r="D474" s="169" t="s">
        <v>5511</v>
      </c>
      <c r="E474" s="169" t="s">
        <v>5518</v>
      </c>
      <c r="F474" s="245" t="s">
        <v>5519</v>
      </c>
      <c r="G474" s="169" t="s">
        <v>5520</v>
      </c>
      <c r="H474" s="169" t="s">
        <v>5521</v>
      </c>
      <c r="I474" s="155" t="s">
        <v>2283</v>
      </c>
      <c r="J474" s="174" t="s">
        <v>5502</v>
      </c>
      <c r="K474" s="174" t="s">
        <v>104</v>
      </c>
      <c r="L474" s="169" t="s">
        <v>5522</v>
      </c>
      <c r="M474" s="174"/>
      <c r="N474" s="174" t="s">
        <v>320</v>
      </c>
      <c r="O474" s="174" t="s">
        <v>5504</v>
      </c>
      <c r="P474" s="174" t="s">
        <v>84</v>
      </c>
      <c r="Q474" s="174" t="s">
        <v>5505</v>
      </c>
      <c r="R474" s="169" t="s">
        <v>5697</v>
      </c>
      <c r="S474" s="174"/>
      <c r="T474" s="245"/>
      <c r="U474" s="245"/>
      <c r="V474" s="245"/>
      <c r="W474" s="174" t="s">
        <v>5506</v>
      </c>
      <c r="X474" s="174" t="s">
        <v>51</v>
      </c>
      <c r="Y474" s="313" t="s">
        <v>1551</v>
      </c>
      <c r="Z474" s="240" t="s">
        <v>5507</v>
      </c>
      <c r="AA474" s="240"/>
      <c r="AB474" s="240"/>
      <c r="AC474" s="240"/>
      <c r="AD474" s="156" t="s">
        <v>4957</v>
      </c>
      <c r="AE474" s="75"/>
      <c r="AF474" s="75"/>
      <c r="AG474" s="75"/>
      <c r="AH474" s="75"/>
      <c r="AI474" s="75"/>
      <c r="AJ474" s="75"/>
    </row>
    <row r="475" spans="1:36" ht="190.5" customHeight="1">
      <c r="A475" s="174">
        <v>1</v>
      </c>
      <c r="B475" s="169">
        <v>5</v>
      </c>
      <c r="C475" s="169" t="s">
        <v>5523</v>
      </c>
      <c r="D475" s="169" t="s">
        <v>5511</v>
      </c>
      <c r="E475" s="169" t="s">
        <v>5524</v>
      </c>
      <c r="F475" s="245" t="s">
        <v>5525</v>
      </c>
      <c r="G475" s="169" t="s">
        <v>5526</v>
      </c>
      <c r="H475" s="169" t="s">
        <v>5527</v>
      </c>
      <c r="I475" s="155" t="s">
        <v>4958</v>
      </c>
      <c r="J475" s="174" t="s">
        <v>5502</v>
      </c>
      <c r="K475" s="174" t="s">
        <v>104</v>
      </c>
      <c r="L475" s="169" t="s">
        <v>5528</v>
      </c>
      <c r="M475" s="174"/>
      <c r="N475" s="174" t="s">
        <v>320</v>
      </c>
      <c r="O475" s="174" t="s">
        <v>5504</v>
      </c>
      <c r="P475" s="174" t="s">
        <v>84</v>
      </c>
      <c r="Q475" s="174" t="s">
        <v>5505</v>
      </c>
      <c r="R475" s="169" t="s">
        <v>5698</v>
      </c>
      <c r="S475" s="174"/>
      <c r="T475" s="245"/>
      <c r="U475" s="245"/>
      <c r="V475" s="245"/>
      <c r="W475" s="174" t="s">
        <v>5506</v>
      </c>
      <c r="X475" s="174" t="s">
        <v>51</v>
      </c>
      <c r="Y475" s="313" t="s">
        <v>1551</v>
      </c>
      <c r="Z475" s="240" t="s">
        <v>5507</v>
      </c>
      <c r="AA475" s="240"/>
      <c r="AB475" s="240"/>
      <c r="AC475" s="240"/>
      <c r="AD475" s="156" t="s">
        <v>4959</v>
      </c>
      <c r="AE475" s="75"/>
      <c r="AF475" s="75"/>
      <c r="AG475" s="75"/>
      <c r="AH475" s="75"/>
      <c r="AI475" s="75"/>
      <c r="AJ475" s="75"/>
    </row>
    <row r="476" spans="1:36" ht="193.5" customHeight="1">
      <c r="A476" s="174">
        <v>1</v>
      </c>
      <c r="B476" s="169">
        <v>6</v>
      </c>
      <c r="C476" s="169" t="s">
        <v>5529</v>
      </c>
      <c r="D476" s="169" t="s">
        <v>5511</v>
      </c>
      <c r="E476" s="169" t="s">
        <v>5530</v>
      </c>
      <c r="F476" s="245" t="s">
        <v>5531</v>
      </c>
      <c r="G476" s="169" t="s">
        <v>5532</v>
      </c>
      <c r="H476" s="169" t="s">
        <v>5533</v>
      </c>
      <c r="I476" s="155" t="s">
        <v>2285</v>
      </c>
      <c r="J476" s="174" t="s">
        <v>5502</v>
      </c>
      <c r="K476" s="174" t="s">
        <v>104</v>
      </c>
      <c r="L476" s="169" t="s">
        <v>5522</v>
      </c>
      <c r="M476" s="174"/>
      <c r="N476" s="174" t="s">
        <v>320</v>
      </c>
      <c r="O476" s="174" t="s">
        <v>5504</v>
      </c>
      <c r="P476" s="174" t="s">
        <v>84</v>
      </c>
      <c r="Q476" s="174" t="s">
        <v>5505</v>
      </c>
      <c r="R476" s="169" t="s">
        <v>5699</v>
      </c>
      <c r="S476" s="174"/>
      <c r="T476" s="245"/>
      <c r="U476" s="245"/>
      <c r="V476" s="245"/>
      <c r="W476" s="174" t="s">
        <v>5506</v>
      </c>
      <c r="X476" s="174" t="s">
        <v>51</v>
      </c>
      <c r="Y476" s="313" t="s">
        <v>1551</v>
      </c>
      <c r="Z476" s="240" t="s">
        <v>5507</v>
      </c>
      <c r="AA476" s="240"/>
      <c r="AB476" s="240"/>
      <c r="AC476" s="240"/>
      <c r="AD476" s="156" t="s">
        <v>4961</v>
      </c>
      <c r="AE476" s="75"/>
      <c r="AF476" s="75"/>
      <c r="AG476" s="75"/>
      <c r="AH476" s="75"/>
      <c r="AI476" s="75"/>
      <c r="AJ476" s="75"/>
    </row>
    <row r="477" spans="1:36" ht="193.5" customHeight="1">
      <c r="A477" s="174"/>
      <c r="B477" s="169">
        <v>7</v>
      </c>
      <c r="C477" s="169" t="s">
        <v>5534</v>
      </c>
      <c r="D477" s="169" t="s">
        <v>5511</v>
      </c>
      <c r="E477" s="169" t="s">
        <v>5535</v>
      </c>
      <c r="F477" s="245" t="s">
        <v>5536</v>
      </c>
      <c r="G477" s="169" t="s">
        <v>5537</v>
      </c>
      <c r="H477" s="169" t="s">
        <v>5538</v>
      </c>
      <c r="I477" s="155" t="s">
        <v>4962</v>
      </c>
      <c r="J477" s="174" t="s">
        <v>5502</v>
      </c>
      <c r="K477" s="174" t="s">
        <v>104</v>
      </c>
      <c r="L477" s="169" t="s">
        <v>5539</v>
      </c>
      <c r="M477" s="174"/>
      <c r="N477" s="174" t="s">
        <v>320</v>
      </c>
      <c r="O477" s="174" t="s">
        <v>5504</v>
      </c>
      <c r="P477" s="174" t="s">
        <v>84</v>
      </c>
      <c r="Q477" s="174" t="s">
        <v>5505</v>
      </c>
      <c r="R477" s="169" t="s">
        <v>5700</v>
      </c>
      <c r="S477" s="174"/>
      <c r="T477" s="245"/>
      <c r="U477" s="245"/>
      <c r="V477" s="245"/>
      <c r="W477" s="174" t="s">
        <v>5506</v>
      </c>
      <c r="X477" s="174" t="s">
        <v>51</v>
      </c>
      <c r="Y477" s="313" t="s">
        <v>1551</v>
      </c>
      <c r="Z477" s="240" t="s">
        <v>5507</v>
      </c>
      <c r="AA477" s="240"/>
      <c r="AB477" s="240"/>
      <c r="AC477" s="240"/>
      <c r="AD477" s="156" t="s">
        <v>4963</v>
      </c>
      <c r="AE477" s="75"/>
      <c r="AF477" s="75"/>
      <c r="AG477" s="75"/>
      <c r="AH477" s="75"/>
      <c r="AI477" s="75"/>
      <c r="AJ477" s="75"/>
    </row>
    <row r="478" spans="1:36" ht="278.25" customHeight="1">
      <c r="A478" s="355">
        <v>8</v>
      </c>
      <c r="B478" s="356"/>
      <c r="C478" s="169" t="s">
        <v>5540</v>
      </c>
      <c r="D478" s="169" t="s">
        <v>488</v>
      </c>
      <c r="E478" s="169" t="s">
        <v>5701</v>
      </c>
      <c r="F478" s="245" t="s">
        <v>5541</v>
      </c>
      <c r="G478" s="169" t="s">
        <v>5542</v>
      </c>
      <c r="H478" s="169" t="s">
        <v>5543</v>
      </c>
      <c r="I478" s="155" t="s">
        <v>4968</v>
      </c>
      <c r="J478" s="174" t="s">
        <v>5502</v>
      </c>
      <c r="K478" s="174" t="s">
        <v>104</v>
      </c>
      <c r="L478" s="169" t="s">
        <v>4969</v>
      </c>
      <c r="M478" s="174"/>
      <c r="N478" s="174" t="s">
        <v>320</v>
      </c>
      <c r="O478" s="174" t="s">
        <v>5504</v>
      </c>
      <c r="P478" s="174" t="s">
        <v>84</v>
      </c>
      <c r="Q478" s="174" t="s">
        <v>5505</v>
      </c>
      <c r="R478" s="169" t="s">
        <v>6234</v>
      </c>
      <c r="S478" s="174"/>
      <c r="T478" s="245"/>
      <c r="U478" s="245"/>
      <c r="V478" s="245"/>
      <c r="W478" s="174" t="s">
        <v>5506</v>
      </c>
      <c r="X478" s="174" t="s">
        <v>51</v>
      </c>
      <c r="Y478" s="313" t="s">
        <v>1551</v>
      </c>
      <c r="Z478" s="240" t="s">
        <v>5507</v>
      </c>
      <c r="AA478" s="240"/>
      <c r="AB478" s="240"/>
      <c r="AC478" s="240"/>
      <c r="AD478" s="156" t="s">
        <v>4970</v>
      </c>
      <c r="AE478" s="75"/>
      <c r="AF478" s="75"/>
      <c r="AG478" s="75"/>
      <c r="AH478" s="75"/>
      <c r="AI478" s="75"/>
      <c r="AJ478" s="75"/>
    </row>
    <row r="479" spans="1:36" ht="193.5" customHeight="1">
      <c r="A479" s="174"/>
      <c r="B479" s="169">
        <v>9</v>
      </c>
      <c r="C479" s="169" t="s">
        <v>4964</v>
      </c>
      <c r="D479" s="169" t="s">
        <v>5544</v>
      </c>
      <c r="E479" s="169" t="s">
        <v>5545</v>
      </c>
      <c r="F479" s="245" t="s">
        <v>1821</v>
      </c>
      <c r="G479" s="169" t="s">
        <v>5546</v>
      </c>
      <c r="H479" s="169" t="s">
        <v>5702</v>
      </c>
      <c r="I479" s="155" t="s">
        <v>4965</v>
      </c>
      <c r="J479" s="174" t="s">
        <v>5502</v>
      </c>
      <c r="K479" s="174" t="s">
        <v>104</v>
      </c>
      <c r="L479" s="174" t="s">
        <v>4966</v>
      </c>
      <c r="M479" s="174"/>
      <c r="N479" s="174" t="s">
        <v>320</v>
      </c>
      <c r="O479" s="174" t="s">
        <v>5504</v>
      </c>
      <c r="P479" s="174" t="s">
        <v>84</v>
      </c>
      <c r="Q479" s="174" t="s">
        <v>5505</v>
      </c>
      <c r="R479" s="169" t="s">
        <v>6233</v>
      </c>
      <c r="S479" s="174"/>
      <c r="T479" s="245"/>
      <c r="U479" s="245"/>
      <c r="V479" s="245"/>
      <c r="W479" s="174" t="s">
        <v>5506</v>
      </c>
      <c r="X479" s="174" t="s">
        <v>51</v>
      </c>
      <c r="Y479" s="313" t="s">
        <v>1551</v>
      </c>
      <c r="Z479" s="240" t="s">
        <v>5507</v>
      </c>
      <c r="AA479" s="240"/>
      <c r="AB479" s="240"/>
      <c r="AC479" s="240"/>
      <c r="AD479" s="156" t="s">
        <v>4967</v>
      </c>
      <c r="AE479" s="75"/>
      <c r="AF479" s="75"/>
      <c r="AG479" s="75"/>
      <c r="AH479" s="75"/>
      <c r="AI479" s="75"/>
      <c r="AJ479" s="75"/>
    </row>
    <row r="480" spans="1:36" ht="193.5" customHeight="1">
      <c r="A480" s="174"/>
      <c r="B480" s="169">
        <v>10</v>
      </c>
      <c r="C480" s="169" t="s">
        <v>5547</v>
      </c>
      <c r="D480" s="169" t="s">
        <v>488</v>
      </c>
      <c r="E480" s="169" t="s">
        <v>5548</v>
      </c>
      <c r="F480" s="245" t="s">
        <v>5549</v>
      </c>
      <c r="G480" s="169" t="s">
        <v>5550</v>
      </c>
      <c r="H480" s="169" t="s">
        <v>5551</v>
      </c>
      <c r="I480" s="155" t="s">
        <v>4955</v>
      </c>
      <c r="J480" s="174" t="s">
        <v>5502</v>
      </c>
      <c r="K480" s="174" t="s">
        <v>104</v>
      </c>
      <c r="L480" s="169" t="s">
        <v>5552</v>
      </c>
      <c r="M480" s="174"/>
      <c r="N480" s="174" t="s">
        <v>320</v>
      </c>
      <c r="O480" s="174" t="s">
        <v>5504</v>
      </c>
      <c r="P480" s="174" t="s">
        <v>84</v>
      </c>
      <c r="Q480" s="174" t="s">
        <v>5505</v>
      </c>
      <c r="R480" s="169" t="s">
        <v>5703</v>
      </c>
      <c r="S480" s="174"/>
      <c r="T480" s="245"/>
      <c r="U480" s="245"/>
      <c r="V480" s="245"/>
      <c r="W480" s="174" t="s">
        <v>5506</v>
      </c>
      <c r="X480" s="174" t="s">
        <v>51</v>
      </c>
      <c r="Y480" s="313" t="s">
        <v>1551</v>
      </c>
      <c r="Z480" s="240" t="s">
        <v>5507</v>
      </c>
      <c r="AA480" s="240"/>
      <c r="AB480" s="240"/>
      <c r="AC480" s="240"/>
      <c r="AD480" s="156" t="s">
        <v>4956</v>
      </c>
      <c r="AE480" s="75"/>
      <c r="AF480" s="75"/>
      <c r="AG480" s="75"/>
      <c r="AH480" s="75"/>
      <c r="AI480" s="75"/>
      <c r="AJ480" s="75"/>
    </row>
    <row r="481" spans="1:36" ht="193.5" customHeight="1">
      <c r="A481" s="174"/>
      <c r="B481" s="169">
        <v>11</v>
      </c>
      <c r="C481" s="169" t="s">
        <v>5553</v>
      </c>
      <c r="D481" s="169" t="s">
        <v>488</v>
      </c>
      <c r="E481" s="169" t="s">
        <v>5554</v>
      </c>
      <c r="F481" s="245" t="s">
        <v>5555</v>
      </c>
      <c r="G481" s="169" t="s">
        <v>5556</v>
      </c>
      <c r="H481" s="169" t="s">
        <v>5704</v>
      </c>
      <c r="I481" s="155" t="s">
        <v>4953</v>
      </c>
      <c r="J481" s="174" t="s">
        <v>5502</v>
      </c>
      <c r="K481" s="174" t="s">
        <v>104</v>
      </c>
      <c r="L481" s="169" t="s">
        <v>5557</v>
      </c>
      <c r="M481" s="174"/>
      <c r="N481" s="174" t="s">
        <v>320</v>
      </c>
      <c r="O481" s="174" t="s">
        <v>5504</v>
      </c>
      <c r="P481" s="174" t="s">
        <v>84</v>
      </c>
      <c r="Q481" s="174" t="s">
        <v>5505</v>
      </c>
      <c r="R481" s="169" t="s">
        <v>5705</v>
      </c>
      <c r="S481" s="174"/>
      <c r="T481" s="245"/>
      <c r="U481" s="245"/>
      <c r="V481" s="245"/>
      <c r="W481" s="174" t="s">
        <v>5506</v>
      </c>
      <c r="X481" s="174" t="s">
        <v>1551</v>
      </c>
      <c r="Y481" s="313" t="s">
        <v>1551</v>
      </c>
      <c r="Z481" s="240" t="s">
        <v>84</v>
      </c>
      <c r="AA481" s="240"/>
      <c r="AB481" s="240"/>
      <c r="AC481" s="240"/>
      <c r="AD481" s="156" t="s">
        <v>4954</v>
      </c>
      <c r="AE481" s="75"/>
      <c r="AF481" s="75"/>
      <c r="AG481" s="75"/>
      <c r="AH481" s="75"/>
      <c r="AI481" s="75"/>
      <c r="AJ481" s="75"/>
    </row>
    <row r="482" spans="1:36" ht="193.5" customHeight="1">
      <c r="A482" s="174"/>
      <c r="B482" s="169">
        <v>12</v>
      </c>
      <c r="C482" s="169" t="s">
        <v>5558</v>
      </c>
      <c r="D482" s="169" t="s">
        <v>5559</v>
      </c>
      <c r="E482" s="169" t="s">
        <v>2634</v>
      </c>
      <c r="F482" s="245" t="s">
        <v>5560</v>
      </c>
      <c r="G482" s="169" t="s">
        <v>5561</v>
      </c>
      <c r="H482" s="169" t="s">
        <v>5562</v>
      </c>
      <c r="I482" s="155" t="s">
        <v>5563</v>
      </c>
      <c r="J482" s="174" t="s">
        <v>5502</v>
      </c>
      <c r="K482" s="174" t="s">
        <v>104</v>
      </c>
      <c r="L482" s="169" t="s">
        <v>5564</v>
      </c>
      <c r="M482" s="174"/>
      <c r="N482" s="174" t="s">
        <v>320</v>
      </c>
      <c r="O482" s="174" t="s">
        <v>5504</v>
      </c>
      <c r="P482" s="174" t="s">
        <v>84</v>
      </c>
      <c r="Q482" s="174" t="s">
        <v>5505</v>
      </c>
      <c r="R482" s="169" t="s">
        <v>6231</v>
      </c>
      <c r="S482" s="174"/>
      <c r="T482" s="245"/>
      <c r="U482" s="245"/>
      <c r="V482" s="245"/>
      <c r="W482" s="174" t="s">
        <v>5506</v>
      </c>
      <c r="X482" s="174" t="s">
        <v>51</v>
      </c>
      <c r="Y482" s="313" t="s">
        <v>1551</v>
      </c>
      <c r="Z482" s="240" t="s">
        <v>84</v>
      </c>
      <c r="AA482" s="240"/>
      <c r="AB482" s="240"/>
      <c r="AC482" s="240"/>
      <c r="AD482" s="240" t="s">
        <v>5706</v>
      </c>
      <c r="AE482" s="75"/>
      <c r="AF482" s="75"/>
      <c r="AG482" s="75"/>
      <c r="AH482" s="75"/>
      <c r="AI482" s="75"/>
      <c r="AJ482" s="75"/>
    </row>
    <row r="483" spans="1:36" ht="193.5" customHeight="1">
      <c r="A483" s="174"/>
      <c r="B483" s="169">
        <v>13</v>
      </c>
      <c r="C483" s="169" t="s">
        <v>5565</v>
      </c>
      <c r="D483" s="169" t="s">
        <v>5566</v>
      </c>
      <c r="E483" s="169" t="s">
        <v>5567</v>
      </c>
      <c r="F483" s="245" t="s">
        <v>5568</v>
      </c>
      <c r="G483" s="169" t="s">
        <v>5569</v>
      </c>
      <c r="H483" s="169" t="s">
        <v>5570</v>
      </c>
      <c r="I483" s="155" t="s">
        <v>5571</v>
      </c>
      <c r="J483" s="174" t="s">
        <v>5502</v>
      </c>
      <c r="K483" s="174" t="s">
        <v>104</v>
      </c>
      <c r="L483" s="169" t="s">
        <v>5572</v>
      </c>
      <c r="M483" s="174"/>
      <c r="N483" s="174" t="s">
        <v>320</v>
      </c>
      <c r="O483" s="174" t="s">
        <v>5504</v>
      </c>
      <c r="P483" s="174" t="s">
        <v>84</v>
      </c>
      <c r="Q483" s="174" t="s">
        <v>5505</v>
      </c>
      <c r="R483" s="169" t="s">
        <v>6232</v>
      </c>
      <c r="S483" s="174"/>
      <c r="T483" s="245"/>
      <c r="U483" s="245"/>
      <c r="V483" s="245"/>
      <c r="W483" s="174" t="s">
        <v>5506</v>
      </c>
      <c r="X483" s="174" t="s">
        <v>51</v>
      </c>
      <c r="Y483" s="313" t="s">
        <v>1551</v>
      </c>
      <c r="Z483" s="240" t="s">
        <v>5573</v>
      </c>
      <c r="AA483" s="240"/>
      <c r="AB483" s="240"/>
      <c r="AC483" s="240"/>
      <c r="AD483" s="240" t="s">
        <v>5706</v>
      </c>
      <c r="AE483" s="75"/>
      <c r="AF483" s="75"/>
      <c r="AG483" s="75"/>
      <c r="AH483" s="75"/>
      <c r="AI483" s="75"/>
      <c r="AJ483" s="75"/>
    </row>
    <row r="484" spans="1:36" s="12" customFormat="1" ht="210" customHeight="1">
      <c r="A484" s="174"/>
      <c r="B484" s="169">
        <v>14</v>
      </c>
      <c r="C484" s="169" t="s">
        <v>6001</v>
      </c>
      <c r="D484" s="169" t="s">
        <v>5574</v>
      </c>
      <c r="E484" s="169" t="s">
        <v>6002</v>
      </c>
      <c r="F484" s="245" t="s">
        <v>6003</v>
      </c>
      <c r="G484" s="169" t="s">
        <v>6004</v>
      </c>
      <c r="H484" s="169" t="s">
        <v>6021</v>
      </c>
      <c r="I484" s="155" t="s">
        <v>6022</v>
      </c>
      <c r="J484" s="169" t="s">
        <v>6005</v>
      </c>
      <c r="K484" s="174" t="s">
        <v>104</v>
      </c>
      <c r="L484" s="169" t="s">
        <v>6006</v>
      </c>
      <c r="M484" s="174" t="s">
        <v>6007</v>
      </c>
      <c r="N484" s="174" t="s">
        <v>2020</v>
      </c>
      <c r="O484" s="169" t="s">
        <v>6008</v>
      </c>
      <c r="P484" s="174" t="s">
        <v>84</v>
      </c>
      <c r="Q484" s="169" t="s">
        <v>6009</v>
      </c>
      <c r="R484" s="169" t="s">
        <v>6010</v>
      </c>
      <c r="S484" s="174"/>
      <c r="T484" s="245"/>
      <c r="U484" s="245"/>
      <c r="V484" s="245"/>
      <c r="W484" s="174" t="s">
        <v>51</v>
      </c>
      <c r="X484" s="169" t="s">
        <v>6011</v>
      </c>
      <c r="Y484" s="257" t="s">
        <v>6012</v>
      </c>
      <c r="Z484" s="240" t="s">
        <v>84</v>
      </c>
      <c r="AA484" s="240"/>
      <c r="AB484" s="240"/>
      <c r="AC484" s="240"/>
      <c r="AD484" s="137" t="s">
        <v>6041</v>
      </c>
      <c r="AE484" s="86"/>
      <c r="AF484" s="86"/>
      <c r="AG484" s="86"/>
      <c r="AH484" s="86"/>
      <c r="AI484" s="86"/>
      <c r="AJ484" s="86"/>
    </row>
    <row r="485" spans="1:36" s="12" customFormat="1">
      <c r="A485" s="332" t="s">
        <v>1822</v>
      </c>
      <c r="B485" s="333"/>
      <c r="C485" s="333"/>
      <c r="D485" s="333"/>
      <c r="E485" s="333"/>
      <c r="F485" s="333"/>
      <c r="G485" s="333"/>
      <c r="H485" s="333"/>
      <c r="I485" s="333"/>
      <c r="J485" s="333"/>
      <c r="K485" s="333"/>
      <c r="L485" s="333"/>
      <c r="M485" s="333"/>
      <c r="N485" s="333"/>
      <c r="O485" s="333"/>
      <c r="P485" s="333"/>
      <c r="Q485" s="333"/>
      <c r="R485" s="333"/>
      <c r="S485" s="333"/>
      <c r="T485" s="333"/>
      <c r="U485" s="333"/>
      <c r="V485" s="333"/>
      <c r="W485" s="333"/>
      <c r="X485" s="333"/>
      <c r="Y485" s="333"/>
      <c r="Z485" s="334"/>
      <c r="AA485" s="219">
        <v>1</v>
      </c>
      <c r="AB485" s="220"/>
      <c r="AC485" s="220"/>
      <c r="AD485" s="169"/>
      <c r="AE485" s="86"/>
      <c r="AF485" s="86"/>
      <c r="AG485" s="86"/>
      <c r="AH485" s="86"/>
      <c r="AI485" s="86"/>
      <c r="AJ485" s="86"/>
    </row>
    <row r="486" spans="1:36" s="20" customFormat="1" ht="337.5" customHeight="1">
      <c r="A486" s="174">
        <v>1</v>
      </c>
      <c r="B486" s="169">
        <v>1</v>
      </c>
      <c r="C486" s="255" t="s">
        <v>3019</v>
      </c>
      <c r="D486" s="255" t="s">
        <v>488</v>
      </c>
      <c r="E486" s="255" t="s">
        <v>1823</v>
      </c>
      <c r="F486" s="255">
        <v>8601009323</v>
      </c>
      <c r="G486" s="255" t="s">
        <v>2923</v>
      </c>
      <c r="H486" s="255" t="s">
        <v>2924</v>
      </c>
      <c r="I486" s="136" t="s">
        <v>2925</v>
      </c>
      <c r="J486" s="255" t="s">
        <v>91</v>
      </c>
      <c r="K486" s="255" t="s">
        <v>38</v>
      </c>
      <c r="L486" s="255" t="s">
        <v>5450</v>
      </c>
      <c r="M486" s="255" t="s">
        <v>3705</v>
      </c>
      <c r="N486" s="255" t="s">
        <v>937</v>
      </c>
      <c r="O486" s="255" t="s">
        <v>1824</v>
      </c>
      <c r="P486" s="255" t="s">
        <v>41</v>
      </c>
      <c r="Q486" s="255" t="s">
        <v>1825</v>
      </c>
      <c r="R486" s="255" t="s">
        <v>5451</v>
      </c>
      <c r="S486" s="255" t="s">
        <v>1826</v>
      </c>
      <c r="T486" s="255" t="s">
        <v>2922</v>
      </c>
      <c r="U486" s="255" t="s">
        <v>2926</v>
      </c>
      <c r="V486" s="255" t="s">
        <v>1827</v>
      </c>
      <c r="W486" s="255" t="s">
        <v>5452</v>
      </c>
      <c r="X486" s="255" t="s">
        <v>5453</v>
      </c>
      <c r="Y486" s="255" t="s">
        <v>5454</v>
      </c>
      <c r="Z486" s="255" t="s">
        <v>1827</v>
      </c>
      <c r="AA486" s="255">
        <v>1</v>
      </c>
      <c r="AB486" s="354">
        <v>1</v>
      </c>
      <c r="AC486" s="255"/>
      <c r="AD486" s="137" t="s">
        <v>5455</v>
      </c>
      <c r="AE486" s="86"/>
      <c r="AF486" s="86"/>
      <c r="AG486" s="86"/>
      <c r="AH486" s="86"/>
      <c r="AI486" s="86"/>
      <c r="AJ486" s="86"/>
    </row>
    <row r="487" spans="1:36" s="20" customFormat="1" ht="337.5" customHeight="1">
      <c r="A487" s="174"/>
      <c r="B487" s="169">
        <v>2</v>
      </c>
      <c r="C487" s="357" t="s">
        <v>6237</v>
      </c>
      <c r="D487" s="169" t="s">
        <v>488</v>
      </c>
      <c r="E487" s="169" t="s">
        <v>2927</v>
      </c>
      <c r="F487" s="169">
        <v>8601006121</v>
      </c>
      <c r="G487" s="169" t="s">
        <v>2928</v>
      </c>
      <c r="H487" s="169" t="s">
        <v>2929</v>
      </c>
      <c r="I487" s="270" t="s">
        <v>2930</v>
      </c>
      <c r="J487" s="169" t="s">
        <v>91</v>
      </c>
      <c r="K487" s="169" t="s">
        <v>38</v>
      </c>
      <c r="L487" s="169" t="s">
        <v>5456</v>
      </c>
      <c r="M487" s="169" t="s">
        <v>3705</v>
      </c>
      <c r="N487" s="169" t="s">
        <v>937</v>
      </c>
      <c r="O487" s="169" t="s">
        <v>1824</v>
      </c>
      <c r="P487" s="169" t="s">
        <v>41</v>
      </c>
      <c r="Q487" s="169" t="s">
        <v>2931</v>
      </c>
      <c r="R487" s="358" t="s">
        <v>6238</v>
      </c>
      <c r="S487" s="169" t="s">
        <v>1836</v>
      </c>
      <c r="T487" s="169" t="s">
        <v>2932</v>
      </c>
      <c r="U487" s="169" t="s">
        <v>2933</v>
      </c>
      <c r="V487" s="169" t="s">
        <v>1827</v>
      </c>
      <c r="W487" s="169" t="s">
        <v>5457</v>
      </c>
      <c r="X487" s="169" t="s">
        <v>5458</v>
      </c>
      <c r="Y487" s="169" t="s">
        <v>5459</v>
      </c>
      <c r="Z487" s="169" t="s">
        <v>1827</v>
      </c>
      <c r="AA487" s="169"/>
      <c r="AB487" s="174"/>
      <c r="AC487" s="169"/>
      <c r="AD487" s="138" t="s">
        <v>5460</v>
      </c>
      <c r="AE487" s="86"/>
      <c r="AF487" s="86"/>
      <c r="AG487" s="86"/>
      <c r="AH487" s="86"/>
      <c r="AI487" s="86"/>
      <c r="AJ487" s="86"/>
    </row>
    <row r="488" spans="1:36" s="20" customFormat="1" ht="337.5" customHeight="1">
      <c r="A488" s="174">
        <v>1</v>
      </c>
      <c r="B488" s="359">
        <v>3</v>
      </c>
      <c r="C488" s="357" t="s">
        <v>6237</v>
      </c>
      <c r="D488" s="169" t="s">
        <v>488</v>
      </c>
      <c r="E488" s="169" t="s">
        <v>2927</v>
      </c>
      <c r="F488" s="169">
        <v>8601006121</v>
      </c>
      <c r="G488" s="169" t="s">
        <v>2928</v>
      </c>
      <c r="H488" s="169" t="s">
        <v>2929</v>
      </c>
      <c r="I488" s="84" t="s">
        <v>2930</v>
      </c>
      <c r="J488" s="169" t="s">
        <v>2976</v>
      </c>
      <c r="K488" s="169" t="s">
        <v>38</v>
      </c>
      <c r="L488" s="169" t="s">
        <v>5461</v>
      </c>
      <c r="M488" s="169" t="s">
        <v>3705</v>
      </c>
      <c r="N488" s="169" t="s">
        <v>2977</v>
      </c>
      <c r="O488" s="169" t="s">
        <v>1824</v>
      </c>
      <c r="P488" s="169" t="s">
        <v>41</v>
      </c>
      <c r="Q488" s="169" t="s">
        <v>2931</v>
      </c>
      <c r="R488" s="358" t="s">
        <v>6238</v>
      </c>
      <c r="S488" s="169" t="s">
        <v>1836</v>
      </c>
      <c r="T488" s="169" t="s">
        <v>2932</v>
      </c>
      <c r="U488" s="169" t="s">
        <v>2933</v>
      </c>
      <c r="V488" s="169" t="s">
        <v>1827</v>
      </c>
      <c r="W488" s="169" t="s">
        <v>5457</v>
      </c>
      <c r="X488" s="169" t="s">
        <v>5458</v>
      </c>
      <c r="Y488" s="169" t="s">
        <v>5459</v>
      </c>
      <c r="Z488" s="169" t="s">
        <v>1827</v>
      </c>
      <c r="AA488" s="169">
        <v>1</v>
      </c>
      <c r="AB488" s="169">
        <v>1</v>
      </c>
      <c r="AC488" s="169"/>
      <c r="AD488" s="138" t="s">
        <v>5460</v>
      </c>
      <c r="AE488" s="86"/>
      <c r="AF488" s="86"/>
      <c r="AG488" s="86"/>
      <c r="AH488" s="86"/>
      <c r="AI488" s="86"/>
      <c r="AJ488" s="86"/>
    </row>
    <row r="489" spans="1:36" s="20" customFormat="1" ht="378" customHeight="1">
      <c r="A489" s="174">
        <v>1</v>
      </c>
      <c r="B489" s="169">
        <v>4</v>
      </c>
      <c r="C489" s="357" t="s">
        <v>6239</v>
      </c>
      <c r="D489" s="169" t="s">
        <v>488</v>
      </c>
      <c r="E489" s="169" t="s">
        <v>1828</v>
      </c>
      <c r="F489" s="169">
        <v>8601009122</v>
      </c>
      <c r="G489" s="169" t="s">
        <v>1829</v>
      </c>
      <c r="H489" s="169" t="s">
        <v>2934</v>
      </c>
      <c r="I489" s="270" t="s">
        <v>2935</v>
      </c>
      <c r="J489" s="169" t="s">
        <v>91</v>
      </c>
      <c r="K489" s="169" t="s">
        <v>38</v>
      </c>
      <c r="L489" s="169" t="s">
        <v>5462</v>
      </c>
      <c r="M489" s="169" t="s">
        <v>3705</v>
      </c>
      <c r="N489" s="169" t="s">
        <v>937</v>
      </c>
      <c r="O489" s="169" t="s">
        <v>1824</v>
      </c>
      <c r="P489" s="169" t="s">
        <v>41</v>
      </c>
      <c r="Q489" s="169" t="s">
        <v>1830</v>
      </c>
      <c r="R489" s="169" t="s">
        <v>5463</v>
      </c>
      <c r="S489" s="169" t="s">
        <v>2936</v>
      </c>
      <c r="T489" s="169" t="s">
        <v>1831</v>
      </c>
      <c r="U489" s="169" t="s">
        <v>2937</v>
      </c>
      <c r="V489" s="169" t="s">
        <v>1832</v>
      </c>
      <c r="W489" s="169" t="s">
        <v>5464</v>
      </c>
      <c r="X489" s="169" t="s">
        <v>1831</v>
      </c>
      <c r="Y489" s="169" t="s">
        <v>2937</v>
      </c>
      <c r="Z489" s="169" t="s">
        <v>1832</v>
      </c>
      <c r="AA489" s="169">
        <v>1</v>
      </c>
      <c r="AB489" s="174">
        <v>1</v>
      </c>
      <c r="AC489" s="169"/>
      <c r="AD489" s="138" t="s">
        <v>5465</v>
      </c>
      <c r="AE489" s="86"/>
      <c r="AF489" s="86"/>
      <c r="AG489" s="86"/>
      <c r="AH489" s="86"/>
      <c r="AI489" s="86"/>
      <c r="AJ489" s="86"/>
    </row>
    <row r="490" spans="1:36" s="20" customFormat="1" ht="357.75" customHeight="1">
      <c r="A490" s="174">
        <v>1</v>
      </c>
      <c r="B490" s="169">
        <v>5</v>
      </c>
      <c r="C490" s="360" t="s">
        <v>6240</v>
      </c>
      <c r="D490" s="169" t="s">
        <v>488</v>
      </c>
      <c r="E490" s="169" t="s">
        <v>1833</v>
      </c>
      <c r="F490" s="169">
        <v>8601051741</v>
      </c>
      <c r="G490" s="169" t="s">
        <v>1834</v>
      </c>
      <c r="H490" s="169" t="s">
        <v>2938</v>
      </c>
      <c r="I490" s="84" t="s">
        <v>2939</v>
      </c>
      <c r="J490" s="169" t="s">
        <v>91</v>
      </c>
      <c r="K490" s="169" t="s">
        <v>38</v>
      </c>
      <c r="L490" s="169" t="s">
        <v>5466</v>
      </c>
      <c r="M490" s="169" t="s">
        <v>3705</v>
      </c>
      <c r="N490" s="169" t="s">
        <v>937</v>
      </c>
      <c r="O490" s="169" t="s">
        <v>1824</v>
      </c>
      <c r="P490" s="169" t="s">
        <v>1835</v>
      </c>
      <c r="Q490" s="251" t="s">
        <v>905</v>
      </c>
      <c r="R490" s="169" t="s">
        <v>5467</v>
      </c>
      <c r="S490" s="169" t="s">
        <v>1836</v>
      </c>
      <c r="T490" s="169" t="s">
        <v>2940</v>
      </c>
      <c r="U490" s="169" t="s">
        <v>2941</v>
      </c>
      <c r="V490" s="169" t="s">
        <v>2942</v>
      </c>
      <c r="W490" s="169" t="s">
        <v>1836</v>
      </c>
      <c r="X490" s="169" t="s">
        <v>2940</v>
      </c>
      <c r="Y490" s="169" t="s">
        <v>2941</v>
      </c>
      <c r="Z490" s="169" t="s">
        <v>2942</v>
      </c>
      <c r="AA490" s="169">
        <v>1</v>
      </c>
      <c r="AB490" s="174">
        <v>1</v>
      </c>
      <c r="AC490" s="169"/>
      <c r="AD490" s="138" t="s">
        <v>5468</v>
      </c>
      <c r="AE490" s="86"/>
      <c r="AF490" s="86"/>
      <c r="AG490" s="86"/>
      <c r="AH490" s="86"/>
      <c r="AI490" s="86"/>
      <c r="AJ490" s="86"/>
    </row>
    <row r="491" spans="1:36" s="20" customFormat="1" ht="392.25" customHeight="1">
      <c r="A491" s="174">
        <v>1</v>
      </c>
      <c r="B491" s="169">
        <v>6</v>
      </c>
      <c r="C491" s="357" t="s">
        <v>6241</v>
      </c>
      <c r="D491" s="169" t="s">
        <v>488</v>
      </c>
      <c r="E491" s="169" t="s">
        <v>1837</v>
      </c>
      <c r="F491" s="169">
        <v>8601011450</v>
      </c>
      <c r="G491" s="169" t="s">
        <v>1838</v>
      </c>
      <c r="H491" s="169" t="s">
        <v>2943</v>
      </c>
      <c r="I491" s="80" t="s">
        <v>2944</v>
      </c>
      <c r="J491" s="169" t="s">
        <v>91</v>
      </c>
      <c r="K491" s="169" t="s">
        <v>38</v>
      </c>
      <c r="L491" s="169" t="s">
        <v>5469</v>
      </c>
      <c r="M491" s="169" t="s">
        <v>3705</v>
      </c>
      <c r="N491" s="169" t="s">
        <v>937</v>
      </c>
      <c r="O491" s="169" t="s">
        <v>1824</v>
      </c>
      <c r="P491" s="169" t="s">
        <v>41</v>
      </c>
      <c r="Q491" s="169" t="s">
        <v>1839</v>
      </c>
      <c r="R491" s="358" t="s">
        <v>6243</v>
      </c>
      <c r="S491" s="169" t="s">
        <v>2945</v>
      </c>
      <c r="T491" s="169" t="s">
        <v>2946</v>
      </c>
      <c r="U491" s="169" t="s">
        <v>2947</v>
      </c>
      <c r="V491" s="169" t="s">
        <v>1827</v>
      </c>
      <c r="W491" s="169" t="s">
        <v>5470</v>
      </c>
      <c r="X491" s="169" t="s">
        <v>5471</v>
      </c>
      <c r="Y491" s="169" t="s">
        <v>5472</v>
      </c>
      <c r="Z491" s="169" t="s">
        <v>1827</v>
      </c>
      <c r="AA491" s="169">
        <v>1</v>
      </c>
      <c r="AB491" s="169">
        <v>1</v>
      </c>
      <c r="AC491" s="169"/>
      <c r="AD491" s="138" t="s">
        <v>5473</v>
      </c>
      <c r="AE491" s="86"/>
      <c r="AF491" s="86"/>
      <c r="AG491" s="86"/>
      <c r="AH491" s="86"/>
      <c r="AI491" s="86"/>
      <c r="AJ491" s="86"/>
    </row>
    <row r="492" spans="1:36" s="20" customFormat="1" ht="409.5">
      <c r="A492" s="174">
        <v>1</v>
      </c>
      <c r="B492" s="169">
        <v>7</v>
      </c>
      <c r="C492" s="361" t="s">
        <v>6242</v>
      </c>
      <c r="D492" s="169" t="s">
        <v>488</v>
      </c>
      <c r="E492" s="169" t="s">
        <v>1840</v>
      </c>
      <c r="F492" s="169">
        <v>8601013496</v>
      </c>
      <c r="G492" s="169" t="s">
        <v>2948</v>
      </c>
      <c r="H492" s="169" t="s">
        <v>2949</v>
      </c>
      <c r="I492" s="270" t="s">
        <v>2950</v>
      </c>
      <c r="J492" s="169" t="s">
        <v>91</v>
      </c>
      <c r="K492" s="169" t="s">
        <v>38</v>
      </c>
      <c r="L492" s="169" t="s">
        <v>5474</v>
      </c>
      <c r="M492" s="169" t="s">
        <v>3705</v>
      </c>
      <c r="N492" s="169" t="s">
        <v>937</v>
      </c>
      <c r="O492" s="169" t="s">
        <v>1824</v>
      </c>
      <c r="P492" s="169" t="s">
        <v>41</v>
      </c>
      <c r="Q492" s="169" t="s">
        <v>1841</v>
      </c>
      <c r="R492" s="358" t="s">
        <v>5475</v>
      </c>
      <c r="S492" s="169" t="s">
        <v>1842</v>
      </c>
      <c r="T492" s="169" t="s">
        <v>1843</v>
      </c>
      <c r="U492" s="169" t="s">
        <v>1844</v>
      </c>
      <c r="V492" s="169" t="s">
        <v>1845</v>
      </c>
      <c r="W492" s="169" t="s">
        <v>5476</v>
      </c>
      <c r="X492" s="169" t="s">
        <v>5477</v>
      </c>
      <c r="Y492" s="169" t="s">
        <v>1844</v>
      </c>
      <c r="Z492" s="169" t="s">
        <v>1845</v>
      </c>
      <c r="AA492" s="169">
        <v>1</v>
      </c>
      <c r="AB492" s="174">
        <v>1</v>
      </c>
      <c r="AC492" s="169"/>
      <c r="AD492" s="138" t="s">
        <v>5478</v>
      </c>
      <c r="AE492" s="86"/>
      <c r="AF492" s="86"/>
      <c r="AG492" s="86"/>
      <c r="AH492" s="86"/>
      <c r="AI492" s="86"/>
      <c r="AJ492" s="86"/>
    </row>
    <row r="493" spans="1:36" s="20" customFormat="1" ht="267" customHeight="1">
      <c r="A493" s="174">
        <v>1</v>
      </c>
      <c r="B493" s="169">
        <v>8</v>
      </c>
      <c r="C493" s="357" t="s">
        <v>6247</v>
      </c>
      <c r="D493" s="169" t="s">
        <v>488</v>
      </c>
      <c r="E493" s="169" t="s">
        <v>1846</v>
      </c>
      <c r="F493" s="261">
        <v>8601055471</v>
      </c>
      <c r="G493" s="169" t="s">
        <v>2951</v>
      </c>
      <c r="H493" s="169" t="s">
        <v>2952</v>
      </c>
      <c r="I493" s="84" t="s">
        <v>2953</v>
      </c>
      <c r="J493" s="169" t="s">
        <v>91</v>
      </c>
      <c r="K493" s="169" t="s">
        <v>38</v>
      </c>
      <c r="L493" s="169" t="s">
        <v>5479</v>
      </c>
      <c r="M493" s="169" t="s">
        <v>3705</v>
      </c>
      <c r="N493" s="169" t="s">
        <v>937</v>
      </c>
      <c r="O493" s="169" t="s">
        <v>1824</v>
      </c>
      <c r="P493" s="169" t="s">
        <v>1835</v>
      </c>
      <c r="Q493" s="169" t="s">
        <v>1847</v>
      </c>
      <c r="R493" s="358" t="s">
        <v>6244</v>
      </c>
      <c r="S493" s="169" t="s">
        <v>2954</v>
      </c>
      <c r="T493" s="169" t="s">
        <v>1848</v>
      </c>
      <c r="U493" s="169" t="s">
        <v>2955</v>
      </c>
      <c r="V493" s="169" t="s">
        <v>1827</v>
      </c>
      <c r="W493" s="169" t="s">
        <v>2954</v>
      </c>
      <c r="X493" s="169" t="s">
        <v>5480</v>
      </c>
      <c r="Y493" s="169" t="s">
        <v>2955</v>
      </c>
      <c r="Z493" s="169" t="s">
        <v>1827</v>
      </c>
      <c r="AA493" s="169">
        <v>1</v>
      </c>
      <c r="AB493" s="174">
        <v>1</v>
      </c>
      <c r="AC493" s="169"/>
      <c r="AD493" s="138" t="s">
        <v>5481</v>
      </c>
      <c r="AE493" s="86"/>
      <c r="AF493" s="86"/>
      <c r="AG493" s="86"/>
      <c r="AH493" s="86"/>
      <c r="AI493" s="86"/>
      <c r="AJ493" s="86"/>
    </row>
    <row r="494" spans="1:36" s="20" customFormat="1" ht="249" customHeight="1">
      <c r="A494" s="174">
        <v>1</v>
      </c>
      <c r="B494" s="169">
        <v>9</v>
      </c>
      <c r="C494" s="362" t="s">
        <v>6248</v>
      </c>
      <c r="D494" s="169" t="s">
        <v>488</v>
      </c>
      <c r="E494" s="169" t="s">
        <v>1849</v>
      </c>
      <c r="F494" s="169">
        <v>8601011442</v>
      </c>
      <c r="G494" s="169" t="s">
        <v>1850</v>
      </c>
      <c r="H494" s="169" t="s">
        <v>2956</v>
      </c>
      <c r="I494" s="84" t="s">
        <v>2957</v>
      </c>
      <c r="J494" s="169" t="s">
        <v>91</v>
      </c>
      <c r="K494" s="169" t="s">
        <v>38</v>
      </c>
      <c r="L494" s="169" t="s">
        <v>5482</v>
      </c>
      <c r="M494" s="169" t="s">
        <v>3705</v>
      </c>
      <c r="N494" s="169" t="s">
        <v>937</v>
      </c>
      <c r="O494" s="169" t="s">
        <v>1824</v>
      </c>
      <c r="P494" s="169" t="s">
        <v>41</v>
      </c>
      <c r="Q494" s="169" t="s">
        <v>883</v>
      </c>
      <c r="R494" s="358" t="s">
        <v>6245</v>
      </c>
      <c r="S494" s="169" t="s">
        <v>2958</v>
      </c>
      <c r="T494" s="169" t="s">
        <v>1851</v>
      </c>
      <c r="U494" s="169" t="s">
        <v>1852</v>
      </c>
      <c r="V494" s="169" t="s">
        <v>1827</v>
      </c>
      <c r="W494" s="169" t="s">
        <v>5483</v>
      </c>
      <c r="X494" s="169" t="s">
        <v>5484</v>
      </c>
      <c r="Y494" s="169" t="s">
        <v>5485</v>
      </c>
      <c r="Z494" s="169" t="s">
        <v>1827</v>
      </c>
      <c r="AA494" s="169">
        <v>1</v>
      </c>
      <c r="AB494" s="174">
        <v>1</v>
      </c>
      <c r="AC494" s="169"/>
      <c r="AD494" s="138" t="s">
        <v>5486</v>
      </c>
      <c r="AE494" s="86"/>
      <c r="AF494" s="86"/>
      <c r="AG494" s="86"/>
      <c r="AH494" s="86"/>
      <c r="AI494" s="86"/>
      <c r="AJ494" s="86"/>
    </row>
    <row r="495" spans="1:36" s="20" customFormat="1" ht="225" customHeight="1">
      <c r="A495" s="174">
        <v>1</v>
      </c>
      <c r="B495" s="169">
        <v>10</v>
      </c>
      <c r="C495" s="358" t="s">
        <v>3020</v>
      </c>
      <c r="D495" s="169" t="s">
        <v>488</v>
      </c>
      <c r="E495" s="169" t="s">
        <v>1849</v>
      </c>
      <c r="F495" s="169">
        <v>8601011442</v>
      </c>
      <c r="G495" s="169" t="s">
        <v>1850</v>
      </c>
      <c r="H495" s="169" t="s">
        <v>2959</v>
      </c>
      <c r="I495" s="84" t="s">
        <v>2957</v>
      </c>
      <c r="J495" s="169" t="s">
        <v>91</v>
      </c>
      <c r="K495" s="169" t="s">
        <v>38</v>
      </c>
      <c r="L495" s="169" t="s">
        <v>5487</v>
      </c>
      <c r="M495" s="169" t="s">
        <v>3705</v>
      </c>
      <c r="N495" s="169" t="s">
        <v>937</v>
      </c>
      <c r="O495" s="169" t="s">
        <v>1824</v>
      </c>
      <c r="P495" s="169" t="s">
        <v>41</v>
      </c>
      <c r="Q495" s="169" t="s">
        <v>874</v>
      </c>
      <c r="R495" s="363" t="s">
        <v>6246</v>
      </c>
      <c r="S495" s="169" t="s">
        <v>2958</v>
      </c>
      <c r="T495" s="169" t="s">
        <v>1851</v>
      </c>
      <c r="U495" s="169" t="s">
        <v>1852</v>
      </c>
      <c r="V495" s="169" t="s">
        <v>1853</v>
      </c>
      <c r="W495" s="169" t="s">
        <v>5483</v>
      </c>
      <c r="X495" s="169" t="s">
        <v>5484</v>
      </c>
      <c r="Y495" s="169" t="s">
        <v>5485</v>
      </c>
      <c r="Z495" s="169" t="s">
        <v>1853</v>
      </c>
      <c r="AA495" s="169">
        <v>1</v>
      </c>
      <c r="AB495" s="174">
        <v>1</v>
      </c>
      <c r="AC495" s="169"/>
      <c r="AD495" s="138" t="s">
        <v>5486</v>
      </c>
      <c r="AE495" s="86"/>
      <c r="AF495" s="86"/>
      <c r="AG495" s="86"/>
      <c r="AH495" s="86"/>
      <c r="AI495" s="86"/>
      <c r="AJ495" s="86"/>
    </row>
    <row r="496" spans="1:36" s="20" customFormat="1" ht="409.5" customHeight="1">
      <c r="A496" s="174">
        <v>1</v>
      </c>
      <c r="B496" s="169">
        <v>11</v>
      </c>
      <c r="C496" s="364" t="s">
        <v>6249</v>
      </c>
      <c r="D496" s="169" t="s">
        <v>488</v>
      </c>
      <c r="E496" s="169" t="s">
        <v>1854</v>
      </c>
      <c r="F496" s="169">
        <v>8601071804</v>
      </c>
      <c r="G496" s="169" t="s">
        <v>1855</v>
      </c>
      <c r="H496" s="169" t="s">
        <v>2960</v>
      </c>
      <c r="I496" s="84" t="s">
        <v>1856</v>
      </c>
      <c r="J496" s="169" t="s">
        <v>91</v>
      </c>
      <c r="K496" s="169" t="s">
        <v>38</v>
      </c>
      <c r="L496" s="169" t="s">
        <v>5488</v>
      </c>
      <c r="M496" s="169" t="s">
        <v>3705</v>
      </c>
      <c r="N496" s="169" t="s">
        <v>937</v>
      </c>
      <c r="O496" s="169" t="s">
        <v>1824</v>
      </c>
      <c r="P496" s="169" t="s">
        <v>1835</v>
      </c>
      <c r="Q496" s="169" t="s">
        <v>1857</v>
      </c>
      <c r="R496" s="169" t="s">
        <v>5489</v>
      </c>
      <c r="S496" s="169" t="s">
        <v>1836</v>
      </c>
      <c r="T496" s="169" t="s">
        <v>1858</v>
      </c>
      <c r="U496" s="169" t="s">
        <v>1859</v>
      </c>
      <c r="V496" s="169" t="s">
        <v>1853</v>
      </c>
      <c r="W496" s="169" t="s">
        <v>1836</v>
      </c>
      <c r="X496" s="169" t="s">
        <v>5490</v>
      </c>
      <c r="Y496" s="169" t="s">
        <v>1859</v>
      </c>
      <c r="Z496" s="169" t="s">
        <v>1853</v>
      </c>
      <c r="AA496" s="169">
        <v>1</v>
      </c>
      <c r="AB496" s="174">
        <v>1</v>
      </c>
      <c r="AC496" s="169"/>
      <c r="AD496" s="138" t="s">
        <v>5491</v>
      </c>
      <c r="AE496" s="86"/>
      <c r="AF496" s="86"/>
      <c r="AG496" s="86"/>
      <c r="AH496" s="86"/>
      <c r="AI496" s="86"/>
      <c r="AJ496" s="86"/>
    </row>
    <row r="497" spans="1:36" s="20" customFormat="1" ht="409.5" customHeight="1">
      <c r="A497" s="174"/>
      <c r="B497" s="169">
        <v>12</v>
      </c>
      <c r="C497" s="357" t="s">
        <v>6236</v>
      </c>
      <c r="D497" s="169" t="s">
        <v>488</v>
      </c>
      <c r="E497" s="169" t="s">
        <v>5492</v>
      </c>
      <c r="F497" s="169">
        <v>8601017878</v>
      </c>
      <c r="G497" s="169" t="s">
        <v>1860</v>
      </c>
      <c r="H497" s="169" t="s">
        <v>2961</v>
      </c>
      <c r="I497" s="80" t="s">
        <v>2962</v>
      </c>
      <c r="J497" s="169" t="s">
        <v>91</v>
      </c>
      <c r="K497" s="169" t="s">
        <v>38</v>
      </c>
      <c r="L497" s="169" t="s">
        <v>5493</v>
      </c>
      <c r="M497" s="169" t="s">
        <v>3705</v>
      </c>
      <c r="N497" s="169" t="s">
        <v>937</v>
      </c>
      <c r="O497" s="169" t="s">
        <v>1824</v>
      </c>
      <c r="P497" s="169" t="s">
        <v>41</v>
      </c>
      <c r="Q497" s="169" t="s">
        <v>127</v>
      </c>
      <c r="R497" s="358" t="s">
        <v>6235</v>
      </c>
      <c r="S497" s="169" t="s">
        <v>1861</v>
      </c>
      <c r="T497" s="169" t="s">
        <v>1862</v>
      </c>
      <c r="U497" s="169" t="s">
        <v>1863</v>
      </c>
      <c r="V497" s="169" t="s">
        <v>2660</v>
      </c>
      <c r="W497" s="358" t="s">
        <v>5494</v>
      </c>
      <c r="X497" s="358" t="s">
        <v>5495</v>
      </c>
      <c r="Y497" s="169" t="s">
        <v>1863</v>
      </c>
      <c r="Z497" s="169" t="s">
        <v>2660</v>
      </c>
      <c r="AA497" s="169">
        <v>1</v>
      </c>
      <c r="AB497" s="174">
        <v>1</v>
      </c>
      <c r="AC497" s="169"/>
      <c r="AD497" s="138" t="s">
        <v>5496</v>
      </c>
      <c r="AE497" s="86"/>
      <c r="AF497" s="86"/>
      <c r="AG497" s="86"/>
      <c r="AH497" s="86"/>
      <c r="AI497" s="86"/>
      <c r="AJ497" s="86"/>
    </row>
    <row r="498" spans="1:36" s="20" customFormat="1" ht="249" customHeight="1">
      <c r="A498" s="174">
        <v>1</v>
      </c>
      <c r="B498" s="169">
        <v>13</v>
      </c>
      <c r="C498" s="169" t="s">
        <v>4510</v>
      </c>
      <c r="D498" s="169" t="s">
        <v>4511</v>
      </c>
      <c r="E498" s="169" t="s">
        <v>4512</v>
      </c>
      <c r="F498" s="169">
        <v>8601009980</v>
      </c>
      <c r="G498" s="169" t="s">
        <v>4513</v>
      </c>
      <c r="H498" s="169" t="s">
        <v>4514</v>
      </c>
      <c r="I498" s="80"/>
      <c r="J498" s="169" t="s">
        <v>91</v>
      </c>
      <c r="K498" s="169" t="s">
        <v>205</v>
      </c>
      <c r="L498" s="169" t="s">
        <v>4515</v>
      </c>
      <c r="M498" s="169" t="s">
        <v>3813</v>
      </c>
      <c r="N498" s="169" t="s">
        <v>4516</v>
      </c>
      <c r="O498" s="169" t="s">
        <v>1824</v>
      </c>
      <c r="P498" s="169" t="s">
        <v>41</v>
      </c>
      <c r="Q498" s="169" t="s">
        <v>4517</v>
      </c>
      <c r="R498" s="169" t="s">
        <v>4518</v>
      </c>
      <c r="S498" s="169"/>
      <c r="T498" s="169"/>
      <c r="U498" s="169"/>
      <c r="V498" s="169"/>
      <c r="W498" s="169" t="s">
        <v>1836</v>
      </c>
      <c r="X498" s="169" t="s">
        <v>4519</v>
      </c>
      <c r="Y498" s="169" t="s">
        <v>4520</v>
      </c>
      <c r="Z498" s="169" t="s">
        <v>4521</v>
      </c>
      <c r="AA498" s="220">
        <v>1</v>
      </c>
      <c r="AB498" s="219">
        <v>1</v>
      </c>
      <c r="AC498" s="220"/>
      <c r="AD498" s="169" t="s">
        <v>5756</v>
      </c>
      <c r="AE498" s="86"/>
      <c r="AF498" s="86"/>
      <c r="AG498" s="86"/>
      <c r="AH498" s="86"/>
      <c r="AI498" s="86"/>
      <c r="AJ498" s="86"/>
    </row>
    <row r="499" spans="1:36" s="20" customFormat="1" ht="29.25" customHeight="1">
      <c r="A499" s="332" t="s">
        <v>1865</v>
      </c>
      <c r="B499" s="333"/>
      <c r="C499" s="333"/>
      <c r="D499" s="333"/>
      <c r="E499" s="333"/>
      <c r="F499" s="333"/>
      <c r="G499" s="333"/>
      <c r="H499" s="333"/>
      <c r="I499" s="333"/>
      <c r="J499" s="333"/>
      <c r="K499" s="333"/>
      <c r="L499" s="333"/>
      <c r="M499" s="333"/>
      <c r="N499" s="333"/>
      <c r="O499" s="333"/>
      <c r="P499" s="333"/>
      <c r="Q499" s="333"/>
      <c r="R499" s="333"/>
      <c r="S499" s="333"/>
      <c r="T499" s="333"/>
      <c r="U499" s="333"/>
      <c r="V499" s="333"/>
      <c r="W499" s="333"/>
      <c r="X499" s="333"/>
      <c r="Y499" s="333"/>
      <c r="Z499" s="334"/>
      <c r="AA499" s="220">
        <v>1</v>
      </c>
      <c r="AB499" s="220"/>
      <c r="AC499" s="220"/>
      <c r="AD499" s="169"/>
      <c r="AE499" s="86"/>
      <c r="AF499" s="86"/>
      <c r="AG499" s="86"/>
      <c r="AH499" s="86"/>
      <c r="AI499" s="86"/>
      <c r="AJ499" s="86"/>
    </row>
    <row r="500" spans="1:36" s="20" customFormat="1" ht="196.5" customHeight="1">
      <c r="A500" s="174">
        <v>1</v>
      </c>
      <c r="B500" s="169">
        <v>1</v>
      </c>
      <c r="C500" s="169" t="s">
        <v>2365</v>
      </c>
      <c r="D500" s="169" t="s">
        <v>423</v>
      </c>
      <c r="E500" s="169" t="s">
        <v>2844</v>
      </c>
      <c r="F500" s="169" t="s">
        <v>1920</v>
      </c>
      <c r="G500" s="169" t="s">
        <v>1921</v>
      </c>
      <c r="H500" s="169" t="s">
        <v>4027</v>
      </c>
      <c r="I500" s="270" t="s">
        <v>1922</v>
      </c>
      <c r="J500" s="169" t="s">
        <v>69</v>
      </c>
      <c r="K500" s="169" t="s">
        <v>38</v>
      </c>
      <c r="L500" s="169" t="s">
        <v>4028</v>
      </c>
      <c r="M500" s="169" t="s">
        <v>4029</v>
      </c>
      <c r="N500" s="169" t="s">
        <v>320</v>
      </c>
      <c r="O500" s="169" t="s">
        <v>4030</v>
      </c>
      <c r="P500" s="169" t="s">
        <v>84</v>
      </c>
      <c r="Q500" s="169" t="s">
        <v>1923</v>
      </c>
      <c r="R500" s="341" t="s">
        <v>6250</v>
      </c>
      <c r="S500" s="169" t="s">
        <v>2836</v>
      </c>
      <c r="T500" s="169" t="s">
        <v>1872</v>
      </c>
      <c r="U500" s="169" t="s">
        <v>1873</v>
      </c>
      <c r="V500" s="169" t="s">
        <v>1874</v>
      </c>
      <c r="W500" s="169" t="s">
        <v>451</v>
      </c>
      <c r="X500" s="169" t="s">
        <v>4098</v>
      </c>
      <c r="Y500" s="169" t="s">
        <v>1925</v>
      </c>
      <c r="Z500" s="169" t="s">
        <v>1926</v>
      </c>
      <c r="AA500" s="365"/>
      <c r="AB500" s="219">
        <v>1</v>
      </c>
      <c r="AC500" s="220"/>
      <c r="AD500" s="366" t="s">
        <v>6288</v>
      </c>
      <c r="AE500" s="86"/>
      <c r="AF500" s="86"/>
      <c r="AG500" s="86"/>
      <c r="AH500" s="86"/>
      <c r="AI500" s="86"/>
      <c r="AJ500" s="86"/>
    </row>
    <row r="501" spans="1:36" s="20" customFormat="1" ht="200.25" customHeight="1">
      <c r="A501" s="174">
        <v>1</v>
      </c>
      <c r="B501" s="169">
        <v>2</v>
      </c>
      <c r="C501" s="169" t="s">
        <v>2363</v>
      </c>
      <c r="D501" s="169" t="s">
        <v>423</v>
      </c>
      <c r="E501" s="169" t="s">
        <v>1892</v>
      </c>
      <c r="F501" s="169" t="s">
        <v>1893</v>
      </c>
      <c r="G501" s="169" t="s">
        <v>4031</v>
      </c>
      <c r="H501" s="169" t="s">
        <v>4032</v>
      </c>
      <c r="I501" s="270" t="s">
        <v>1894</v>
      </c>
      <c r="J501" s="169" t="s">
        <v>69</v>
      </c>
      <c r="K501" s="169" t="s">
        <v>38</v>
      </c>
      <c r="L501" s="169" t="s">
        <v>4033</v>
      </c>
      <c r="M501" s="169" t="s">
        <v>4029</v>
      </c>
      <c r="N501" s="169" t="s">
        <v>543</v>
      </c>
      <c r="O501" s="169" t="s">
        <v>4030</v>
      </c>
      <c r="P501" s="169" t="s">
        <v>84</v>
      </c>
      <c r="Q501" s="169" t="s">
        <v>1895</v>
      </c>
      <c r="R501" s="341" t="s">
        <v>6251</v>
      </c>
      <c r="S501" s="169" t="s">
        <v>1881</v>
      </c>
      <c r="T501" s="169" t="s">
        <v>1882</v>
      </c>
      <c r="U501" s="169" t="s">
        <v>1883</v>
      </c>
      <c r="V501" s="169" t="s">
        <v>1543</v>
      </c>
      <c r="W501" s="169" t="s">
        <v>1896</v>
      </c>
      <c r="X501" s="169" t="s">
        <v>1897</v>
      </c>
      <c r="Y501" s="169" t="s">
        <v>2837</v>
      </c>
      <c r="Z501" s="169" t="s">
        <v>1898</v>
      </c>
      <c r="AA501" s="365"/>
      <c r="AB501" s="219">
        <v>1</v>
      </c>
      <c r="AC501" s="220"/>
      <c r="AD501" s="367" t="s">
        <v>6289</v>
      </c>
      <c r="AE501" s="86"/>
      <c r="AF501" s="86"/>
      <c r="AG501" s="86"/>
      <c r="AH501" s="86"/>
      <c r="AI501" s="86"/>
      <c r="AJ501" s="86"/>
    </row>
    <row r="502" spans="1:36" s="20" customFormat="1" ht="270.75" customHeight="1">
      <c r="A502" s="174">
        <v>1</v>
      </c>
      <c r="B502" s="169">
        <v>3</v>
      </c>
      <c r="C502" s="169" t="s">
        <v>4034</v>
      </c>
      <c r="D502" s="169" t="s">
        <v>423</v>
      </c>
      <c r="E502" s="169" t="s">
        <v>4035</v>
      </c>
      <c r="F502" s="169" t="s">
        <v>1899</v>
      </c>
      <c r="G502" s="169" t="s">
        <v>1900</v>
      </c>
      <c r="H502" s="169" t="s">
        <v>1901</v>
      </c>
      <c r="I502" s="270" t="s">
        <v>1902</v>
      </c>
      <c r="J502" s="169" t="s">
        <v>69</v>
      </c>
      <c r="K502" s="169" t="s">
        <v>38</v>
      </c>
      <c r="L502" s="169" t="s">
        <v>4036</v>
      </c>
      <c r="M502" s="169" t="s">
        <v>4029</v>
      </c>
      <c r="N502" s="169" t="s">
        <v>543</v>
      </c>
      <c r="O502" s="169" t="s">
        <v>4030</v>
      </c>
      <c r="P502" s="169" t="s">
        <v>84</v>
      </c>
      <c r="Q502" s="169" t="s">
        <v>1903</v>
      </c>
      <c r="R502" s="341" t="s">
        <v>6252</v>
      </c>
      <c r="S502" s="169" t="s">
        <v>1889</v>
      </c>
      <c r="T502" s="169" t="s">
        <v>1890</v>
      </c>
      <c r="U502" s="169" t="s">
        <v>1891</v>
      </c>
      <c r="V502" s="169" t="s">
        <v>1543</v>
      </c>
      <c r="W502" s="169" t="s">
        <v>1904</v>
      </c>
      <c r="X502" s="169" t="s">
        <v>84</v>
      </c>
      <c r="Y502" s="169" t="s">
        <v>4099</v>
      </c>
      <c r="Z502" s="169" t="s">
        <v>1898</v>
      </c>
      <c r="AA502" s="365"/>
      <c r="AB502" s="219">
        <v>1</v>
      </c>
      <c r="AC502" s="220"/>
      <c r="AD502" s="367" t="s">
        <v>6290</v>
      </c>
      <c r="AE502" s="86"/>
      <c r="AF502" s="86"/>
      <c r="AG502" s="86"/>
      <c r="AH502" s="86"/>
      <c r="AI502" s="86"/>
      <c r="AJ502" s="86"/>
    </row>
    <row r="503" spans="1:36" s="20" customFormat="1" ht="256.5" customHeight="1">
      <c r="A503" s="174">
        <v>1</v>
      </c>
      <c r="B503" s="169">
        <v>4</v>
      </c>
      <c r="C503" s="169" t="s">
        <v>1953</v>
      </c>
      <c r="D503" s="169" t="s">
        <v>423</v>
      </c>
      <c r="E503" s="169" t="s">
        <v>4040</v>
      </c>
      <c r="F503" s="169" t="s">
        <v>1954</v>
      </c>
      <c r="G503" s="169" t="s">
        <v>1955</v>
      </c>
      <c r="H503" s="169" t="s">
        <v>1956</v>
      </c>
      <c r="I503" s="270" t="s">
        <v>1957</v>
      </c>
      <c r="J503" s="169" t="s">
        <v>69</v>
      </c>
      <c r="K503" s="169" t="s">
        <v>38</v>
      </c>
      <c r="L503" s="169" t="s">
        <v>4041</v>
      </c>
      <c r="M503" s="169" t="s">
        <v>4029</v>
      </c>
      <c r="N503" s="169" t="s">
        <v>320</v>
      </c>
      <c r="O503" s="169" t="s">
        <v>4042</v>
      </c>
      <c r="P503" s="169" t="s">
        <v>84</v>
      </c>
      <c r="Q503" s="368">
        <v>38353</v>
      </c>
      <c r="R503" s="341" t="s">
        <v>6253</v>
      </c>
      <c r="S503" s="169" t="s">
        <v>1904</v>
      </c>
      <c r="T503" s="169" t="s">
        <v>84</v>
      </c>
      <c r="U503" s="169" t="s">
        <v>2838</v>
      </c>
      <c r="V503" s="169" t="s">
        <v>1898</v>
      </c>
      <c r="W503" s="169" t="s">
        <v>4101</v>
      </c>
      <c r="X503" s="169" t="s">
        <v>2371</v>
      </c>
      <c r="Y503" s="169" t="s">
        <v>2372</v>
      </c>
      <c r="Z503" s="169" t="s">
        <v>1898</v>
      </c>
      <c r="AA503" s="365"/>
      <c r="AB503" s="219">
        <v>1</v>
      </c>
      <c r="AC503" s="220"/>
      <c r="AD503" s="367" t="s">
        <v>6291</v>
      </c>
      <c r="AE503" s="86"/>
      <c r="AF503" s="86"/>
      <c r="AG503" s="86"/>
      <c r="AH503" s="86"/>
      <c r="AI503" s="86"/>
      <c r="AJ503" s="86"/>
    </row>
    <row r="504" spans="1:36" s="20" customFormat="1" ht="174.75" customHeight="1">
      <c r="A504" s="174">
        <v>1</v>
      </c>
      <c r="B504" s="169">
        <v>5</v>
      </c>
      <c r="C504" s="169" t="s">
        <v>2373</v>
      </c>
      <c r="D504" s="169" t="s">
        <v>423</v>
      </c>
      <c r="E504" s="169" t="s">
        <v>4043</v>
      </c>
      <c r="F504" s="169" t="s">
        <v>1959</v>
      </c>
      <c r="G504" s="169" t="s">
        <v>1960</v>
      </c>
      <c r="H504" s="169" t="s">
        <v>4044</v>
      </c>
      <c r="I504" s="270" t="s">
        <v>1961</v>
      </c>
      <c r="J504" s="169" t="s">
        <v>69</v>
      </c>
      <c r="K504" s="169" t="s">
        <v>1962</v>
      </c>
      <c r="L504" s="169" t="s">
        <v>4045</v>
      </c>
      <c r="M504" s="169" t="s">
        <v>4029</v>
      </c>
      <c r="N504" s="169" t="s">
        <v>320</v>
      </c>
      <c r="O504" s="169" t="s">
        <v>4046</v>
      </c>
      <c r="P504" s="169" t="s">
        <v>84</v>
      </c>
      <c r="Q504" s="169" t="s">
        <v>1963</v>
      </c>
      <c r="R504" s="341" t="s">
        <v>6254</v>
      </c>
      <c r="S504" s="169" t="s">
        <v>451</v>
      </c>
      <c r="T504" s="169" t="s">
        <v>1909</v>
      </c>
      <c r="U504" s="169" t="s">
        <v>1910</v>
      </c>
      <c r="V504" s="169" t="s">
        <v>1911</v>
      </c>
      <c r="W504" s="169" t="s">
        <v>1964</v>
      </c>
      <c r="X504" s="169" t="s">
        <v>1958</v>
      </c>
      <c r="Y504" s="169" t="s">
        <v>1965</v>
      </c>
      <c r="Z504" s="169" t="s">
        <v>4102</v>
      </c>
      <c r="AA504" s="365"/>
      <c r="AB504" s="219">
        <v>1</v>
      </c>
      <c r="AC504" s="220"/>
      <c r="AD504" s="369" t="s">
        <v>6292</v>
      </c>
      <c r="AE504" s="86"/>
      <c r="AF504" s="86"/>
      <c r="AG504" s="86"/>
      <c r="AH504" s="86"/>
      <c r="AI504" s="86"/>
      <c r="AJ504" s="86"/>
    </row>
    <row r="505" spans="1:36" s="22" customFormat="1" ht="227.25" customHeight="1">
      <c r="A505" s="174">
        <v>1</v>
      </c>
      <c r="B505" s="169">
        <v>6</v>
      </c>
      <c r="C505" s="169" t="s">
        <v>2364</v>
      </c>
      <c r="D505" s="169" t="s">
        <v>423</v>
      </c>
      <c r="E505" s="169" t="s">
        <v>1905</v>
      </c>
      <c r="F505" s="169" t="s">
        <v>1906</v>
      </c>
      <c r="G505" s="169" t="s">
        <v>1907</v>
      </c>
      <c r="H505" s="169" t="s">
        <v>2839</v>
      </c>
      <c r="I505" s="270" t="s">
        <v>1908</v>
      </c>
      <c r="J505" s="169" t="s">
        <v>69</v>
      </c>
      <c r="K505" s="169" t="s">
        <v>38</v>
      </c>
      <c r="L505" s="169" t="s">
        <v>4047</v>
      </c>
      <c r="M505" s="169" t="s">
        <v>4029</v>
      </c>
      <c r="N505" s="169" t="s">
        <v>562</v>
      </c>
      <c r="O505" s="169" t="s">
        <v>4030</v>
      </c>
      <c r="P505" s="169" t="s">
        <v>84</v>
      </c>
      <c r="Q505" s="169" t="s">
        <v>4048</v>
      </c>
      <c r="R505" s="341" t="s">
        <v>6255</v>
      </c>
      <c r="S505" s="169" t="s">
        <v>2840</v>
      </c>
      <c r="T505" s="169" t="s">
        <v>1912</v>
      </c>
      <c r="U505" s="169" t="s">
        <v>2841</v>
      </c>
      <c r="V505" s="169" t="s">
        <v>1913</v>
      </c>
      <c r="W505" s="169" t="s">
        <v>451</v>
      </c>
      <c r="X505" s="169" t="s">
        <v>1909</v>
      </c>
      <c r="Y505" s="169" t="s">
        <v>1910</v>
      </c>
      <c r="Z505" s="169" t="s">
        <v>1911</v>
      </c>
      <c r="AA505" s="365"/>
      <c r="AB505" s="219">
        <v>1</v>
      </c>
      <c r="AC505" s="219"/>
      <c r="AD505" s="367" t="s">
        <v>6293</v>
      </c>
      <c r="AE505" s="75"/>
      <c r="AF505" s="75"/>
      <c r="AG505" s="75"/>
      <c r="AH505" s="75"/>
      <c r="AI505" s="75"/>
      <c r="AJ505" s="75"/>
    </row>
    <row r="506" spans="1:36" s="20" customFormat="1" ht="397.5" customHeight="1">
      <c r="A506" s="174">
        <v>1</v>
      </c>
      <c r="B506" s="169">
        <v>7</v>
      </c>
      <c r="C506" s="169" t="s">
        <v>2377</v>
      </c>
      <c r="D506" s="169" t="s">
        <v>423</v>
      </c>
      <c r="E506" s="370" t="s">
        <v>2378</v>
      </c>
      <c r="F506" s="169" t="s">
        <v>1985</v>
      </c>
      <c r="G506" s="169" t="s">
        <v>1986</v>
      </c>
      <c r="H506" s="169" t="s">
        <v>4049</v>
      </c>
      <c r="I506" s="270" t="s">
        <v>1987</v>
      </c>
      <c r="J506" s="169" t="s">
        <v>69</v>
      </c>
      <c r="K506" s="169" t="s">
        <v>38</v>
      </c>
      <c r="L506" s="169" t="s">
        <v>4050</v>
      </c>
      <c r="M506" s="169" t="s">
        <v>4029</v>
      </c>
      <c r="N506" s="169" t="s">
        <v>562</v>
      </c>
      <c r="O506" s="169" t="s">
        <v>4042</v>
      </c>
      <c r="P506" s="169" t="s">
        <v>84</v>
      </c>
      <c r="Q506" s="169" t="s">
        <v>2848</v>
      </c>
      <c r="R506" s="370" t="s">
        <v>6256</v>
      </c>
      <c r="S506" s="169" t="s">
        <v>2842</v>
      </c>
      <c r="T506" s="169" t="s">
        <v>1918</v>
      </c>
      <c r="U506" s="169" t="s">
        <v>2843</v>
      </c>
      <c r="V506" s="169" t="s">
        <v>1919</v>
      </c>
      <c r="W506" s="169" t="s">
        <v>1988</v>
      </c>
      <c r="X506" s="169" t="s">
        <v>1989</v>
      </c>
      <c r="Y506" s="169" t="s">
        <v>1990</v>
      </c>
      <c r="Z506" s="169" t="s">
        <v>4103</v>
      </c>
      <c r="AA506" s="365"/>
      <c r="AB506" s="219">
        <v>1</v>
      </c>
      <c r="AC506" s="220"/>
      <c r="AD506" s="367" t="s">
        <v>6294</v>
      </c>
      <c r="AE506" s="86"/>
      <c r="AF506" s="86"/>
      <c r="AG506" s="86"/>
      <c r="AH506" s="86"/>
      <c r="AI506" s="86"/>
      <c r="AJ506" s="86"/>
    </row>
    <row r="507" spans="1:36" s="20" customFormat="1" ht="183" customHeight="1">
      <c r="A507" s="174">
        <v>1</v>
      </c>
      <c r="B507" s="169">
        <v>8</v>
      </c>
      <c r="C507" s="169" t="s">
        <v>2367</v>
      </c>
      <c r="D507" s="169" t="s">
        <v>423</v>
      </c>
      <c r="E507" s="169" t="s">
        <v>4051</v>
      </c>
      <c r="F507" s="169" t="s">
        <v>1927</v>
      </c>
      <c r="G507" s="169" t="s">
        <v>1928</v>
      </c>
      <c r="H507" s="169" t="s">
        <v>1929</v>
      </c>
      <c r="I507" s="270" t="s">
        <v>1930</v>
      </c>
      <c r="J507" s="169" t="s">
        <v>69</v>
      </c>
      <c r="K507" s="169" t="s">
        <v>38</v>
      </c>
      <c r="L507" s="169" t="s">
        <v>4052</v>
      </c>
      <c r="M507" s="169" t="s">
        <v>4029</v>
      </c>
      <c r="N507" s="169" t="s">
        <v>320</v>
      </c>
      <c r="O507" s="169" t="s">
        <v>4046</v>
      </c>
      <c r="P507" s="169" t="s">
        <v>84</v>
      </c>
      <c r="Q507" s="368">
        <v>41198</v>
      </c>
      <c r="R507" s="341" t="s">
        <v>6257</v>
      </c>
      <c r="S507" s="169" t="s">
        <v>2366</v>
      </c>
      <c r="T507" s="169" t="s">
        <v>1924</v>
      </c>
      <c r="U507" s="169" t="s">
        <v>1925</v>
      </c>
      <c r="V507" s="169" t="s">
        <v>1926</v>
      </c>
      <c r="W507" s="169" t="s">
        <v>1836</v>
      </c>
      <c r="X507" s="169" t="s">
        <v>1931</v>
      </c>
      <c r="Y507" s="169" t="s">
        <v>1932</v>
      </c>
      <c r="Z507" s="169" t="s">
        <v>1913</v>
      </c>
      <c r="AA507" s="365"/>
      <c r="AB507" s="219">
        <v>1</v>
      </c>
      <c r="AC507" s="220"/>
      <c r="AD507" s="367" t="s">
        <v>6295</v>
      </c>
      <c r="AE507" s="86"/>
      <c r="AF507" s="86"/>
      <c r="AG507" s="86"/>
      <c r="AH507" s="86"/>
      <c r="AI507" s="86"/>
      <c r="AJ507" s="86"/>
    </row>
    <row r="508" spans="1:36" s="20" customFormat="1" ht="267" customHeight="1">
      <c r="A508" s="174">
        <v>1</v>
      </c>
      <c r="B508" s="169">
        <v>9</v>
      </c>
      <c r="C508" s="169" t="s">
        <v>4053</v>
      </c>
      <c r="D508" s="169" t="s">
        <v>1999</v>
      </c>
      <c r="E508" s="169" t="s">
        <v>3305</v>
      </c>
      <c r="F508" s="169" t="s">
        <v>2000</v>
      </c>
      <c r="G508" s="169" t="s">
        <v>4054</v>
      </c>
      <c r="H508" s="169" t="s">
        <v>4055</v>
      </c>
      <c r="I508" s="270" t="s">
        <v>2001</v>
      </c>
      <c r="J508" s="169" t="s">
        <v>69</v>
      </c>
      <c r="K508" s="169" t="s">
        <v>38</v>
      </c>
      <c r="L508" s="169" t="s">
        <v>4056</v>
      </c>
      <c r="M508" s="169" t="s">
        <v>4029</v>
      </c>
      <c r="N508" s="169" t="s">
        <v>4057</v>
      </c>
      <c r="O508" s="169" t="s">
        <v>4042</v>
      </c>
      <c r="P508" s="169" t="s">
        <v>84</v>
      </c>
      <c r="Q508" s="169">
        <v>2008</v>
      </c>
      <c r="R508" s="220" t="s">
        <v>6258</v>
      </c>
      <c r="S508" s="169" t="s">
        <v>1836</v>
      </c>
      <c r="T508" s="169" t="s">
        <v>1931</v>
      </c>
      <c r="U508" s="169" t="s">
        <v>1932</v>
      </c>
      <c r="V508" s="169" t="s">
        <v>1913</v>
      </c>
      <c r="W508" s="169" t="s">
        <v>4104</v>
      </c>
      <c r="X508" s="169" t="s">
        <v>2002</v>
      </c>
      <c r="Y508" s="169" t="s">
        <v>2003</v>
      </c>
      <c r="Z508" s="169" t="s">
        <v>2004</v>
      </c>
      <c r="AA508" s="365"/>
      <c r="AB508" s="219">
        <v>1</v>
      </c>
      <c r="AC508" s="220"/>
      <c r="AD508" s="367" t="s">
        <v>6296</v>
      </c>
      <c r="AE508" s="86"/>
      <c r="AF508" s="86"/>
      <c r="AG508" s="86"/>
      <c r="AH508" s="86"/>
      <c r="AI508" s="86"/>
      <c r="AJ508" s="86"/>
    </row>
    <row r="509" spans="1:36" s="20" customFormat="1" ht="255" customHeight="1">
      <c r="A509" s="174">
        <v>1</v>
      </c>
      <c r="B509" s="169">
        <v>10</v>
      </c>
      <c r="C509" s="341" t="s">
        <v>2368</v>
      </c>
      <c r="D509" s="169" t="s">
        <v>423</v>
      </c>
      <c r="E509" s="341" t="s">
        <v>6259</v>
      </c>
      <c r="F509" s="169" t="s">
        <v>1933</v>
      </c>
      <c r="G509" s="169" t="s">
        <v>4058</v>
      </c>
      <c r="H509" s="169" t="s">
        <v>4058</v>
      </c>
      <c r="I509" s="270" t="s">
        <v>1934</v>
      </c>
      <c r="J509" s="169" t="s">
        <v>69</v>
      </c>
      <c r="K509" s="169" t="s">
        <v>38</v>
      </c>
      <c r="L509" s="169" t="s">
        <v>4059</v>
      </c>
      <c r="M509" s="169" t="s">
        <v>4029</v>
      </c>
      <c r="N509" s="169" t="s">
        <v>320</v>
      </c>
      <c r="O509" s="169" t="s">
        <v>4042</v>
      </c>
      <c r="P509" s="169" t="s">
        <v>41</v>
      </c>
      <c r="Q509" s="169">
        <v>2001</v>
      </c>
      <c r="R509" s="341" t="s">
        <v>6260</v>
      </c>
      <c r="S509" s="169" t="s">
        <v>1935</v>
      </c>
      <c r="T509" s="169" t="s">
        <v>1936</v>
      </c>
      <c r="U509" s="169" t="s">
        <v>1937</v>
      </c>
      <c r="V509" s="169" t="s">
        <v>1919</v>
      </c>
      <c r="W509" s="169" t="s">
        <v>4105</v>
      </c>
      <c r="X509" s="169" t="s">
        <v>1936</v>
      </c>
      <c r="Y509" s="169" t="s">
        <v>1937</v>
      </c>
      <c r="Z509" s="169" t="s">
        <v>4106</v>
      </c>
      <c r="AA509" s="365"/>
      <c r="AB509" s="219">
        <v>1</v>
      </c>
      <c r="AC509" s="220"/>
      <c r="AD509" s="367" t="s">
        <v>6297</v>
      </c>
      <c r="AE509" s="86"/>
      <c r="AF509" s="86"/>
      <c r="AG509" s="86"/>
      <c r="AH509" s="86"/>
      <c r="AI509" s="86"/>
      <c r="AJ509" s="86"/>
    </row>
    <row r="510" spans="1:36" s="20" customFormat="1" ht="258" customHeight="1">
      <c r="A510" s="174">
        <v>1</v>
      </c>
      <c r="B510" s="169">
        <v>11</v>
      </c>
      <c r="C510" s="169" t="s">
        <v>2370</v>
      </c>
      <c r="D510" s="169" t="s">
        <v>423</v>
      </c>
      <c r="E510" s="169" t="s">
        <v>4060</v>
      </c>
      <c r="F510" s="169" t="s">
        <v>1945</v>
      </c>
      <c r="G510" s="169" t="s">
        <v>1946</v>
      </c>
      <c r="H510" s="169" t="s">
        <v>1947</v>
      </c>
      <c r="I510" s="270" t="s">
        <v>1948</v>
      </c>
      <c r="J510" s="169" t="s">
        <v>69</v>
      </c>
      <c r="K510" s="169" t="s">
        <v>38</v>
      </c>
      <c r="L510" s="169" t="s">
        <v>4061</v>
      </c>
      <c r="M510" s="169" t="s">
        <v>4029</v>
      </c>
      <c r="N510" s="169" t="s">
        <v>1949</v>
      </c>
      <c r="O510" s="169" t="s">
        <v>4030</v>
      </c>
      <c r="P510" s="169" t="s">
        <v>84</v>
      </c>
      <c r="Q510" s="169" t="s">
        <v>747</v>
      </c>
      <c r="R510" s="341" t="s">
        <v>6261</v>
      </c>
      <c r="S510" s="169" t="s">
        <v>1941</v>
      </c>
      <c r="T510" s="169" t="s">
        <v>1942</v>
      </c>
      <c r="U510" s="169" t="s">
        <v>1943</v>
      </c>
      <c r="V510" s="169" t="s">
        <v>1944</v>
      </c>
      <c r="W510" s="169" t="s">
        <v>4107</v>
      </c>
      <c r="X510" s="169" t="s">
        <v>1950</v>
      </c>
      <c r="Y510" s="169" t="s">
        <v>1951</v>
      </c>
      <c r="Z510" s="169" t="s">
        <v>1952</v>
      </c>
      <c r="AA510" s="365"/>
      <c r="AB510" s="219">
        <v>1</v>
      </c>
      <c r="AC510" s="220"/>
      <c r="AD510" s="367" t="s">
        <v>6298</v>
      </c>
      <c r="AE510" s="86"/>
      <c r="AF510" s="86"/>
      <c r="AG510" s="86"/>
      <c r="AH510" s="86"/>
      <c r="AI510" s="86"/>
      <c r="AJ510" s="86"/>
    </row>
    <row r="511" spans="1:36" s="20" customFormat="1" ht="228.75" customHeight="1">
      <c r="A511" s="174">
        <v>1</v>
      </c>
      <c r="B511" s="169">
        <v>12</v>
      </c>
      <c r="C511" s="169" t="s">
        <v>4062</v>
      </c>
      <c r="D511" s="169" t="s">
        <v>423</v>
      </c>
      <c r="E511" s="169" t="s">
        <v>4063</v>
      </c>
      <c r="F511" s="169" t="s">
        <v>2850</v>
      </c>
      <c r="G511" s="169" t="s">
        <v>4064</v>
      </c>
      <c r="H511" s="169" t="s">
        <v>4065</v>
      </c>
      <c r="I511" s="270" t="s">
        <v>2005</v>
      </c>
      <c r="J511" s="169" t="s">
        <v>69</v>
      </c>
      <c r="K511" s="169" t="s">
        <v>38</v>
      </c>
      <c r="L511" s="169" t="s">
        <v>4041</v>
      </c>
      <c r="M511" s="169" t="s">
        <v>4029</v>
      </c>
      <c r="N511" s="169" t="s">
        <v>320</v>
      </c>
      <c r="O511" s="169" t="s">
        <v>4042</v>
      </c>
      <c r="P511" s="169" t="s">
        <v>72</v>
      </c>
      <c r="Q511" s="169" t="s">
        <v>1486</v>
      </c>
      <c r="R511" s="341" t="s">
        <v>6262</v>
      </c>
      <c r="S511" s="169" t="s">
        <v>2846</v>
      </c>
      <c r="T511" s="169" t="s">
        <v>1950</v>
      </c>
      <c r="U511" s="169" t="s">
        <v>1951</v>
      </c>
      <c r="V511" s="169" t="s">
        <v>1952</v>
      </c>
      <c r="W511" s="169" t="s">
        <v>3045</v>
      </c>
      <c r="X511" s="169" t="s">
        <v>4108</v>
      </c>
      <c r="Y511" s="169" t="s">
        <v>4109</v>
      </c>
      <c r="Z511" s="169" t="s">
        <v>2004</v>
      </c>
      <c r="AA511" s="365"/>
      <c r="AB511" s="219">
        <v>1</v>
      </c>
      <c r="AC511" s="220"/>
      <c r="AD511" s="367" t="s">
        <v>6299</v>
      </c>
      <c r="AE511" s="86"/>
      <c r="AF511" s="86"/>
      <c r="AG511" s="86"/>
      <c r="AH511" s="86"/>
      <c r="AI511" s="86"/>
      <c r="AJ511" s="86"/>
    </row>
    <row r="512" spans="1:36" s="20" customFormat="1" ht="241.5" customHeight="1">
      <c r="A512" s="174">
        <v>1</v>
      </c>
      <c r="B512" s="169">
        <v>13</v>
      </c>
      <c r="C512" s="169" t="s">
        <v>2376</v>
      </c>
      <c r="D512" s="169" t="s">
        <v>423</v>
      </c>
      <c r="E512" s="169" t="s">
        <v>4066</v>
      </c>
      <c r="F512" s="169" t="s">
        <v>1976</v>
      </c>
      <c r="G512" s="169" t="s">
        <v>1977</v>
      </c>
      <c r="H512" s="169" t="s">
        <v>1978</v>
      </c>
      <c r="I512" s="270" t="s">
        <v>1979</v>
      </c>
      <c r="J512" s="169" t="s">
        <v>69</v>
      </c>
      <c r="K512" s="169" t="s">
        <v>38</v>
      </c>
      <c r="L512" s="169" t="s">
        <v>4067</v>
      </c>
      <c r="M512" s="169" t="s">
        <v>4029</v>
      </c>
      <c r="N512" s="169" t="s">
        <v>320</v>
      </c>
      <c r="O512" s="169" t="s">
        <v>4042</v>
      </c>
      <c r="P512" s="169" t="s">
        <v>84</v>
      </c>
      <c r="Q512" s="169" t="s">
        <v>1980</v>
      </c>
      <c r="R512" s="341" t="s">
        <v>6263</v>
      </c>
      <c r="S512" s="169" t="s">
        <v>2847</v>
      </c>
      <c r="T512" s="169" t="s">
        <v>2371</v>
      </c>
      <c r="U512" s="169" t="s">
        <v>2372</v>
      </c>
      <c r="V512" s="169" t="s">
        <v>1898</v>
      </c>
      <c r="W512" s="169" t="s">
        <v>4110</v>
      </c>
      <c r="X512" s="169" t="s">
        <v>1982</v>
      </c>
      <c r="Y512" s="169" t="s">
        <v>1983</v>
      </c>
      <c r="Z512" s="169" t="s">
        <v>1984</v>
      </c>
      <c r="AA512" s="365"/>
      <c r="AB512" s="219">
        <v>1</v>
      </c>
      <c r="AC512" s="220"/>
      <c r="AD512" s="371" t="s">
        <v>6300</v>
      </c>
      <c r="AE512" s="86"/>
      <c r="AF512" s="86"/>
      <c r="AG512" s="86"/>
      <c r="AH512" s="86"/>
      <c r="AI512" s="86"/>
      <c r="AJ512" s="86"/>
    </row>
    <row r="513" spans="1:36" s="20" customFormat="1" ht="214.5" customHeight="1">
      <c r="A513" s="174">
        <v>1</v>
      </c>
      <c r="B513" s="169">
        <v>14</v>
      </c>
      <c r="C513" s="169" t="s">
        <v>2361</v>
      </c>
      <c r="D513" s="169" t="s">
        <v>423</v>
      </c>
      <c r="E513" s="169" t="s">
        <v>1875</v>
      </c>
      <c r="F513" s="169" t="s">
        <v>1876</v>
      </c>
      <c r="G513" s="169" t="s">
        <v>1877</v>
      </c>
      <c r="H513" s="169" t="s">
        <v>1878</v>
      </c>
      <c r="I513" s="270" t="s">
        <v>1879</v>
      </c>
      <c r="J513" s="169" t="s">
        <v>69</v>
      </c>
      <c r="K513" s="169" t="s">
        <v>38</v>
      </c>
      <c r="L513" s="169" t="s">
        <v>4068</v>
      </c>
      <c r="M513" s="169" t="s">
        <v>4029</v>
      </c>
      <c r="N513" s="169" t="s">
        <v>562</v>
      </c>
      <c r="O513" s="169" t="s">
        <v>4030</v>
      </c>
      <c r="P513" s="169" t="s">
        <v>84</v>
      </c>
      <c r="Q513" s="169" t="s">
        <v>1880</v>
      </c>
      <c r="R513" s="341" t="s">
        <v>6264</v>
      </c>
      <c r="S513" s="169" t="s">
        <v>1964</v>
      </c>
      <c r="T513" s="169" t="s">
        <v>1958</v>
      </c>
      <c r="U513" s="169" t="s">
        <v>1965</v>
      </c>
      <c r="V513" s="169" t="s">
        <v>1966</v>
      </c>
      <c r="W513" s="169" t="s">
        <v>1881</v>
      </c>
      <c r="X513" s="169" t="s">
        <v>4111</v>
      </c>
      <c r="Y513" s="169" t="s">
        <v>1883</v>
      </c>
      <c r="Z513" s="169" t="s">
        <v>1543</v>
      </c>
      <c r="AA513" s="365"/>
      <c r="AB513" s="219">
        <v>1</v>
      </c>
      <c r="AC513" s="220"/>
      <c r="AD513" s="367" t="s">
        <v>6301</v>
      </c>
      <c r="AE513" s="86"/>
      <c r="AF513" s="86"/>
      <c r="AG513" s="86"/>
      <c r="AH513" s="86"/>
      <c r="AI513" s="86"/>
      <c r="AJ513" s="86"/>
    </row>
    <row r="514" spans="1:36" s="20" customFormat="1" ht="197.25" customHeight="1">
      <c r="A514" s="174">
        <v>1</v>
      </c>
      <c r="B514" s="169">
        <v>15</v>
      </c>
      <c r="C514" s="169" t="s">
        <v>2360</v>
      </c>
      <c r="D514" s="169" t="s">
        <v>423</v>
      </c>
      <c r="E514" s="169" t="s">
        <v>4069</v>
      </c>
      <c r="F514" s="169" t="s">
        <v>1866</v>
      </c>
      <c r="G514" s="169" t="s">
        <v>1867</v>
      </c>
      <c r="H514" s="169" t="s">
        <v>1868</v>
      </c>
      <c r="I514" s="270" t="s">
        <v>1869</v>
      </c>
      <c r="J514" s="169" t="s">
        <v>69</v>
      </c>
      <c r="K514" s="169" t="s">
        <v>38</v>
      </c>
      <c r="L514" s="169" t="s">
        <v>4070</v>
      </c>
      <c r="M514" s="169" t="s">
        <v>4029</v>
      </c>
      <c r="N514" s="169" t="s">
        <v>1870</v>
      </c>
      <c r="O514" s="169" t="s">
        <v>4071</v>
      </c>
      <c r="P514" s="169" t="s">
        <v>84</v>
      </c>
      <c r="Q514" s="169" t="s">
        <v>1871</v>
      </c>
      <c r="R514" s="340" t="s">
        <v>6265</v>
      </c>
      <c r="S514" s="169" t="s">
        <v>1972</v>
      </c>
      <c r="T514" s="169" t="s">
        <v>1973</v>
      </c>
      <c r="U514" s="169" t="s">
        <v>1974</v>
      </c>
      <c r="V514" s="169" t="s">
        <v>1975</v>
      </c>
      <c r="W514" s="359"/>
      <c r="X514" s="169" t="s">
        <v>4112</v>
      </c>
      <c r="Y514" s="169" t="s">
        <v>1873</v>
      </c>
      <c r="Z514" s="169" t="s">
        <v>1874</v>
      </c>
      <c r="AA514" s="365"/>
      <c r="AB514" s="219">
        <v>1</v>
      </c>
      <c r="AC514" s="220"/>
      <c r="AD514" s="367" t="s">
        <v>6302</v>
      </c>
      <c r="AE514" s="86"/>
      <c r="AF514" s="86"/>
      <c r="AG514" s="86"/>
      <c r="AH514" s="86"/>
      <c r="AI514" s="86"/>
      <c r="AJ514" s="86"/>
    </row>
    <row r="515" spans="1:36" s="20" customFormat="1" ht="174.75" customHeight="1">
      <c r="A515" s="174">
        <v>1</v>
      </c>
      <c r="B515" s="169">
        <v>16</v>
      </c>
      <c r="C515" s="169" t="s">
        <v>2374</v>
      </c>
      <c r="D515" s="169" t="s">
        <v>423</v>
      </c>
      <c r="E515" s="169" t="s">
        <v>4072</v>
      </c>
      <c r="F515" s="169" t="s">
        <v>1967</v>
      </c>
      <c r="G515" s="169" t="s">
        <v>2375</v>
      </c>
      <c r="H515" s="169" t="s">
        <v>1969</v>
      </c>
      <c r="I515" s="270" t="s">
        <v>1970</v>
      </c>
      <c r="J515" s="169" t="s">
        <v>69</v>
      </c>
      <c r="K515" s="169" t="s">
        <v>38</v>
      </c>
      <c r="L515" s="169" t="s">
        <v>4073</v>
      </c>
      <c r="M515" s="169" t="s">
        <v>4029</v>
      </c>
      <c r="N515" s="169" t="s">
        <v>562</v>
      </c>
      <c r="O515" s="169" t="s">
        <v>4030</v>
      </c>
      <c r="P515" s="169" t="s">
        <v>84</v>
      </c>
      <c r="Q515" s="169" t="s">
        <v>1971</v>
      </c>
      <c r="R515" s="341" t="s">
        <v>6266</v>
      </c>
      <c r="S515" s="169" t="s">
        <v>1981</v>
      </c>
      <c r="T515" s="169" t="s">
        <v>1982</v>
      </c>
      <c r="U515" s="169" t="s">
        <v>1983</v>
      </c>
      <c r="V515" s="169" t="s">
        <v>1984</v>
      </c>
      <c r="W515" s="169" t="s">
        <v>1972</v>
      </c>
      <c r="X515" s="169" t="s">
        <v>1973</v>
      </c>
      <c r="Y515" s="169" t="s">
        <v>1974</v>
      </c>
      <c r="Z515" s="169" t="s">
        <v>4113</v>
      </c>
      <c r="AA515" s="365"/>
      <c r="AB515" s="219">
        <v>1</v>
      </c>
      <c r="AC515" s="220"/>
      <c r="AD515" s="367" t="s">
        <v>6303</v>
      </c>
      <c r="AE515" s="86"/>
      <c r="AF515" s="86"/>
      <c r="AG515" s="86"/>
      <c r="AH515" s="86"/>
      <c r="AI515" s="86"/>
      <c r="AJ515" s="86"/>
    </row>
    <row r="516" spans="1:36" s="20" customFormat="1" ht="165" customHeight="1">
      <c r="A516" s="174">
        <v>1</v>
      </c>
      <c r="B516" s="169">
        <v>17</v>
      </c>
      <c r="C516" s="169" t="s">
        <v>2362</v>
      </c>
      <c r="D516" s="169" t="s">
        <v>423</v>
      </c>
      <c r="E516" s="169" t="s">
        <v>4075</v>
      </c>
      <c r="F516" s="169" t="s">
        <v>1884</v>
      </c>
      <c r="G516" s="169" t="s">
        <v>1885</v>
      </c>
      <c r="H516" s="169" t="s">
        <v>1886</v>
      </c>
      <c r="I516" s="270" t="s">
        <v>1887</v>
      </c>
      <c r="J516" s="169" t="s">
        <v>594</v>
      </c>
      <c r="K516" s="169" t="s">
        <v>38</v>
      </c>
      <c r="L516" s="169" t="s">
        <v>4076</v>
      </c>
      <c r="M516" s="169" t="s">
        <v>4029</v>
      </c>
      <c r="N516" s="169" t="s">
        <v>1888</v>
      </c>
      <c r="O516" s="169" t="s">
        <v>4030</v>
      </c>
      <c r="P516" s="169" t="s">
        <v>84</v>
      </c>
      <c r="Q516" s="169" t="s">
        <v>4077</v>
      </c>
      <c r="R516" s="341" t="s">
        <v>6267</v>
      </c>
      <c r="S516" s="169" t="s">
        <v>1996</v>
      </c>
      <c r="T516" s="169" t="s">
        <v>1997</v>
      </c>
      <c r="U516" s="169" t="s">
        <v>1998</v>
      </c>
      <c r="V516" s="169" t="s">
        <v>1950</v>
      </c>
      <c r="W516" s="169" t="s">
        <v>1889</v>
      </c>
      <c r="X516" s="169" t="s">
        <v>1890</v>
      </c>
      <c r="Y516" s="169" t="s">
        <v>1891</v>
      </c>
      <c r="Z516" s="169" t="s">
        <v>1543</v>
      </c>
      <c r="AA516" s="365"/>
      <c r="AB516" s="219">
        <v>1</v>
      </c>
      <c r="AC516" s="220"/>
      <c r="AD516" s="372" t="s">
        <v>6304</v>
      </c>
      <c r="AE516" s="86"/>
      <c r="AF516" s="86"/>
      <c r="AG516" s="86"/>
      <c r="AH516" s="86"/>
      <c r="AI516" s="86"/>
      <c r="AJ516" s="86"/>
    </row>
    <row r="517" spans="1:36" s="20" customFormat="1" ht="201" customHeight="1">
      <c r="A517" s="174">
        <v>1</v>
      </c>
      <c r="B517" s="169">
        <v>18</v>
      </c>
      <c r="C517" s="169" t="s">
        <v>2369</v>
      </c>
      <c r="D517" s="169" t="s">
        <v>423</v>
      </c>
      <c r="E517" s="169" t="s">
        <v>2845</v>
      </c>
      <c r="F517" s="169" t="s">
        <v>1938</v>
      </c>
      <c r="G517" s="169" t="s">
        <v>1939</v>
      </c>
      <c r="H517" s="169" t="s">
        <v>4078</v>
      </c>
      <c r="I517" s="270" t="s">
        <v>4079</v>
      </c>
      <c r="J517" s="169" t="s">
        <v>69</v>
      </c>
      <c r="K517" s="169" t="s">
        <v>38</v>
      </c>
      <c r="L517" s="169" t="s">
        <v>4080</v>
      </c>
      <c r="M517" s="169" t="s">
        <v>4029</v>
      </c>
      <c r="N517" s="169" t="s">
        <v>4081</v>
      </c>
      <c r="O517" s="169" t="s">
        <v>4046</v>
      </c>
      <c r="P517" s="169" t="s">
        <v>84</v>
      </c>
      <c r="Q517" s="169" t="s">
        <v>1940</v>
      </c>
      <c r="R517" s="341" t="s">
        <v>6268</v>
      </c>
      <c r="S517" s="169" t="s">
        <v>2849</v>
      </c>
      <c r="T517" s="169" t="s">
        <v>2002</v>
      </c>
      <c r="U517" s="169" t="s">
        <v>2003</v>
      </c>
      <c r="V517" s="169" t="s">
        <v>2004</v>
      </c>
      <c r="W517" s="169" t="s">
        <v>1941</v>
      </c>
      <c r="X517" s="169" t="s">
        <v>1942</v>
      </c>
      <c r="Y517" s="169" t="s">
        <v>1943</v>
      </c>
      <c r="Z517" s="169" t="s">
        <v>1944</v>
      </c>
      <c r="AA517" s="365"/>
      <c r="AB517" s="219">
        <v>1</v>
      </c>
      <c r="AC517" s="220"/>
      <c r="AD517" s="373" t="s">
        <v>6305</v>
      </c>
      <c r="AE517" s="86"/>
      <c r="AF517" s="86"/>
      <c r="AG517" s="86"/>
      <c r="AH517" s="86"/>
      <c r="AI517" s="86"/>
      <c r="AJ517" s="86"/>
    </row>
    <row r="518" spans="1:36" s="20" customFormat="1" ht="204" customHeight="1">
      <c r="A518" s="174">
        <v>1</v>
      </c>
      <c r="B518" s="169">
        <v>19</v>
      </c>
      <c r="C518" s="169" t="s">
        <v>1914</v>
      </c>
      <c r="D518" s="169" t="s">
        <v>423</v>
      </c>
      <c r="E518" s="169" t="s">
        <v>1915</v>
      </c>
      <c r="F518" s="169" t="s">
        <v>1916</v>
      </c>
      <c r="G518" s="169" t="s">
        <v>4082</v>
      </c>
      <c r="H518" s="169" t="s">
        <v>4082</v>
      </c>
      <c r="I518" s="270" t="s">
        <v>4083</v>
      </c>
      <c r="J518" s="169" t="s">
        <v>69</v>
      </c>
      <c r="K518" s="169" t="s">
        <v>38</v>
      </c>
      <c r="L518" s="169" t="s">
        <v>4084</v>
      </c>
      <c r="M518" s="169" t="s">
        <v>4029</v>
      </c>
      <c r="N518" s="169"/>
      <c r="O518" s="169" t="s">
        <v>4030</v>
      </c>
      <c r="P518" s="169" t="s">
        <v>84</v>
      </c>
      <c r="Q518" s="169" t="s">
        <v>1917</v>
      </c>
      <c r="R518" s="341" t="s">
        <v>6269</v>
      </c>
      <c r="S518" s="169" t="s">
        <v>3045</v>
      </c>
      <c r="T518" s="169" t="s">
        <v>3044</v>
      </c>
      <c r="U518" s="169" t="s">
        <v>3045</v>
      </c>
      <c r="V518" s="169" t="s">
        <v>3044</v>
      </c>
      <c r="W518" s="169" t="s">
        <v>4114</v>
      </c>
      <c r="X518" s="169" t="s">
        <v>1918</v>
      </c>
      <c r="Y518" s="169" t="s">
        <v>2843</v>
      </c>
      <c r="Z518" s="169" t="s">
        <v>4106</v>
      </c>
      <c r="AA518" s="365"/>
      <c r="AB518" s="219">
        <v>1</v>
      </c>
      <c r="AC518" s="220"/>
      <c r="AD518" s="367" t="s">
        <v>6306</v>
      </c>
      <c r="AE518" s="86"/>
      <c r="AF518" s="86"/>
      <c r="AG518" s="86"/>
      <c r="AH518" s="86"/>
      <c r="AI518" s="86"/>
      <c r="AJ518" s="86"/>
    </row>
    <row r="519" spans="1:36" s="20" customFormat="1" ht="195" customHeight="1">
      <c r="A519" s="174">
        <v>1</v>
      </c>
      <c r="B519" s="169">
        <v>20</v>
      </c>
      <c r="C519" s="169" t="s">
        <v>1991</v>
      </c>
      <c r="D519" s="169" t="s">
        <v>423</v>
      </c>
      <c r="E519" s="169" t="s">
        <v>4085</v>
      </c>
      <c r="F519" s="169" t="s">
        <v>1992</v>
      </c>
      <c r="G519" s="169" t="s">
        <v>1993</v>
      </c>
      <c r="H519" s="169" t="s">
        <v>1994</v>
      </c>
      <c r="I519" s="270" t="s">
        <v>1995</v>
      </c>
      <c r="J519" s="169" t="s">
        <v>69</v>
      </c>
      <c r="K519" s="169" t="s">
        <v>38</v>
      </c>
      <c r="L519" s="169" t="s">
        <v>4086</v>
      </c>
      <c r="M519" s="169" t="s">
        <v>4029</v>
      </c>
      <c r="N519" s="169" t="s">
        <v>1375</v>
      </c>
      <c r="O519" s="169" t="s">
        <v>4042</v>
      </c>
      <c r="P519" s="169" t="s">
        <v>72</v>
      </c>
      <c r="Q519" s="169" t="s">
        <v>762</v>
      </c>
      <c r="R519" s="341" t="s">
        <v>6270</v>
      </c>
      <c r="S519" s="169" t="s">
        <v>2011</v>
      </c>
      <c r="T519" s="169" t="s">
        <v>84</v>
      </c>
      <c r="U519" s="169" t="s">
        <v>1932</v>
      </c>
      <c r="V519" s="169" t="s">
        <v>2012</v>
      </c>
      <c r="W519" s="169" t="s">
        <v>1996</v>
      </c>
      <c r="X519" s="169" t="s">
        <v>1997</v>
      </c>
      <c r="Y519" s="169" t="s">
        <v>1998</v>
      </c>
      <c r="Z519" s="169" t="s">
        <v>1950</v>
      </c>
      <c r="AA519" s="365"/>
      <c r="AB519" s="219">
        <v>1</v>
      </c>
      <c r="AC519" s="220"/>
      <c r="AD519" s="367" t="s">
        <v>6307</v>
      </c>
      <c r="AE519" s="86"/>
      <c r="AF519" s="86"/>
      <c r="AG519" s="86"/>
      <c r="AH519" s="86"/>
      <c r="AI519" s="86"/>
      <c r="AJ519" s="86"/>
    </row>
    <row r="520" spans="1:36" s="20" customFormat="1" ht="195" customHeight="1">
      <c r="A520" s="174"/>
      <c r="B520" s="169">
        <v>21</v>
      </c>
      <c r="C520" s="341" t="s">
        <v>2851</v>
      </c>
      <c r="D520" s="341" t="s">
        <v>570</v>
      </c>
      <c r="E520" s="341" t="s">
        <v>6271</v>
      </c>
      <c r="F520" s="341">
        <v>8601069925</v>
      </c>
      <c r="G520" s="341" t="s">
        <v>2013</v>
      </c>
      <c r="H520" s="341" t="s">
        <v>4074</v>
      </c>
      <c r="I520" s="374" t="s">
        <v>2014</v>
      </c>
      <c r="J520" s="341" t="s">
        <v>69</v>
      </c>
      <c r="K520" s="341" t="s">
        <v>38</v>
      </c>
      <c r="L520" s="341" t="s">
        <v>6272</v>
      </c>
      <c r="M520" s="341" t="s">
        <v>4029</v>
      </c>
      <c r="N520" s="341" t="s">
        <v>6273</v>
      </c>
      <c r="O520" s="341" t="s">
        <v>4030</v>
      </c>
      <c r="P520" s="341" t="s">
        <v>72</v>
      </c>
      <c r="Q520" s="341">
        <v>2019</v>
      </c>
      <c r="R520" s="341" t="s">
        <v>6274</v>
      </c>
      <c r="S520" s="341" t="s">
        <v>498</v>
      </c>
      <c r="T520" s="341" t="s">
        <v>2015</v>
      </c>
      <c r="U520" s="341" t="s">
        <v>2016</v>
      </c>
      <c r="V520" s="341" t="s">
        <v>2017</v>
      </c>
      <c r="W520" s="341" t="s">
        <v>498</v>
      </c>
      <c r="X520" s="341" t="s">
        <v>2015</v>
      </c>
      <c r="Y520" s="341" t="s">
        <v>2016</v>
      </c>
      <c r="Z520" s="341" t="s">
        <v>2017</v>
      </c>
      <c r="AA520" s="375" t="s">
        <v>6275</v>
      </c>
      <c r="AB520" s="341" t="s">
        <v>2016</v>
      </c>
      <c r="AC520" s="341" t="s">
        <v>2017</v>
      </c>
      <c r="AD520" s="367" t="s">
        <v>6275</v>
      </c>
      <c r="AE520" s="86"/>
      <c r="AF520" s="86"/>
      <c r="AG520" s="86"/>
      <c r="AH520" s="86"/>
      <c r="AI520" s="86"/>
      <c r="AJ520" s="86"/>
    </row>
    <row r="521" spans="1:36" s="20" customFormat="1" ht="142.5" customHeight="1">
      <c r="A521" s="174">
        <v>1</v>
      </c>
      <c r="B521" s="169">
        <v>22</v>
      </c>
      <c r="C521" s="169" t="s">
        <v>2026</v>
      </c>
      <c r="D521" s="169" t="s">
        <v>1999</v>
      </c>
      <c r="E521" s="169" t="s">
        <v>4087</v>
      </c>
      <c r="F521" s="169">
        <v>8618004789</v>
      </c>
      <c r="G521" s="169" t="s">
        <v>2027</v>
      </c>
      <c r="H521" s="169" t="s">
        <v>2027</v>
      </c>
      <c r="I521" s="376" t="s">
        <v>2028</v>
      </c>
      <c r="J521" s="169" t="s">
        <v>69</v>
      </c>
      <c r="K521" s="169" t="s">
        <v>38</v>
      </c>
      <c r="L521" s="169" t="s">
        <v>4088</v>
      </c>
      <c r="M521" s="169" t="s">
        <v>4029</v>
      </c>
      <c r="N521" s="169" t="s">
        <v>1547</v>
      </c>
      <c r="O521" s="169" t="s">
        <v>1469</v>
      </c>
      <c r="P521" s="169" t="s">
        <v>84</v>
      </c>
      <c r="Q521" s="368">
        <v>40543</v>
      </c>
      <c r="R521" s="341" t="s">
        <v>6276</v>
      </c>
      <c r="S521" s="169" t="s">
        <v>2021</v>
      </c>
      <c r="T521" s="169" t="s">
        <v>2022</v>
      </c>
      <c r="U521" s="169" t="s">
        <v>2023</v>
      </c>
      <c r="V521" s="169" t="s">
        <v>2024</v>
      </c>
      <c r="W521" s="169" t="s">
        <v>2029</v>
      </c>
      <c r="X521" s="169" t="s">
        <v>2379</v>
      </c>
      <c r="Y521" s="169" t="s">
        <v>2030</v>
      </c>
      <c r="Z521" s="169" t="s">
        <v>2380</v>
      </c>
      <c r="AA521" s="365"/>
      <c r="AB521" s="219">
        <v>1</v>
      </c>
      <c r="AC521" s="220"/>
      <c r="AD521" s="367" t="s">
        <v>6308</v>
      </c>
      <c r="AE521" s="86"/>
      <c r="AF521" s="86"/>
      <c r="AG521" s="86"/>
      <c r="AH521" s="86"/>
      <c r="AI521" s="86"/>
      <c r="AJ521" s="86"/>
    </row>
    <row r="522" spans="1:36" s="12" customFormat="1" ht="157.5" customHeight="1">
      <c r="A522" s="174">
        <v>1</v>
      </c>
      <c r="B522" s="169">
        <v>23</v>
      </c>
      <c r="C522" s="169" t="s">
        <v>2382</v>
      </c>
      <c r="D522" s="169" t="s">
        <v>2041</v>
      </c>
      <c r="E522" s="169" t="s">
        <v>3561</v>
      </c>
      <c r="F522" s="169">
        <v>8618005623</v>
      </c>
      <c r="G522" s="169" t="s">
        <v>1968</v>
      </c>
      <c r="H522" s="169" t="s">
        <v>2043</v>
      </c>
      <c r="I522" s="270" t="s">
        <v>2044</v>
      </c>
      <c r="J522" s="169" t="s">
        <v>69</v>
      </c>
      <c r="K522" s="169" t="s">
        <v>38</v>
      </c>
      <c r="L522" s="169" t="s">
        <v>4089</v>
      </c>
      <c r="M522" s="169" t="s">
        <v>4029</v>
      </c>
      <c r="N522" s="169" t="s">
        <v>2045</v>
      </c>
      <c r="O522" s="169" t="s">
        <v>4039</v>
      </c>
      <c r="P522" s="169" t="s">
        <v>72</v>
      </c>
      <c r="Q522" s="169" t="s">
        <v>1940</v>
      </c>
      <c r="R522" s="341" t="s">
        <v>6277</v>
      </c>
      <c r="S522" s="169" t="s">
        <v>2029</v>
      </c>
      <c r="T522" s="169" t="s">
        <v>2379</v>
      </c>
      <c r="U522" s="169" t="s">
        <v>2030</v>
      </c>
      <c r="V522" s="169" t="s">
        <v>2380</v>
      </c>
      <c r="W522" s="169" t="s">
        <v>4115</v>
      </c>
      <c r="X522" s="169" t="s">
        <v>2002</v>
      </c>
      <c r="Y522" s="169" t="s">
        <v>2046</v>
      </c>
      <c r="Z522" s="169" t="s">
        <v>2024</v>
      </c>
      <c r="AA522" s="365"/>
      <c r="AB522" s="219">
        <v>1</v>
      </c>
      <c r="AC522" s="220"/>
      <c r="AD522" s="367" t="s">
        <v>6309</v>
      </c>
      <c r="AE522" s="86"/>
      <c r="AF522" s="86"/>
      <c r="AG522" s="86"/>
      <c r="AH522" s="86"/>
      <c r="AI522" s="86"/>
      <c r="AJ522" s="86"/>
    </row>
    <row r="523" spans="1:36" s="12" customFormat="1" ht="157.5" customHeight="1">
      <c r="A523" s="174"/>
      <c r="B523" s="169">
        <v>24</v>
      </c>
      <c r="C523" s="169" t="s">
        <v>2852</v>
      </c>
      <c r="D523" s="169" t="s">
        <v>1999</v>
      </c>
      <c r="E523" s="169" t="s">
        <v>4037</v>
      </c>
      <c r="F523" s="169">
        <v>8618004683</v>
      </c>
      <c r="G523" s="169" t="s">
        <v>2018</v>
      </c>
      <c r="H523" s="169" t="s">
        <v>2018</v>
      </c>
      <c r="I523" s="270" t="s">
        <v>2019</v>
      </c>
      <c r="J523" s="169" t="s">
        <v>69</v>
      </c>
      <c r="K523" s="169" t="s">
        <v>38</v>
      </c>
      <c r="L523" s="169" t="s">
        <v>4038</v>
      </c>
      <c r="M523" s="169" t="s">
        <v>4029</v>
      </c>
      <c r="N523" s="169" t="s">
        <v>2020</v>
      </c>
      <c r="O523" s="169" t="s">
        <v>4039</v>
      </c>
      <c r="P523" s="169" t="s">
        <v>84</v>
      </c>
      <c r="Q523" s="368">
        <v>31571</v>
      </c>
      <c r="R523" s="377" t="s">
        <v>6278</v>
      </c>
      <c r="S523" s="169" t="s">
        <v>1896</v>
      </c>
      <c r="T523" s="169" t="s">
        <v>1897</v>
      </c>
      <c r="U523" s="169" t="s">
        <v>2837</v>
      </c>
      <c r="V523" s="169" t="s">
        <v>1898</v>
      </c>
      <c r="W523" s="169" t="s">
        <v>2021</v>
      </c>
      <c r="X523" s="169" t="s">
        <v>2022</v>
      </c>
      <c r="Y523" s="169" t="s">
        <v>4100</v>
      </c>
      <c r="Z523" s="169" t="s">
        <v>2024</v>
      </c>
      <c r="AA523" s="365"/>
      <c r="AB523" s="219">
        <v>1</v>
      </c>
      <c r="AC523" s="220"/>
      <c r="AD523" s="378" t="s">
        <v>2024</v>
      </c>
      <c r="AE523" s="86"/>
      <c r="AF523" s="86"/>
      <c r="AG523" s="86"/>
      <c r="AH523" s="86"/>
      <c r="AI523" s="86"/>
      <c r="AJ523" s="86"/>
    </row>
    <row r="524" spans="1:36" s="12" customFormat="1" ht="157.5" customHeight="1">
      <c r="A524" s="174"/>
      <c r="B524" s="169">
        <v>25</v>
      </c>
      <c r="C524" s="341" t="s">
        <v>6281</v>
      </c>
      <c r="D524" s="341" t="s">
        <v>570</v>
      </c>
      <c r="E524" s="341" t="s">
        <v>6282</v>
      </c>
      <c r="F524" s="341" t="s">
        <v>2048</v>
      </c>
      <c r="G524" s="341" t="s">
        <v>1968</v>
      </c>
      <c r="H524" s="374" t="s">
        <v>4094</v>
      </c>
      <c r="I524" s="374" t="s">
        <v>2044</v>
      </c>
      <c r="J524" s="341" t="s">
        <v>69</v>
      </c>
      <c r="K524" s="341" t="s">
        <v>38</v>
      </c>
      <c r="L524" s="379"/>
      <c r="M524" s="341" t="s">
        <v>4029</v>
      </c>
      <c r="N524" s="341" t="s">
        <v>2045</v>
      </c>
      <c r="O524" s="341" t="s">
        <v>4042</v>
      </c>
      <c r="P524" s="341" t="s">
        <v>72</v>
      </c>
      <c r="Q524" s="341" t="s">
        <v>6283</v>
      </c>
      <c r="R524" s="341" t="s">
        <v>6280</v>
      </c>
      <c r="S524" s="169" t="s">
        <v>2854</v>
      </c>
      <c r="T524" s="169" t="s">
        <v>2002</v>
      </c>
      <c r="U524" s="169" t="s">
        <v>2046</v>
      </c>
      <c r="V524" s="169" t="s">
        <v>2024</v>
      </c>
      <c r="W524" s="341" t="s">
        <v>4118</v>
      </c>
      <c r="X524" s="341" t="s">
        <v>2002</v>
      </c>
      <c r="Y524" s="341" t="s">
        <v>2042</v>
      </c>
      <c r="Z524" s="341" t="s">
        <v>2024</v>
      </c>
      <c r="AA524" s="365"/>
      <c r="AB524" s="219">
        <v>1</v>
      </c>
      <c r="AC524" s="220"/>
      <c r="AD524" s="372"/>
      <c r="AE524" s="86"/>
      <c r="AF524" s="86"/>
      <c r="AG524" s="86"/>
      <c r="AH524" s="86"/>
      <c r="AI524" s="86"/>
      <c r="AJ524" s="86"/>
    </row>
    <row r="525" spans="1:36" s="12" customFormat="1" ht="149.25" customHeight="1">
      <c r="A525" s="174">
        <v>1</v>
      </c>
      <c r="B525" s="169">
        <v>26</v>
      </c>
      <c r="C525" s="169" t="s">
        <v>2031</v>
      </c>
      <c r="D525" s="169" t="s">
        <v>2032</v>
      </c>
      <c r="E525" s="169" t="s">
        <v>4090</v>
      </c>
      <c r="F525" s="169" t="s">
        <v>2033</v>
      </c>
      <c r="G525" s="169" t="s">
        <v>2034</v>
      </c>
      <c r="H525" s="169" t="s">
        <v>2035</v>
      </c>
      <c r="I525" s="270" t="s">
        <v>2036</v>
      </c>
      <c r="J525" s="169" t="s">
        <v>69</v>
      </c>
      <c r="K525" s="169" t="s">
        <v>38</v>
      </c>
      <c r="L525" s="169" t="s">
        <v>4091</v>
      </c>
      <c r="M525" s="169" t="s">
        <v>4029</v>
      </c>
      <c r="N525" s="169" t="s">
        <v>2037</v>
      </c>
      <c r="O525" s="169" t="s">
        <v>2038</v>
      </c>
      <c r="P525" s="169" t="s">
        <v>84</v>
      </c>
      <c r="Q525" s="169" t="s">
        <v>2039</v>
      </c>
      <c r="R525" s="169" t="s">
        <v>6279</v>
      </c>
      <c r="S525" s="169" t="s">
        <v>84</v>
      </c>
      <c r="T525" s="169" t="s">
        <v>2853</v>
      </c>
      <c r="U525" s="169" t="s">
        <v>2381</v>
      </c>
      <c r="V525" s="169" t="s">
        <v>2040</v>
      </c>
      <c r="W525" s="169" t="s">
        <v>4116</v>
      </c>
      <c r="X525" s="169" t="s">
        <v>4117</v>
      </c>
      <c r="Y525" s="169" t="s">
        <v>2381</v>
      </c>
      <c r="Z525" s="169" t="s">
        <v>2040</v>
      </c>
      <c r="AA525" s="365"/>
      <c r="AB525" s="219">
        <v>1</v>
      </c>
      <c r="AC525" s="220"/>
      <c r="AD525" s="380" t="s">
        <v>6310</v>
      </c>
      <c r="AE525" s="86"/>
      <c r="AF525" s="86"/>
      <c r="AG525" s="86"/>
      <c r="AH525" s="86"/>
      <c r="AI525" s="86"/>
      <c r="AJ525" s="86"/>
    </row>
    <row r="526" spans="1:36" s="12" customFormat="1" ht="203.25" customHeight="1">
      <c r="A526" s="174">
        <v>1</v>
      </c>
      <c r="B526" s="169">
        <v>27</v>
      </c>
      <c r="C526" s="169" t="s">
        <v>2007</v>
      </c>
      <c r="D526" s="169" t="s">
        <v>423</v>
      </c>
      <c r="E526" s="169" t="s">
        <v>4092</v>
      </c>
      <c r="F526" s="169" t="s">
        <v>1927</v>
      </c>
      <c r="G526" s="169" t="s">
        <v>2008</v>
      </c>
      <c r="H526" s="169" t="s">
        <v>2009</v>
      </c>
      <c r="I526" s="270" t="s">
        <v>2010</v>
      </c>
      <c r="J526" s="169" t="s">
        <v>2006</v>
      </c>
      <c r="K526" s="169" t="s">
        <v>38</v>
      </c>
      <c r="L526" s="169" t="s">
        <v>4093</v>
      </c>
      <c r="M526" s="169" t="s">
        <v>4029</v>
      </c>
      <c r="N526" s="169" t="s">
        <v>320</v>
      </c>
      <c r="O526" s="169" t="s">
        <v>4042</v>
      </c>
      <c r="P526" s="169" t="s">
        <v>84</v>
      </c>
      <c r="Q526" s="368">
        <v>41198</v>
      </c>
      <c r="R526" s="341" t="s">
        <v>6257</v>
      </c>
      <c r="S526" s="169" t="s">
        <v>2854</v>
      </c>
      <c r="T526" s="169" t="s">
        <v>2002</v>
      </c>
      <c r="U526" s="169" t="s">
        <v>2042</v>
      </c>
      <c r="V526" s="169" t="s">
        <v>2024</v>
      </c>
      <c r="W526" s="169" t="s">
        <v>2011</v>
      </c>
      <c r="X526" s="169" t="s">
        <v>84</v>
      </c>
      <c r="Y526" s="169" t="s">
        <v>1932</v>
      </c>
      <c r="Z526" s="169" t="s">
        <v>2012</v>
      </c>
      <c r="AA526" s="365"/>
      <c r="AB526" s="219">
        <v>1</v>
      </c>
      <c r="AC526" s="220"/>
      <c r="AD526" s="367" t="s">
        <v>6311</v>
      </c>
      <c r="AE526" s="86"/>
      <c r="AF526" s="86"/>
      <c r="AG526" s="86"/>
      <c r="AH526" s="86"/>
      <c r="AI526" s="86"/>
      <c r="AJ526" s="86"/>
    </row>
    <row r="527" spans="1:36" s="12" customFormat="1" ht="183" customHeight="1">
      <c r="A527" s="174">
        <v>1</v>
      </c>
      <c r="B527" s="169">
        <v>28</v>
      </c>
      <c r="C527" s="169" t="s">
        <v>2855</v>
      </c>
      <c r="D527" s="169" t="s">
        <v>570</v>
      </c>
      <c r="E527" s="169" t="s">
        <v>2047</v>
      </c>
      <c r="F527" s="169" t="s">
        <v>2048</v>
      </c>
      <c r="G527" s="169" t="s">
        <v>1968</v>
      </c>
      <c r="H527" s="169" t="s">
        <v>4094</v>
      </c>
      <c r="I527" s="270" t="s">
        <v>2044</v>
      </c>
      <c r="J527" s="169" t="s">
        <v>2049</v>
      </c>
      <c r="K527" s="169" t="s">
        <v>38</v>
      </c>
      <c r="L527" s="169" t="s">
        <v>4095</v>
      </c>
      <c r="M527" s="169" t="s">
        <v>4029</v>
      </c>
      <c r="N527" s="169" t="s">
        <v>320</v>
      </c>
      <c r="O527" s="169" t="s">
        <v>4042</v>
      </c>
      <c r="P527" s="169" t="s">
        <v>72</v>
      </c>
      <c r="Q527" s="169" t="s">
        <v>1940</v>
      </c>
      <c r="R527" s="341" t="s">
        <v>6277</v>
      </c>
      <c r="S527" s="169" t="s">
        <v>2856</v>
      </c>
      <c r="T527" s="169" t="s">
        <v>2002</v>
      </c>
      <c r="U527" s="169" t="s">
        <v>2042</v>
      </c>
      <c r="V527" s="169" t="s">
        <v>2024</v>
      </c>
      <c r="W527" s="169" t="s">
        <v>4118</v>
      </c>
      <c r="X527" s="169" t="s">
        <v>2002</v>
      </c>
      <c r="Y527" s="169" t="s">
        <v>2042</v>
      </c>
      <c r="Z527" s="169" t="s">
        <v>2024</v>
      </c>
      <c r="AA527" s="365"/>
      <c r="AB527" s="219">
        <v>1</v>
      </c>
      <c r="AC527" s="220"/>
      <c r="AD527" s="367" t="s">
        <v>6312</v>
      </c>
      <c r="AE527" s="86"/>
      <c r="AF527" s="86"/>
      <c r="AG527" s="86"/>
      <c r="AH527" s="86"/>
      <c r="AI527" s="86"/>
      <c r="AJ527" s="86"/>
    </row>
    <row r="528" spans="1:36" s="12" customFormat="1" ht="183" customHeight="1">
      <c r="A528" s="174"/>
      <c r="B528" s="169">
        <v>29</v>
      </c>
      <c r="C528" s="341" t="s">
        <v>2855</v>
      </c>
      <c r="D528" s="341" t="s">
        <v>570</v>
      </c>
      <c r="E528" s="341" t="s">
        <v>2047</v>
      </c>
      <c r="F528" s="341" t="s">
        <v>2048</v>
      </c>
      <c r="G528" s="341" t="s">
        <v>1968</v>
      </c>
      <c r="H528" s="341" t="s">
        <v>4094</v>
      </c>
      <c r="I528" s="374" t="s">
        <v>2044</v>
      </c>
      <c r="J528" s="341" t="s">
        <v>2049</v>
      </c>
      <c r="K528" s="341" t="s">
        <v>38</v>
      </c>
      <c r="L528" s="341" t="s">
        <v>4095</v>
      </c>
      <c r="M528" s="341" t="s">
        <v>4029</v>
      </c>
      <c r="N528" s="341" t="s">
        <v>320</v>
      </c>
      <c r="O528" s="341" t="s">
        <v>4042</v>
      </c>
      <c r="P528" s="341" t="s">
        <v>72</v>
      </c>
      <c r="Q528" s="341" t="s">
        <v>1940</v>
      </c>
      <c r="R528" s="341" t="s">
        <v>6284</v>
      </c>
      <c r="S528" s="341" t="s">
        <v>6285</v>
      </c>
      <c r="T528" s="341" t="s">
        <v>2002</v>
      </c>
      <c r="U528" s="341" t="s">
        <v>2042</v>
      </c>
      <c r="V528" s="341" t="s">
        <v>2024</v>
      </c>
      <c r="W528" s="341" t="s">
        <v>6285</v>
      </c>
      <c r="X528" s="341" t="s">
        <v>2002</v>
      </c>
      <c r="Y528" s="341" t="s">
        <v>2042</v>
      </c>
      <c r="Z528" s="341" t="s">
        <v>2024</v>
      </c>
      <c r="AA528" s="367"/>
      <c r="AB528" s="219"/>
      <c r="AC528" s="220"/>
      <c r="AD528" s="367" t="s">
        <v>6286</v>
      </c>
      <c r="AE528" s="86"/>
      <c r="AF528" s="86"/>
      <c r="AG528" s="86"/>
      <c r="AH528" s="86"/>
      <c r="AI528" s="86"/>
      <c r="AJ528" s="86"/>
    </row>
    <row r="529" spans="1:36" s="12" customFormat="1" ht="183" customHeight="1">
      <c r="A529" s="174"/>
      <c r="B529" s="169">
        <v>30</v>
      </c>
      <c r="C529" s="169" t="s">
        <v>3298</v>
      </c>
      <c r="D529" s="169" t="s">
        <v>3299</v>
      </c>
      <c r="E529" s="169" t="s">
        <v>3300</v>
      </c>
      <c r="F529" s="169"/>
      <c r="G529" s="169" t="s">
        <v>3301</v>
      </c>
      <c r="H529" s="169" t="s">
        <v>4096</v>
      </c>
      <c r="I529" s="169" t="s">
        <v>3302</v>
      </c>
      <c r="J529" s="169" t="s">
        <v>184</v>
      </c>
      <c r="K529" s="169" t="s">
        <v>38</v>
      </c>
      <c r="L529" s="169"/>
      <c r="M529" s="169"/>
      <c r="N529" s="169" t="s">
        <v>3303</v>
      </c>
      <c r="O529" s="169" t="s">
        <v>4097</v>
      </c>
      <c r="P529" s="169" t="s">
        <v>41</v>
      </c>
      <c r="Q529" s="169" t="s">
        <v>111</v>
      </c>
      <c r="R529" s="341" t="s">
        <v>6287</v>
      </c>
      <c r="S529" s="169" t="s">
        <v>2856</v>
      </c>
      <c r="T529" s="169" t="s">
        <v>2002</v>
      </c>
      <c r="U529" s="169" t="s">
        <v>2042</v>
      </c>
      <c r="V529" s="169" t="s">
        <v>2024</v>
      </c>
      <c r="W529" s="169" t="s">
        <v>1836</v>
      </c>
      <c r="X529" s="169" t="s">
        <v>3304</v>
      </c>
      <c r="Y529" s="169" t="s">
        <v>2025</v>
      </c>
      <c r="Z529" s="169" t="s">
        <v>72</v>
      </c>
      <c r="AA529" s="365"/>
      <c r="AB529" s="219"/>
      <c r="AC529" s="220"/>
      <c r="AD529" s="372" t="s">
        <v>1836</v>
      </c>
      <c r="AE529" s="86"/>
      <c r="AF529" s="86"/>
      <c r="AG529" s="86"/>
      <c r="AH529" s="86"/>
      <c r="AI529" s="86"/>
      <c r="AJ529" s="86"/>
    </row>
    <row r="530" spans="1:36" s="12" customFormat="1" ht="29.25" customHeight="1">
      <c r="A530" s="332" t="s">
        <v>2050</v>
      </c>
      <c r="B530" s="333"/>
      <c r="C530" s="333"/>
      <c r="D530" s="333"/>
      <c r="E530" s="333"/>
      <c r="F530" s="333"/>
      <c r="G530" s="333"/>
      <c r="H530" s="333"/>
      <c r="I530" s="333"/>
      <c r="J530" s="333"/>
      <c r="K530" s="333"/>
      <c r="L530" s="333"/>
      <c r="M530" s="333"/>
      <c r="N530" s="333"/>
      <c r="O530" s="333"/>
      <c r="P530" s="333"/>
      <c r="Q530" s="333"/>
      <c r="R530" s="333"/>
      <c r="S530" s="333"/>
      <c r="T530" s="333"/>
      <c r="U530" s="333"/>
      <c r="V530" s="333"/>
      <c r="W530" s="333"/>
      <c r="X530" s="333"/>
      <c r="Y530" s="333"/>
      <c r="Z530" s="334"/>
      <c r="AA530" s="220">
        <v>1</v>
      </c>
      <c r="AB530" s="220"/>
      <c r="AC530" s="220"/>
      <c r="AD530" s="169"/>
      <c r="AE530" s="86"/>
      <c r="AF530" s="86"/>
      <c r="AG530" s="86"/>
      <c r="AH530" s="86"/>
      <c r="AI530" s="86"/>
      <c r="AJ530" s="86"/>
    </row>
    <row r="531" spans="1:36" s="20" customFormat="1" ht="170.25" customHeight="1">
      <c r="A531" s="174">
        <v>1</v>
      </c>
      <c r="B531" s="169">
        <v>1</v>
      </c>
      <c r="C531" s="171" t="s">
        <v>4585</v>
      </c>
      <c r="D531" s="171" t="s">
        <v>1999</v>
      </c>
      <c r="E531" s="171" t="s">
        <v>2082</v>
      </c>
      <c r="F531" s="171">
        <v>8622009268</v>
      </c>
      <c r="G531" s="171" t="s">
        <v>4586</v>
      </c>
      <c r="H531" s="171" t="s">
        <v>4586</v>
      </c>
      <c r="I531" s="107" t="s">
        <v>4587</v>
      </c>
      <c r="J531" s="171" t="s">
        <v>417</v>
      </c>
      <c r="K531" s="171" t="s">
        <v>104</v>
      </c>
      <c r="L531" s="171" t="s">
        <v>4588</v>
      </c>
      <c r="M531" s="171" t="s">
        <v>4589</v>
      </c>
      <c r="N531" s="171" t="s">
        <v>1481</v>
      </c>
      <c r="O531" s="171" t="s">
        <v>4590</v>
      </c>
      <c r="P531" s="171" t="s">
        <v>4591</v>
      </c>
      <c r="Q531" s="171" t="s">
        <v>2282</v>
      </c>
      <c r="R531" s="171" t="s">
        <v>4592</v>
      </c>
      <c r="S531" s="171" t="s">
        <v>4593</v>
      </c>
      <c r="T531" s="171" t="s">
        <v>4594</v>
      </c>
      <c r="U531" s="171" t="s">
        <v>4595</v>
      </c>
      <c r="V531" s="171" t="s">
        <v>4596</v>
      </c>
      <c r="W531" s="171" t="s">
        <v>2066</v>
      </c>
      <c r="X531" s="171" t="s">
        <v>4594</v>
      </c>
      <c r="Y531" s="171" t="s">
        <v>4597</v>
      </c>
      <c r="Z531" s="171" t="s">
        <v>4596</v>
      </c>
      <c r="AA531" s="175"/>
      <c r="AB531" s="175"/>
      <c r="AC531" s="175"/>
      <c r="AD531" s="171" t="s">
        <v>4598</v>
      </c>
      <c r="AE531" s="86"/>
      <c r="AF531" s="86"/>
      <c r="AG531" s="86"/>
      <c r="AH531" s="86"/>
      <c r="AI531" s="86"/>
      <c r="AJ531" s="86"/>
    </row>
    <row r="532" spans="1:36" s="20" customFormat="1" ht="237" customHeight="1">
      <c r="A532" s="174">
        <v>1</v>
      </c>
      <c r="B532" s="169">
        <v>2</v>
      </c>
      <c r="C532" s="171" t="s">
        <v>2280</v>
      </c>
      <c r="D532" s="171" t="s">
        <v>1999</v>
      </c>
      <c r="E532" s="171" t="s">
        <v>4599</v>
      </c>
      <c r="F532" s="171">
        <v>8622002720</v>
      </c>
      <c r="G532" s="171" t="s">
        <v>4600</v>
      </c>
      <c r="H532" s="171" t="s">
        <v>4601</v>
      </c>
      <c r="I532" s="103" t="s">
        <v>4602</v>
      </c>
      <c r="J532" s="171" t="s">
        <v>4603</v>
      </c>
      <c r="K532" s="171" t="s">
        <v>104</v>
      </c>
      <c r="L532" s="171" t="s">
        <v>4604</v>
      </c>
      <c r="M532" s="171" t="s">
        <v>4605</v>
      </c>
      <c r="N532" s="171" t="s">
        <v>1481</v>
      </c>
      <c r="O532" s="171" t="s">
        <v>4606</v>
      </c>
      <c r="P532" s="171" t="s">
        <v>51</v>
      </c>
      <c r="Q532" s="171" t="s">
        <v>4607</v>
      </c>
      <c r="R532" s="171" t="s">
        <v>4608</v>
      </c>
      <c r="S532" s="171" t="s">
        <v>2066</v>
      </c>
      <c r="T532" s="169"/>
      <c r="U532" s="169"/>
      <c r="V532" s="169"/>
      <c r="W532" s="171" t="s">
        <v>2066</v>
      </c>
      <c r="X532" s="171" t="s">
        <v>4609</v>
      </c>
      <c r="Y532" s="171" t="s">
        <v>4610</v>
      </c>
      <c r="Z532" s="171" t="s">
        <v>4596</v>
      </c>
      <c r="AA532" s="174"/>
      <c r="AB532" s="174"/>
      <c r="AC532" s="174"/>
      <c r="AD532" s="171" t="s">
        <v>4611</v>
      </c>
      <c r="AE532" s="86"/>
      <c r="AF532" s="86"/>
      <c r="AG532" s="86"/>
      <c r="AH532" s="86"/>
      <c r="AI532" s="86"/>
      <c r="AJ532" s="86"/>
    </row>
    <row r="533" spans="1:36" s="20" customFormat="1" ht="237" customHeight="1">
      <c r="A533" s="174"/>
      <c r="B533" s="169">
        <v>3</v>
      </c>
      <c r="C533" s="171" t="s">
        <v>2280</v>
      </c>
      <c r="D533" s="171" t="s">
        <v>2820</v>
      </c>
      <c r="E533" s="171" t="s">
        <v>4599</v>
      </c>
      <c r="F533" s="171">
        <v>8622002720</v>
      </c>
      <c r="G533" s="171" t="s">
        <v>2821</v>
      </c>
      <c r="H533" s="171" t="s">
        <v>2822</v>
      </c>
      <c r="I533" s="103" t="s">
        <v>4602</v>
      </c>
      <c r="J533" s="171" t="s">
        <v>417</v>
      </c>
      <c r="K533" s="171" t="s">
        <v>104</v>
      </c>
      <c r="L533" s="171" t="s">
        <v>4612</v>
      </c>
      <c r="M533" s="171" t="s">
        <v>4613</v>
      </c>
      <c r="N533" s="171" t="s">
        <v>1481</v>
      </c>
      <c r="O533" s="171" t="s">
        <v>4614</v>
      </c>
      <c r="P533" s="171" t="s">
        <v>51</v>
      </c>
      <c r="Q533" s="171" t="s">
        <v>2281</v>
      </c>
      <c r="R533" s="171" t="s">
        <v>4615</v>
      </c>
      <c r="S533" s="171" t="s">
        <v>2066</v>
      </c>
      <c r="T533" s="245"/>
      <c r="U533" s="245"/>
      <c r="V533" s="245"/>
      <c r="W533" s="171" t="s">
        <v>2066</v>
      </c>
      <c r="X533" s="171" t="s">
        <v>4609</v>
      </c>
      <c r="Y533" s="171" t="s">
        <v>4616</v>
      </c>
      <c r="Z533" s="171" t="s">
        <v>2823</v>
      </c>
      <c r="AA533" s="174"/>
      <c r="AB533" s="174"/>
      <c r="AC533" s="174"/>
      <c r="AD533" s="171" t="s">
        <v>4611</v>
      </c>
      <c r="AE533" s="86"/>
      <c r="AF533" s="86"/>
      <c r="AG533" s="86"/>
      <c r="AH533" s="86"/>
      <c r="AI533" s="86"/>
      <c r="AJ533" s="86"/>
    </row>
    <row r="534" spans="1:36" s="20" customFormat="1" ht="180.75" customHeight="1">
      <c r="A534" s="174">
        <v>1</v>
      </c>
      <c r="B534" s="169">
        <v>4</v>
      </c>
      <c r="C534" s="230" t="s">
        <v>2280</v>
      </c>
      <c r="D534" s="230" t="s">
        <v>2820</v>
      </c>
      <c r="E534" s="230" t="s">
        <v>4599</v>
      </c>
      <c r="F534" s="230">
        <v>8622002720</v>
      </c>
      <c r="G534" s="230" t="s">
        <v>2821</v>
      </c>
      <c r="H534" s="230" t="s">
        <v>2822</v>
      </c>
      <c r="I534" s="157" t="s">
        <v>4602</v>
      </c>
      <c r="J534" s="230" t="s">
        <v>6013</v>
      </c>
      <c r="K534" s="230" t="s">
        <v>104</v>
      </c>
      <c r="L534" s="230" t="s">
        <v>6014</v>
      </c>
      <c r="M534" s="230" t="s">
        <v>6015</v>
      </c>
      <c r="N534" s="230" t="s">
        <v>6016</v>
      </c>
      <c r="O534" s="230" t="s">
        <v>6017</v>
      </c>
      <c r="P534" s="230" t="s">
        <v>51</v>
      </c>
      <c r="Q534" s="230" t="s">
        <v>2281</v>
      </c>
      <c r="R534" s="230" t="s">
        <v>6018</v>
      </c>
      <c r="S534" s="230"/>
      <c r="T534" s="245"/>
      <c r="U534" s="245"/>
      <c r="V534" s="245"/>
      <c r="W534" s="230" t="s">
        <v>2066</v>
      </c>
      <c r="X534" s="381" t="s">
        <v>6019</v>
      </c>
      <c r="Y534" s="230" t="s">
        <v>4616</v>
      </c>
      <c r="Z534" s="230" t="s">
        <v>6020</v>
      </c>
      <c r="AA534" s="174"/>
      <c r="AB534" s="174"/>
      <c r="AC534" s="174"/>
      <c r="AD534" s="169"/>
      <c r="AE534" s="86"/>
      <c r="AF534" s="86"/>
      <c r="AG534" s="86"/>
      <c r="AH534" s="86"/>
      <c r="AI534" s="86"/>
      <c r="AJ534" s="86"/>
    </row>
    <row r="535" spans="1:36" s="20" customFormat="1" ht="180.75" customHeight="1">
      <c r="A535" s="174">
        <v>1</v>
      </c>
      <c r="B535" s="169">
        <v>5</v>
      </c>
      <c r="C535" s="169" t="s">
        <v>2054</v>
      </c>
      <c r="D535" s="169" t="s">
        <v>2055</v>
      </c>
      <c r="E535" s="169" t="s">
        <v>2056</v>
      </c>
      <c r="F535" s="169">
        <v>8622000931</v>
      </c>
      <c r="G535" s="169" t="s">
        <v>2057</v>
      </c>
      <c r="H535" s="169" t="s">
        <v>2058</v>
      </c>
      <c r="I535" s="84" t="s">
        <v>2813</v>
      </c>
      <c r="J535" s="169" t="s">
        <v>3830</v>
      </c>
      <c r="K535" s="169" t="s">
        <v>341</v>
      </c>
      <c r="L535" s="169" t="s">
        <v>3827</v>
      </c>
      <c r="M535" s="169" t="s">
        <v>4617</v>
      </c>
      <c r="N535" s="169" t="s">
        <v>2059</v>
      </c>
      <c r="O535" s="169" t="s">
        <v>2814</v>
      </c>
      <c r="P535" s="169" t="s">
        <v>2060</v>
      </c>
      <c r="Q535" s="169" t="s">
        <v>3831</v>
      </c>
      <c r="R535" s="169" t="s">
        <v>4618</v>
      </c>
      <c r="S535" s="169" t="s">
        <v>2061</v>
      </c>
      <c r="T535" s="169" t="s">
        <v>2062</v>
      </c>
      <c r="U535" s="169" t="s">
        <v>84</v>
      </c>
      <c r="V535" s="169" t="s">
        <v>2063</v>
      </c>
      <c r="W535" s="171" t="s">
        <v>2066</v>
      </c>
      <c r="X535" s="169" t="s">
        <v>4619</v>
      </c>
      <c r="Y535" s="169" t="s">
        <v>84</v>
      </c>
      <c r="Z535" s="169" t="s">
        <v>2815</v>
      </c>
      <c r="AA535" s="174"/>
      <c r="AB535" s="174"/>
      <c r="AC535" s="174"/>
      <c r="AD535" s="171" t="s">
        <v>4620</v>
      </c>
      <c r="AE535" s="86"/>
      <c r="AF535" s="86"/>
      <c r="AG535" s="86"/>
      <c r="AH535" s="86"/>
      <c r="AI535" s="86"/>
      <c r="AJ535" s="86"/>
    </row>
    <row r="536" spans="1:36" s="20" customFormat="1" ht="195.75" customHeight="1">
      <c r="A536" s="174">
        <v>1</v>
      </c>
      <c r="B536" s="169">
        <v>6</v>
      </c>
      <c r="C536" s="171" t="s">
        <v>2985</v>
      </c>
      <c r="D536" s="171" t="s">
        <v>3832</v>
      </c>
      <c r="E536" s="171" t="s">
        <v>2986</v>
      </c>
      <c r="F536" s="171">
        <v>8622007461</v>
      </c>
      <c r="G536" s="171" t="s">
        <v>2987</v>
      </c>
      <c r="H536" s="171" t="s">
        <v>4621</v>
      </c>
      <c r="I536" s="103" t="s">
        <v>2988</v>
      </c>
      <c r="J536" s="171" t="s">
        <v>417</v>
      </c>
      <c r="K536" s="171" t="s">
        <v>104</v>
      </c>
      <c r="L536" s="171" t="s">
        <v>3829</v>
      </c>
      <c r="M536" s="171" t="s">
        <v>4622</v>
      </c>
      <c r="N536" s="171" t="s">
        <v>2991</v>
      </c>
      <c r="O536" s="171" t="s">
        <v>4623</v>
      </c>
      <c r="P536" s="171" t="s">
        <v>51</v>
      </c>
      <c r="Q536" s="171" t="s">
        <v>2989</v>
      </c>
      <c r="R536" s="171" t="s">
        <v>4624</v>
      </c>
      <c r="S536" s="171"/>
      <c r="T536" s="326"/>
      <c r="U536" s="326"/>
      <c r="V536" s="326"/>
      <c r="W536" s="171" t="s">
        <v>2066</v>
      </c>
      <c r="X536" s="171" t="s">
        <v>4625</v>
      </c>
      <c r="Y536" s="171" t="s">
        <v>4626</v>
      </c>
      <c r="Z536" s="171" t="s">
        <v>4627</v>
      </c>
      <c r="AA536" s="171"/>
      <c r="AB536" s="171"/>
      <c r="AC536" s="171"/>
      <c r="AD536" s="171" t="s">
        <v>4628</v>
      </c>
      <c r="AE536" s="86"/>
      <c r="AF536" s="86"/>
      <c r="AG536" s="86"/>
      <c r="AH536" s="86"/>
      <c r="AI536" s="86"/>
      <c r="AJ536" s="86"/>
    </row>
    <row r="537" spans="1:36" s="20" customFormat="1" ht="178.5" customHeight="1">
      <c r="A537" s="174">
        <v>1</v>
      </c>
      <c r="B537" s="169">
        <v>7</v>
      </c>
      <c r="C537" s="171" t="s">
        <v>4629</v>
      </c>
      <c r="D537" s="171" t="s">
        <v>1999</v>
      </c>
      <c r="E537" s="171" t="s">
        <v>2081</v>
      </c>
      <c r="F537" s="171">
        <v>8622001011</v>
      </c>
      <c r="G537" s="171" t="s">
        <v>4630</v>
      </c>
      <c r="H537" s="171" t="s">
        <v>4630</v>
      </c>
      <c r="I537" s="103" t="s">
        <v>4631</v>
      </c>
      <c r="J537" s="171" t="s">
        <v>417</v>
      </c>
      <c r="K537" s="171" t="s">
        <v>104</v>
      </c>
      <c r="L537" s="171" t="s">
        <v>4632</v>
      </c>
      <c r="M537" s="171" t="s">
        <v>4633</v>
      </c>
      <c r="N537" s="171" t="s">
        <v>4634</v>
      </c>
      <c r="O537" s="171" t="s">
        <v>4635</v>
      </c>
      <c r="P537" s="171" t="s">
        <v>51</v>
      </c>
      <c r="Q537" s="171" t="s">
        <v>4636</v>
      </c>
      <c r="R537" s="171" t="s">
        <v>4637</v>
      </c>
      <c r="S537" s="171"/>
      <c r="T537" s="326"/>
      <c r="U537" s="326"/>
      <c r="V537" s="326"/>
      <c r="W537" s="171" t="s">
        <v>2066</v>
      </c>
      <c r="X537" s="171" t="s">
        <v>4638</v>
      </c>
      <c r="Y537" s="171" t="s">
        <v>4639</v>
      </c>
      <c r="Z537" s="171" t="s">
        <v>4596</v>
      </c>
      <c r="AA537" s="171"/>
      <c r="AB537" s="171"/>
      <c r="AC537" s="171"/>
      <c r="AD537" s="171" t="s">
        <v>4640</v>
      </c>
      <c r="AE537" s="86"/>
      <c r="AF537" s="86"/>
      <c r="AG537" s="86"/>
      <c r="AH537" s="86"/>
      <c r="AI537" s="86"/>
      <c r="AJ537" s="86"/>
    </row>
    <row r="538" spans="1:36" s="20" customFormat="1" ht="156" customHeight="1">
      <c r="A538" s="174"/>
      <c r="B538" s="169">
        <v>8</v>
      </c>
      <c r="C538" s="382" t="s">
        <v>4641</v>
      </c>
      <c r="D538" s="171" t="s">
        <v>3832</v>
      </c>
      <c r="E538" s="382" t="s">
        <v>2990</v>
      </c>
      <c r="F538" s="382">
        <v>8622007454</v>
      </c>
      <c r="G538" s="382" t="s">
        <v>4642</v>
      </c>
      <c r="H538" s="382" t="s">
        <v>4643</v>
      </c>
      <c r="I538" s="135" t="s">
        <v>4644</v>
      </c>
      <c r="J538" s="382" t="s">
        <v>417</v>
      </c>
      <c r="K538" s="382" t="s">
        <v>104</v>
      </c>
      <c r="L538" s="382" t="s">
        <v>3829</v>
      </c>
      <c r="M538" s="382" t="s">
        <v>4622</v>
      </c>
      <c r="N538" s="382" t="s">
        <v>2991</v>
      </c>
      <c r="O538" s="382" t="s">
        <v>4645</v>
      </c>
      <c r="P538" s="382" t="s">
        <v>51</v>
      </c>
      <c r="Q538" s="382" t="s">
        <v>3833</v>
      </c>
      <c r="R538" s="382" t="s">
        <v>4646</v>
      </c>
      <c r="S538" s="383"/>
      <c r="T538" s="384"/>
      <c r="U538" s="384"/>
      <c r="V538" s="384"/>
      <c r="W538" s="382" t="s">
        <v>2066</v>
      </c>
      <c r="X538" s="382" t="s">
        <v>4647</v>
      </c>
      <c r="Y538" s="382" t="s">
        <v>4648</v>
      </c>
      <c r="Z538" s="382" t="s">
        <v>4649</v>
      </c>
      <c r="AA538" s="383"/>
      <c r="AB538" s="383"/>
      <c r="AC538" s="383"/>
      <c r="AD538" s="382" t="s">
        <v>4650</v>
      </c>
      <c r="AE538" s="86"/>
      <c r="AF538" s="86"/>
      <c r="AG538" s="86"/>
      <c r="AH538" s="86"/>
      <c r="AI538" s="86"/>
      <c r="AJ538" s="86"/>
    </row>
    <row r="539" spans="1:36" s="12" customFormat="1" ht="135" customHeight="1">
      <c r="A539" s="174">
        <v>1</v>
      </c>
      <c r="B539" s="169">
        <v>9</v>
      </c>
      <c r="C539" s="171" t="s">
        <v>4651</v>
      </c>
      <c r="D539" s="171" t="s">
        <v>2820</v>
      </c>
      <c r="E539" s="171" t="s">
        <v>2080</v>
      </c>
      <c r="F539" s="171">
        <v>8622002625</v>
      </c>
      <c r="G539" s="171" t="s">
        <v>4652</v>
      </c>
      <c r="H539" s="171" t="s">
        <v>4653</v>
      </c>
      <c r="I539" s="103" t="s">
        <v>4654</v>
      </c>
      <c r="J539" s="171" t="s">
        <v>417</v>
      </c>
      <c r="K539" s="171" t="s">
        <v>104</v>
      </c>
      <c r="L539" s="171" t="s">
        <v>4655</v>
      </c>
      <c r="M539" s="171" t="s">
        <v>4656</v>
      </c>
      <c r="N539" s="171" t="s">
        <v>1481</v>
      </c>
      <c r="O539" s="171" t="s">
        <v>4657</v>
      </c>
      <c r="P539" s="171" t="s">
        <v>51</v>
      </c>
      <c r="Q539" s="171" t="s">
        <v>4658</v>
      </c>
      <c r="R539" s="171" t="s">
        <v>6219</v>
      </c>
      <c r="S539" s="171"/>
      <c r="T539" s="326"/>
      <c r="U539" s="326"/>
      <c r="V539" s="326"/>
      <c r="W539" s="171" t="s">
        <v>2066</v>
      </c>
      <c r="X539" s="171" t="s">
        <v>4659</v>
      </c>
      <c r="Y539" s="171" t="s">
        <v>4660</v>
      </c>
      <c r="Z539" s="171" t="s">
        <v>4649</v>
      </c>
      <c r="AA539" s="171"/>
      <c r="AB539" s="171"/>
      <c r="AC539" s="171"/>
      <c r="AD539" s="171" t="s">
        <v>4661</v>
      </c>
      <c r="AE539" s="86"/>
      <c r="AF539" s="86"/>
      <c r="AG539" s="86"/>
      <c r="AH539" s="86"/>
      <c r="AI539" s="86"/>
      <c r="AJ539" s="86"/>
    </row>
    <row r="540" spans="1:36" s="12" customFormat="1" ht="148.5" customHeight="1">
      <c r="A540" s="174"/>
      <c r="B540" s="169">
        <v>10</v>
      </c>
      <c r="C540" s="171" t="s">
        <v>2992</v>
      </c>
      <c r="D540" s="171" t="s">
        <v>3832</v>
      </c>
      <c r="E540" s="171" t="s">
        <v>2993</v>
      </c>
      <c r="F540" s="171">
        <v>8622008930</v>
      </c>
      <c r="G540" s="171" t="s">
        <v>2994</v>
      </c>
      <c r="H540" s="171" t="s">
        <v>4662</v>
      </c>
      <c r="I540" s="103" t="s">
        <v>4663</v>
      </c>
      <c r="J540" s="171" t="s">
        <v>417</v>
      </c>
      <c r="K540" s="171" t="s">
        <v>104</v>
      </c>
      <c r="L540" s="171" t="s">
        <v>3829</v>
      </c>
      <c r="M540" s="171" t="s">
        <v>4622</v>
      </c>
      <c r="N540" s="171" t="s">
        <v>2991</v>
      </c>
      <c r="O540" s="171" t="s">
        <v>4623</v>
      </c>
      <c r="P540" s="171" t="s">
        <v>51</v>
      </c>
      <c r="Q540" s="171" t="s">
        <v>4664</v>
      </c>
      <c r="R540" s="171" t="s">
        <v>6220</v>
      </c>
      <c r="S540" s="171"/>
      <c r="T540" s="326"/>
      <c r="U540" s="326"/>
      <c r="V540" s="326"/>
      <c r="W540" s="171" t="s">
        <v>2066</v>
      </c>
      <c r="X540" s="171" t="s">
        <v>4665</v>
      </c>
      <c r="Y540" s="171" t="s">
        <v>4666</v>
      </c>
      <c r="Z540" s="171" t="s">
        <v>4596</v>
      </c>
      <c r="AA540" s="171"/>
      <c r="AB540" s="171"/>
      <c r="AC540" s="171"/>
      <c r="AD540" s="171" t="s">
        <v>4667</v>
      </c>
      <c r="AE540" s="86"/>
      <c r="AF540" s="86"/>
      <c r="AG540" s="86"/>
      <c r="AH540" s="86"/>
      <c r="AI540" s="86"/>
      <c r="AJ540" s="86"/>
    </row>
    <row r="541" spans="1:36" s="12" customFormat="1" ht="148.5" customHeight="1">
      <c r="A541" s="174"/>
      <c r="B541" s="169">
        <v>11</v>
      </c>
      <c r="C541" s="171" t="s">
        <v>4668</v>
      </c>
      <c r="D541" s="171" t="s">
        <v>2071</v>
      </c>
      <c r="E541" s="171" t="s">
        <v>2051</v>
      </c>
      <c r="F541" s="288" t="s">
        <v>4669</v>
      </c>
      <c r="G541" s="171" t="s">
        <v>4670</v>
      </c>
      <c r="H541" s="171" t="s">
        <v>4671</v>
      </c>
      <c r="I541" s="107" t="s">
        <v>2052</v>
      </c>
      <c r="J541" s="171" t="s">
        <v>4603</v>
      </c>
      <c r="K541" s="175" t="s">
        <v>104</v>
      </c>
      <c r="L541" s="171" t="s">
        <v>4672</v>
      </c>
      <c r="M541" s="175">
        <v>164</v>
      </c>
      <c r="N541" s="288" t="s">
        <v>4673</v>
      </c>
      <c r="O541" s="175" t="s">
        <v>4674</v>
      </c>
      <c r="P541" s="175" t="s">
        <v>84</v>
      </c>
      <c r="Q541" s="175">
        <v>2013</v>
      </c>
      <c r="R541" s="171" t="s">
        <v>4675</v>
      </c>
      <c r="S541" s="175"/>
      <c r="T541" s="288"/>
      <c r="U541" s="288"/>
      <c r="V541" s="288"/>
      <c r="W541" s="171" t="s">
        <v>2066</v>
      </c>
      <c r="X541" s="175" t="s">
        <v>51</v>
      </c>
      <c r="Y541" s="320" t="s">
        <v>4676</v>
      </c>
      <c r="Z541" s="321" t="s">
        <v>2053</v>
      </c>
      <c r="AA541" s="291"/>
      <c r="AB541" s="291"/>
      <c r="AC541" s="291"/>
      <c r="AD541" s="321" t="s">
        <v>4677</v>
      </c>
      <c r="AE541" s="86"/>
      <c r="AF541" s="86"/>
      <c r="AG541" s="86"/>
      <c r="AH541" s="86"/>
      <c r="AI541" s="86"/>
      <c r="AJ541" s="86"/>
    </row>
    <row r="542" spans="1:36" s="12" customFormat="1" ht="148.5" customHeight="1">
      <c r="A542" s="174"/>
      <c r="B542" s="385">
        <v>12</v>
      </c>
      <c r="C542" s="171" t="s">
        <v>2064</v>
      </c>
      <c r="D542" s="171" t="s">
        <v>545</v>
      </c>
      <c r="E542" s="171" t="s">
        <v>2816</v>
      </c>
      <c r="F542" s="171">
        <v>8622008120</v>
      </c>
      <c r="G542" s="171" t="s">
        <v>2065</v>
      </c>
      <c r="H542" s="171" t="s">
        <v>4678</v>
      </c>
      <c r="I542" s="103" t="s">
        <v>2817</v>
      </c>
      <c r="J542" s="171" t="s">
        <v>513</v>
      </c>
      <c r="K542" s="171" t="s">
        <v>38</v>
      </c>
      <c r="L542" s="171" t="s">
        <v>4679</v>
      </c>
      <c r="M542" s="171" t="s">
        <v>3826</v>
      </c>
      <c r="N542" s="171" t="s">
        <v>601</v>
      </c>
      <c r="O542" s="171" t="s">
        <v>2077</v>
      </c>
      <c r="P542" s="171" t="s">
        <v>84</v>
      </c>
      <c r="Q542" s="171" t="s">
        <v>4680</v>
      </c>
      <c r="R542" s="171" t="s">
        <v>4683</v>
      </c>
      <c r="S542" s="171" t="s">
        <v>2066</v>
      </c>
      <c r="T542" s="171" t="s">
        <v>2067</v>
      </c>
      <c r="U542" s="171" t="s">
        <v>2068</v>
      </c>
      <c r="V542" s="171" t="s">
        <v>84</v>
      </c>
      <c r="W542" s="171" t="s">
        <v>2066</v>
      </c>
      <c r="X542" s="171" t="s">
        <v>2067</v>
      </c>
      <c r="Y542" s="171" t="s">
        <v>4681</v>
      </c>
      <c r="Z542" s="171" t="s">
        <v>2818</v>
      </c>
      <c r="AA542" s="321"/>
      <c r="AB542" s="321"/>
      <c r="AC542" s="321"/>
      <c r="AD542" s="321" t="s">
        <v>4682</v>
      </c>
      <c r="AE542" s="86"/>
      <c r="AF542" s="86"/>
      <c r="AG542" s="86"/>
      <c r="AH542" s="86"/>
      <c r="AI542" s="86"/>
      <c r="AJ542" s="86"/>
    </row>
    <row r="543" spans="1:36" s="12" customFormat="1" ht="148.5" customHeight="1">
      <c r="A543" s="174"/>
      <c r="B543" s="385">
        <v>13</v>
      </c>
      <c r="C543" s="171" t="s">
        <v>2064</v>
      </c>
      <c r="D543" s="171" t="s">
        <v>545</v>
      </c>
      <c r="E543" s="171" t="s">
        <v>2816</v>
      </c>
      <c r="F543" s="171">
        <v>8622008120</v>
      </c>
      <c r="G543" s="171" t="s">
        <v>2065</v>
      </c>
      <c r="H543" s="171" t="s">
        <v>4678</v>
      </c>
      <c r="I543" s="103" t="s">
        <v>2817</v>
      </c>
      <c r="J543" s="171" t="s">
        <v>2076</v>
      </c>
      <c r="K543" s="171" t="s">
        <v>38</v>
      </c>
      <c r="L543" s="171" t="s">
        <v>4695</v>
      </c>
      <c r="M543" s="171" t="s">
        <v>3828</v>
      </c>
      <c r="N543" s="171" t="s">
        <v>2069</v>
      </c>
      <c r="O543" s="171" t="s">
        <v>2077</v>
      </c>
      <c r="P543" s="171" t="s">
        <v>84</v>
      </c>
      <c r="Q543" s="287" t="s">
        <v>4680</v>
      </c>
      <c r="R543" s="171" t="s">
        <v>4683</v>
      </c>
      <c r="S543" s="171" t="s">
        <v>2066</v>
      </c>
      <c r="T543" s="171" t="s">
        <v>2070</v>
      </c>
      <c r="U543" s="171" t="s">
        <v>2068</v>
      </c>
      <c r="V543" s="171" t="s">
        <v>84</v>
      </c>
      <c r="W543" s="171" t="s">
        <v>2066</v>
      </c>
      <c r="X543" s="171" t="s">
        <v>2070</v>
      </c>
      <c r="Y543" s="171" t="s">
        <v>4684</v>
      </c>
      <c r="Z543" s="171" t="s">
        <v>2818</v>
      </c>
      <c r="AA543" s="321"/>
      <c r="AB543" s="321"/>
      <c r="AC543" s="321"/>
      <c r="AD543" s="321" t="s">
        <v>4682</v>
      </c>
      <c r="AE543" s="86"/>
      <c r="AF543" s="86"/>
      <c r="AG543" s="86"/>
      <c r="AH543" s="86"/>
      <c r="AI543" s="86"/>
      <c r="AJ543" s="86"/>
    </row>
    <row r="544" spans="1:36" s="12" customFormat="1" ht="148.5" customHeight="1">
      <c r="A544" s="174"/>
      <c r="B544" s="385">
        <v>14</v>
      </c>
      <c r="C544" s="171" t="s">
        <v>2819</v>
      </c>
      <c r="D544" s="171" t="s">
        <v>2071</v>
      </c>
      <c r="E544" s="171" t="s">
        <v>2072</v>
      </c>
      <c r="F544" s="326" t="s">
        <v>4685</v>
      </c>
      <c r="G544" s="171" t="s">
        <v>2073</v>
      </c>
      <c r="H544" s="171" t="s">
        <v>2074</v>
      </c>
      <c r="I544" s="171" t="s">
        <v>2075</v>
      </c>
      <c r="J544" s="171" t="s">
        <v>2076</v>
      </c>
      <c r="K544" s="171" t="s">
        <v>38</v>
      </c>
      <c r="L544" s="171" t="s">
        <v>4686</v>
      </c>
      <c r="M544" s="171" t="s">
        <v>4687</v>
      </c>
      <c r="N544" s="171" t="s">
        <v>4688</v>
      </c>
      <c r="O544" s="171" t="s">
        <v>4689</v>
      </c>
      <c r="P544" s="171" t="s">
        <v>2078</v>
      </c>
      <c r="Q544" s="171" t="s">
        <v>2079</v>
      </c>
      <c r="R544" s="171" t="s">
        <v>4690</v>
      </c>
      <c r="S544" s="171" t="s">
        <v>2066</v>
      </c>
      <c r="T544" s="326" t="s">
        <v>4691</v>
      </c>
      <c r="U544" s="326" t="s">
        <v>4692</v>
      </c>
      <c r="V544" s="326" t="s">
        <v>2818</v>
      </c>
      <c r="W544" s="171" t="s">
        <v>2066</v>
      </c>
      <c r="X544" s="169" t="s">
        <v>4691</v>
      </c>
      <c r="Y544" s="169" t="s">
        <v>4693</v>
      </c>
      <c r="Z544" s="169" t="s">
        <v>2818</v>
      </c>
      <c r="AA544" s="240"/>
      <c r="AB544" s="240"/>
      <c r="AC544" s="240"/>
      <c r="AD544" s="321" t="s">
        <v>4694</v>
      </c>
      <c r="AE544" s="86"/>
      <c r="AF544" s="86"/>
      <c r="AG544" s="86"/>
      <c r="AH544" s="86"/>
      <c r="AI544" s="86"/>
      <c r="AJ544" s="86"/>
    </row>
    <row r="545" spans="1:36" s="12" customFormat="1" ht="291.75" customHeight="1">
      <c r="A545" s="174"/>
      <c r="B545" s="385">
        <v>15</v>
      </c>
      <c r="C545" s="220" t="s">
        <v>4509</v>
      </c>
      <c r="D545" s="169" t="s">
        <v>98</v>
      </c>
      <c r="E545" s="169" t="s">
        <v>4496</v>
      </c>
      <c r="F545" s="169">
        <v>8622028447</v>
      </c>
      <c r="G545" s="169" t="s">
        <v>4497</v>
      </c>
      <c r="H545" s="169" t="s">
        <v>4498</v>
      </c>
      <c r="I545" s="84" t="s">
        <v>4499</v>
      </c>
      <c r="J545" s="169" t="s">
        <v>363</v>
      </c>
      <c r="K545" s="169" t="s">
        <v>104</v>
      </c>
      <c r="L545" s="169" t="s">
        <v>4500</v>
      </c>
      <c r="M545" s="169" t="s">
        <v>4501</v>
      </c>
      <c r="N545" s="169" t="s">
        <v>4502</v>
      </c>
      <c r="O545" s="169" t="s">
        <v>4503</v>
      </c>
      <c r="P545" s="169" t="s">
        <v>51</v>
      </c>
      <c r="Q545" s="169" t="s">
        <v>4504</v>
      </c>
      <c r="R545" s="169" t="s">
        <v>4505</v>
      </c>
      <c r="S545" s="169"/>
      <c r="T545" s="169"/>
      <c r="U545" s="169"/>
      <c r="V545" s="169"/>
      <c r="W545" s="169" t="s">
        <v>84</v>
      </c>
      <c r="X545" s="169" t="s">
        <v>4506</v>
      </c>
      <c r="Y545" s="169" t="s">
        <v>4507</v>
      </c>
      <c r="Z545" s="169" t="s">
        <v>4508</v>
      </c>
      <c r="AA545" s="220"/>
      <c r="AB545" s="219"/>
      <c r="AC545" s="220"/>
      <c r="AD545" s="169"/>
      <c r="AE545" s="86"/>
      <c r="AF545" s="86"/>
      <c r="AG545" s="86"/>
      <c r="AH545" s="86"/>
      <c r="AI545" s="86"/>
      <c r="AJ545" s="86"/>
    </row>
    <row r="546" spans="1:36" s="12" customFormat="1" ht="30.75" customHeight="1">
      <c r="A546" s="332" t="s">
        <v>2083</v>
      </c>
      <c r="B546" s="333"/>
      <c r="C546" s="333"/>
      <c r="D546" s="333"/>
      <c r="E546" s="333"/>
      <c r="F546" s="333"/>
      <c r="G546" s="333"/>
      <c r="H546" s="333"/>
      <c r="I546" s="333"/>
      <c r="J546" s="386"/>
      <c r="K546" s="386"/>
      <c r="L546" s="386"/>
      <c r="M546" s="386"/>
      <c r="N546" s="386"/>
      <c r="O546" s="386"/>
      <c r="P546" s="386"/>
      <c r="Q546" s="386"/>
      <c r="R546" s="386"/>
      <c r="S546" s="386"/>
      <c r="T546" s="386"/>
      <c r="U546" s="386"/>
      <c r="V546" s="386"/>
      <c r="W546" s="386"/>
      <c r="X546" s="386"/>
      <c r="Y546" s="386"/>
      <c r="Z546" s="387"/>
      <c r="AA546" s="220">
        <v>1</v>
      </c>
      <c r="AB546" s="220"/>
      <c r="AC546" s="220"/>
      <c r="AD546" s="169"/>
      <c r="AE546" s="86"/>
      <c r="AF546" s="86"/>
      <c r="AG546" s="86"/>
      <c r="AH546" s="86"/>
      <c r="AI546" s="86"/>
      <c r="AJ546" s="86"/>
    </row>
    <row r="547" spans="1:36" ht="281.25">
      <c r="A547" s="174">
        <v>1</v>
      </c>
      <c r="B547" s="169">
        <v>1</v>
      </c>
      <c r="C547" s="85" t="s">
        <v>2084</v>
      </c>
      <c r="D547" s="169" t="s">
        <v>587</v>
      </c>
      <c r="E547" s="169" t="s">
        <v>2857</v>
      </c>
      <c r="F547" s="169">
        <v>8614002614</v>
      </c>
      <c r="G547" s="83" t="s">
        <v>2085</v>
      </c>
      <c r="H547" s="83" t="s">
        <v>2086</v>
      </c>
      <c r="I547" s="87" t="s">
        <v>2858</v>
      </c>
      <c r="J547" s="169" t="s">
        <v>417</v>
      </c>
      <c r="K547" s="79" t="s">
        <v>104</v>
      </c>
      <c r="L547" s="79" t="s">
        <v>3761</v>
      </c>
      <c r="M547" s="79" t="s">
        <v>2859</v>
      </c>
      <c r="N547" s="79" t="s">
        <v>2094</v>
      </c>
      <c r="O547" s="169" t="s">
        <v>2087</v>
      </c>
      <c r="P547" s="169" t="s">
        <v>51</v>
      </c>
      <c r="Q547" s="169">
        <v>1985</v>
      </c>
      <c r="R547" s="251" t="s">
        <v>5972</v>
      </c>
      <c r="S547" s="169" t="s">
        <v>2860</v>
      </c>
      <c r="T547" s="169" t="s">
        <v>2088</v>
      </c>
      <c r="U547" s="169" t="s">
        <v>2089</v>
      </c>
      <c r="V547" s="251" t="s">
        <v>2661</v>
      </c>
      <c r="W547" s="169" t="s">
        <v>4899</v>
      </c>
      <c r="X547" s="169" t="s">
        <v>2088</v>
      </c>
      <c r="Y547" s="169" t="s">
        <v>2089</v>
      </c>
      <c r="Z547" s="169" t="s">
        <v>1820</v>
      </c>
      <c r="AA547" s="108" t="s">
        <v>4900</v>
      </c>
      <c r="AB547" s="174">
        <v>1</v>
      </c>
      <c r="AC547" s="174"/>
      <c r="AD547" s="108" t="s">
        <v>4900</v>
      </c>
      <c r="AE547" s="75"/>
      <c r="AF547" s="75"/>
      <c r="AG547" s="75"/>
      <c r="AH547" s="75"/>
      <c r="AI547" s="75"/>
      <c r="AJ547" s="75"/>
    </row>
    <row r="548" spans="1:36" ht="357" customHeight="1">
      <c r="A548" s="174">
        <v>1</v>
      </c>
      <c r="B548" s="169">
        <v>2</v>
      </c>
      <c r="C548" s="79" t="s">
        <v>2090</v>
      </c>
      <c r="D548" s="169" t="s">
        <v>587</v>
      </c>
      <c r="E548" s="169" t="s">
        <v>2091</v>
      </c>
      <c r="F548" s="169">
        <v>8614004065</v>
      </c>
      <c r="G548" s="83" t="s">
        <v>2092</v>
      </c>
      <c r="H548" s="83" t="s">
        <v>2093</v>
      </c>
      <c r="I548" s="87" t="s">
        <v>2861</v>
      </c>
      <c r="J548" s="169" t="s">
        <v>417</v>
      </c>
      <c r="K548" s="79" t="s">
        <v>104</v>
      </c>
      <c r="L548" s="79" t="s">
        <v>3762</v>
      </c>
      <c r="M548" s="79" t="s">
        <v>2859</v>
      </c>
      <c r="N548" s="169" t="s">
        <v>2094</v>
      </c>
      <c r="O548" s="169" t="s">
        <v>2087</v>
      </c>
      <c r="P548" s="169" t="s">
        <v>51</v>
      </c>
      <c r="Q548" s="169">
        <v>2002</v>
      </c>
      <c r="R548" s="169" t="s">
        <v>5973</v>
      </c>
      <c r="S548" s="169" t="s">
        <v>2862</v>
      </c>
      <c r="T548" s="169" t="s">
        <v>2095</v>
      </c>
      <c r="U548" s="169" t="s">
        <v>2096</v>
      </c>
      <c r="V548" s="169" t="s">
        <v>2662</v>
      </c>
      <c r="W548" s="169" t="s">
        <v>4901</v>
      </c>
      <c r="X548" s="169" t="s">
        <v>2095</v>
      </c>
      <c r="Y548" s="169" t="s">
        <v>2096</v>
      </c>
      <c r="Z548" s="169" t="s">
        <v>1820</v>
      </c>
      <c r="AA548" s="108" t="s">
        <v>4902</v>
      </c>
      <c r="AB548" s="174">
        <v>1</v>
      </c>
      <c r="AC548" s="174"/>
      <c r="AD548" s="108" t="s">
        <v>4902</v>
      </c>
      <c r="AE548" s="75"/>
      <c r="AF548" s="75"/>
      <c r="AG548" s="75"/>
      <c r="AH548" s="75"/>
      <c r="AI548" s="75"/>
      <c r="AJ548" s="75"/>
    </row>
    <row r="549" spans="1:36" ht="212.25" customHeight="1">
      <c r="A549" s="174">
        <v>1</v>
      </c>
      <c r="B549" s="169">
        <v>3</v>
      </c>
      <c r="C549" s="79" t="s">
        <v>2097</v>
      </c>
      <c r="D549" s="169" t="s">
        <v>587</v>
      </c>
      <c r="E549" s="169" t="s">
        <v>2399</v>
      </c>
      <c r="F549" s="169">
        <v>8614004146</v>
      </c>
      <c r="G549" s="83" t="s">
        <v>2098</v>
      </c>
      <c r="H549" s="79" t="s">
        <v>2099</v>
      </c>
      <c r="I549" s="169" t="s">
        <v>2100</v>
      </c>
      <c r="J549" s="169" t="s">
        <v>417</v>
      </c>
      <c r="K549" s="79" t="s">
        <v>104</v>
      </c>
      <c r="L549" s="79" t="s">
        <v>3763</v>
      </c>
      <c r="M549" s="79" t="s">
        <v>2859</v>
      </c>
      <c r="N549" s="169" t="s">
        <v>2094</v>
      </c>
      <c r="O549" s="169" t="s">
        <v>2087</v>
      </c>
      <c r="P549" s="169" t="s">
        <v>51</v>
      </c>
      <c r="Q549" s="169">
        <v>2015</v>
      </c>
      <c r="R549" s="251" t="s">
        <v>5974</v>
      </c>
      <c r="S549" s="169" t="s">
        <v>2863</v>
      </c>
      <c r="T549" s="169" t="s">
        <v>2101</v>
      </c>
      <c r="U549" s="169" t="s">
        <v>2102</v>
      </c>
      <c r="V549" s="251" t="s">
        <v>2663</v>
      </c>
      <c r="W549" s="169" t="s">
        <v>4903</v>
      </c>
      <c r="X549" s="169" t="s">
        <v>4904</v>
      </c>
      <c r="Y549" s="169" t="s">
        <v>2102</v>
      </c>
      <c r="Z549" s="169" t="s">
        <v>1820</v>
      </c>
      <c r="AA549" s="108" t="s">
        <v>4905</v>
      </c>
      <c r="AB549" s="174">
        <v>1</v>
      </c>
      <c r="AC549" s="174"/>
      <c r="AD549" s="108" t="s">
        <v>4905</v>
      </c>
      <c r="AE549" s="75"/>
      <c r="AF549" s="75"/>
      <c r="AG549" s="75"/>
      <c r="AH549" s="75"/>
      <c r="AI549" s="75"/>
      <c r="AJ549" s="75"/>
    </row>
    <row r="550" spans="1:36" ht="186" customHeight="1">
      <c r="A550" s="174">
        <v>1</v>
      </c>
      <c r="B550" s="169">
        <v>4</v>
      </c>
      <c r="C550" s="79" t="s">
        <v>2103</v>
      </c>
      <c r="D550" s="169" t="s">
        <v>587</v>
      </c>
      <c r="E550" s="169" t="s">
        <v>2104</v>
      </c>
      <c r="F550" s="169">
        <v>8614004107</v>
      </c>
      <c r="G550" s="79" t="s">
        <v>2105</v>
      </c>
      <c r="H550" s="79" t="s">
        <v>2106</v>
      </c>
      <c r="I550" s="87" t="s">
        <v>2400</v>
      </c>
      <c r="J550" s="169" t="s">
        <v>417</v>
      </c>
      <c r="K550" s="79" t="s">
        <v>104</v>
      </c>
      <c r="L550" s="79" t="s">
        <v>3764</v>
      </c>
      <c r="M550" s="79" t="s">
        <v>2859</v>
      </c>
      <c r="N550" s="169" t="s">
        <v>2094</v>
      </c>
      <c r="O550" s="169" t="s">
        <v>2087</v>
      </c>
      <c r="P550" s="169" t="s">
        <v>51</v>
      </c>
      <c r="Q550" s="169">
        <v>2015</v>
      </c>
      <c r="R550" s="169" t="s">
        <v>5975</v>
      </c>
      <c r="S550" s="169" t="s">
        <v>2864</v>
      </c>
      <c r="T550" s="169" t="s">
        <v>2107</v>
      </c>
      <c r="U550" s="169" t="s">
        <v>2108</v>
      </c>
      <c r="V550" s="169" t="s">
        <v>2664</v>
      </c>
      <c r="W550" s="169" t="s">
        <v>4906</v>
      </c>
      <c r="X550" s="169" t="s">
        <v>4907</v>
      </c>
      <c r="Y550" s="169" t="s">
        <v>4908</v>
      </c>
      <c r="Z550" s="169" t="s">
        <v>1820</v>
      </c>
      <c r="AA550" s="108" t="s">
        <v>4909</v>
      </c>
      <c r="AB550" s="174">
        <v>1</v>
      </c>
      <c r="AC550" s="174"/>
      <c r="AD550" s="108" t="s">
        <v>4909</v>
      </c>
      <c r="AE550" s="75"/>
      <c r="AF550" s="75"/>
      <c r="AG550" s="75"/>
      <c r="AH550" s="75"/>
      <c r="AI550" s="75"/>
      <c r="AJ550" s="75"/>
    </row>
    <row r="551" spans="1:36" ht="189.75" customHeight="1">
      <c r="A551" s="174">
        <v>1</v>
      </c>
      <c r="B551" s="169">
        <v>5</v>
      </c>
      <c r="C551" s="79" t="s">
        <v>2111</v>
      </c>
      <c r="D551" s="169" t="s">
        <v>587</v>
      </c>
      <c r="E551" s="169" t="s">
        <v>2112</v>
      </c>
      <c r="F551" s="174">
        <v>8614004080</v>
      </c>
      <c r="G551" s="169" t="s">
        <v>2113</v>
      </c>
      <c r="H551" s="169" t="s">
        <v>2113</v>
      </c>
      <c r="I551" s="87" t="s">
        <v>2115</v>
      </c>
      <c r="J551" s="169" t="s">
        <v>417</v>
      </c>
      <c r="K551" s="79" t="s">
        <v>104</v>
      </c>
      <c r="L551" s="79" t="s">
        <v>3764</v>
      </c>
      <c r="M551" s="79" t="s">
        <v>2859</v>
      </c>
      <c r="N551" s="169" t="s">
        <v>2094</v>
      </c>
      <c r="O551" s="169" t="s">
        <v>2087</v>
      </c>
      <c r="P551" s="169" t="s">
        <v>51</v>
      </c>
      <c r="Q551" s="169">
        <v>1997</v>
      </c>
      <c r="R551" s="251" t="s">
        <v>5976</v>
      </c>
      <c r="S551" s="169" t="s">
        <v>2865</v>
      </c>
      <c r="T551" s="169" t="s">
        <v>2866</v>
      </c>
      <c r="U551" s="169" t="s">
        <v>2401</v>
      </c>
      <c r="V551" s="251" t="s">
        <v>2665</v>
      </c>
      <c r="W551" s="169" t="s">
        <v>4910</v>
      </c>
      <c r="X551" s="169" t="s">
        <v>4911</v>
      </c>
      <c r="Y551" s="169" t="s">
        <v>2401</v>
      </c>
      <c r="Z551" s="169" t="s">
        <v>1820</v>
      </c>
      <c r="AA551" s="169" t="s">
        <v>4912</v>
      </c>
      <c r="AB551" s="174">
        <v>1</v>
      </c>
      <c r="AC551" s="174"/>
      <c r="AD551" s="169" t="s">
        <v>4912</v>
      </c>
      <c r="AE551" s="75"/>
      <c r="AF551" s="75"/>
      <c r="AG551" s="75"/>
      <c r="AH551" s="75"/>
      <c r="AI551" s="75"/>
      <c r="AJ551" s="75"/>
    </row>
    <row r="552" spans="1:36" ht="172.5" customHeight="1">
      <c r="A552" s="174">
        <v>1</v>
      </c>
      <c r="B552" s="169">
        <v>6</v>
      </c>
      <c r="C552" s="79" t="s">
        <v>2111</v>
      </c>
      <c r="D552" s="169" t="s">
        <v>587</v>
      </c>
      <c r="E552" s="169" t="s">
        <v>2112</v>
      </c>
      <c r="F552" s="174">
        <v>8614004080</v>
      </c>
      <c r="G552" s="169" t="s">
        <v>2113</v>
      </c>
      <c r="H552" s="83" t="s">
        <v>2114</v>
      </c>
      <c r="I552" s="87" t="s">
        <v>2115</v>
      </c>
      <c r="J552" s="169" t="s">
        <v>417</v>
      </c>
      <c r="K552" s="79" t="s">
        <v>104</v>
      </c>
      <c r="L552" s="79" t="s">
        <v>3764</v>
      </c>
      <c r="M552" s="79" t="s">
        <v>2859</v>
      </c>
      <c r="N552" s="169" t="s">
        <v>2094</v>
      </c>
      <c r="O552" s="169" t="s">
        <v>2087</v>
      </c>
      <c r="P552" s="169" t="s">
        <v>51</v>
      </c>
      <c r="Q552" s="169">
        <v>1997</v>
      </c>
      <c r="R552" s="251" t="s">
        <v>5976</v>
      </c>
      <c r="S552" s="169" t="s">
        <v>2865</v>
      </c>
      <c r="T552" s="169" t="s">
        <v>2866</v>
      </c>
      <c r="U552" s="169" t="s">
        <v>2401</v>
      </c>
      <c r="V552" s="251" t="s">
        <v>2666</v>
      </c>
      <c r="W552" s="169" t="s">
        <v>4913</v>
      </c>
      <c r="X552" s="169" t="s">
        <v>4911</v>
      </c>
      <c r="Y552" s="169" t="s">
        <v>2401</v>
      </c>
      <c r="Z552" s="169" t="s">
        <v>1820</v>
      </c>
      <c r="AA552" s="169" t="s">
        <v>4912</v>
      </c>
      <c r="AB552" s="174">
        <v>1</v>
      </c>
      <c r="AC552" s="174"/>
      <c r="AD552" s="169" t="s">
        <v>4912</v>
      </c>
      <c r="AE552" s="75"/>
      <c r="AF552" s="75"/>
      <c r="AG552" s="75"/>
      <c r="AH552" s="75"/>
      <c r="AI552" s="75"/>
      <c r="AJ552" s="75"/>
    </row>
    <row r="553" spans="1:36" ht="171.75" customHeight="1">
      <c r="A553" s="174">
        <v>1</v>
      </c>
      <c r="B553" s="169">
        <v>7</v>
      </c>
      <c r="C553" s="79" t="s">
        <v>2867</v>
      </c>
      <c r="D553" s="169" t="s">
        <v>587</v>
      </c>
      <c r="E553" s="169" t="s">
        <v>2868</v>
      </c>
      <c r="F553" s="169">
        <v>8614004185</v>
      </c>
      <c r="G553" s="79" t="s">
        <v>2116</v>
      </c>
      <c r="H553" s="79" t="s">
        <v>2117</v>
      </c>
      <c r="I553" s="169" t="s">
        <v>2869</v>
      </c>
      <c r="J553" s="169" t="s">
        <v>417</v>
      </c>
      <c r="K553" s="79" t="s">
        <v>104</v>
      </c>
      <c r="L553" s="79" t="s">
        <v>3762</v>
      </c>
      <c r="M553" s="79" t="s">
        <v>2859</v>
      </c>
      <c r="N553" s="169" t="s">
        <v>2094</v>
      </c>
      <c r="O553" s="169" t="s">
        <v>2087</v>
      </c>
      <c r="P553" s="169" t="s">
        <v>51</v>
      </c>
      <c r="Q553" s="169">
        <v>1999</v>
      </c>
      <c r="R553" s="251" t="s">
        <v>4914</v>
      </c>
      <c r="S553" s="174"/>
      <c r="T553" s="245"/>
      <c r="U553" s="245"/>
      <c r="V553" s="245"/>
      <c r="W553" s="169" t="s">
        <v>4915</v>
      </c>
      <c r="X553" s="169" t="s">
        <v>4916</v>
      </c>
      <c r="Y553" s="169" t="s">
        <v>2118</v>
      </c>
      <c r="Z553" s="169" t="s">
        <v>1820</v>
      </c>
      <c r="AA553" s="108" t="s">
        <v>5191</v>
      </c>
      <c r="AB553" s="174">
        <v>1</v>
      </c>
      <c r="AC553" s="174"/>
      <c r="AD553" s="108" t="s">
        <v>5191</v>
      </c>
      <c r="AE553" s="75"/>
      <c r="AF553" s="75"/>
      <c r="AG553" s="75"/>
      <c r="AH553" s="75"/>
      <c r="AI553" s="75"/>
      <c r="AJ553" s="75"/>
    </row>
    <row r="554" spans="1:36" ht="228.75" customHeight="1">
      <c r="A554" s="174">
        <v>1</v>
      </c>
      <c r="B554" s="169">
        <v>8</v>
      </c>
      <c r="C554" s="79" t="s">
        <v>2119</v>
      </c>
      <c r="D554" s="169" t="s">
        <v>587</v>
      </c>
      <c r="E554" s="169" t="s">
        <v>2402</v>
      </c>
      <c r="F554" s="169">
        <v>8614002558</v>
      </c>
      <c r="G554" s="83" t="s">
        <v>2120</v>
      </c>
      <c r="H554" s="83" t="s">
        <v>2121</v>
      </c>
      <c r="I554" s="87" t="s">
        <v>2122</v>
      </c>
      <c r="J554" s="169" t="s">
        <v>417</v>
      </c>
      <c r="K554" s="79" t="s">
        <v>205</v>
      </c>
      <c r="L554" s="79" t="s">
        <v>3765</v>
      </c>
      <c r="M554" s="79" t="s">
        <v>2859</v>
      </c>
      <c r="N554" s="169" t="s">
        <v>2094</v>
      </c>
      <c r="O554" s="169" t="s">
        <v>2087</v>
      </c>
      <c r="P554" s="169" t="s">
        <v>51</v>
      </c>
      <c r="Q554" s="169">
        <v>2015</v>
      </c>
      <c r="R554" s="251" t="s">
        <v>5977</v>
      </c>
      <c r="S554" s="169" t="s">
        <v>2870</v>
      </c>
      <c r="T554" s="169" t="s">
        <v>2123</v>
      </c>
      <c r="U554" s="169" t="s">
        <v>2124</v>
      </c>
      <c r="V554" s="251" t="s">
        <v>2667</v>
      </c>
      <c r="W554" s="169" t="s">
        <v>4917</v>
      </c>
      <c r="X554" s="169" t="s">
        <v>4918</v>
      </c>
      <c r="Y554" s="169" t="s">
        <v>4919</v>
      </c>
      <c r="Z554" s="169" t="s">
        <v>1820</v>
      </c>
      <c r="AA554" s="108" t="s">
        <v>4920</v>
      </c>
      <c r="AB554" s="174">
        <v>1</v>
      </c>
      <c r="AC554" s="174"/>
      <c r="AD554" s="108" t="s">
        <v>4920</v>
      </c>
      <c r="AE554" s="75"/>
      <c r="AF554" s="75"/>
      <c r="AG554" s="75"/>
      <c r="AH554" s="75"/>
      <c r="AI554" s="75"/>
      <c r="AJ554" s="75"/>
    </row>
    <row r="555" spans="1:36" ht="237.75" customHeight="1">
      <c r="A555" s="174">
        <v>1</v>
      </c>
      <c r="B555" s="169">
        <v>9</v>
      </c>
      <c r="C555" s="79" t="s">
        <v>2125</v>
      </c>
      <c r="D555" s="169" t="s">
        <v>587</v>
      </c>
      <c r="E555" s="169" t="s">
        <v>2402</v>
      </c>
      <c r="F555" s="169">
        <v>8614002558</v>
      </c>
      <c r="G555" s="83" t="s">
        <v>2120</v>
      </c>
      <c r="H555" s="83" t="s">
        <v>2126</v>
      </c>
      <c r="I555" s="87" t="s">
        <v>2122</v>
      </c>
      <c r="J555" s="169" t="s">
        <v>417</v>
      </c>
      <c r="K555" s="79" t="s">
        <v>104</v>
      </c>
      <c r="L555" s="79" t="s">
        <v>3766</v>
      </c>
      <c r="M555" s="79" t="s">
        <v>2859</v>
      </c>
      <c r="N555" s="169" t="s">
        <v>2094</v>
      </c>
      <c r="O555" s="169" t="s">
        <v>2087</v>
      </c>
      <c r="P555" s="169" t="s">
        <v>51</v>
      </c>
      <c r="Q555" s="169">
        <v>2017</v>
      </c>
      <c r="R555" s="251" t="s">
        <v>5978</v>
      </c>
      <c r="S555" s="169" t="s">
        <v>2871</v>
      </c>
      <c r="T555" s="169" t="s">
        <v>2123</v>
      </c>
      <c r="U555" s="169" t="s">
        <v>2124</v>
      </c>
      <c r="V555" s="251" t="s">
        <v>2669</v>
      </c>
      <c r="W555" s="169" t="s">
        <v>4917</v>
      </c>
      <c r="X555" s="169" t="s">
        <v>4918</v>
      </c>
      <c r="Y555" s="169" t="s">
        <v>4919</v>
      </c>
      <c r="Z555" s="169" t="s">
        <v>1820</v>
      </c>
      <c r="AA555" s="108" t="s">
        <v>4920</v>
      </c>
      <c r="AB555" s="174">
        <v>1</v>
      </c>
      <c r="AC555" s="174"/>
      <c r="AD555" s="108" t="s">
        <v>4920</v>
      </c>
      <c r="AE555" s="75"/>
      <c r="AF555" s="75"/>
      <c r="AG555" s="75"/>
      <c r="AH555" s="75"/>
      <c r="AI555" s="75"/>
      <c r="AJ555" s="75"/>
    </row>
    <row r="556" spans="1:36" ht="283.5" customHeight="1">
      <c r="A556" s="174">
        <v>1</v>
      </c>
      <c r="B556" s="169">
        <v>10</v>
      </c>
      <c r="C556" s="79" t="s">
        <v>2127</v>
      </c>
      <c r="D556" s="169" t="s">
        <v>587</v>
      </c>
      <c r="E556" s="169" t="s">
        <v>2668</v>
      </c>
      <c r="F556" s="169">
        <v>8614002533</v>
      </c>
      <c r="G556" s="79" t="s">
        <v>2128</v>
      </c>
      <c r="H556" s="79" t="s">
        <v>2129</v>
      </c>
      <c r="I556" s="109" t="s">
        <v>2872</v>
      </c>
      <c r="J556" s="169" t="s">
        <v>417</v>
      </c>
      <c r="K556" s="79" t="s">
        <v>104</v>
      </c>
      <c r="L556" s="79" t="s">
        <v>3767</v>
      </c>
      <c r="M556" s="79" t="s">
        <v>2859</v>
      </c>
      <c r="N556" s="169" t="s">
        <v>2094</v>
      </c>
      <c r="O556" s="169" t="s">
        <v>2087</v>
      </c>
      <c r="P556" s="169" t="s">
        <v>51</v>
      </c>
      <c r="Q556" s="169">
        <v>2017</v>
      </c>
      <c r="R556" s="388" t="s">
        <v>5979</v>
      </c>
      <c r="S556" s="169" t="s">
        <v>2873</v>
      </c>
      <c r="T556" s="169" t="s">
        <v>2130</v>
      </c>
      <c r="U556" s="169" t="s">
        <v>2131</v>
      </c>
      <c r="V556" s="251" t="s">
        <v>2670</v>
      </c>
      <c r="W556" s="169" t="s">
        <v>4921</v>
      </c>
      <c r="X556" s="169" t="s">
        <v>4922</v>
      </c>
      <c r="Y556" s="169" t="s">
        <v>4923</v>
      </c>
      <c r="Z556" s="169" t="s">
        <v>1820</v>
      </c>
      <c r="AA556" s="108" t="s">
        <v>4924</v>
      </c>
      <c r="AB556" s="174">
        <v>1</v>
      </c>
      <c r="AC556" s="174"/>
      <c r="AD556" s="108" t="s">
        <v>4924</v>
      </c>
      <c r="AE556" s="75"/>
      <c r="AF556" s="75"/>
      <c r="AG556" s="75"/>
      <c r="AH556" s="75"/>
      <c r="AI556" s="75"/>
      <c r="AJ556" s="75"/>
    </row>
    <row r="557" spans="1:36" ht="234" customHeight="1">
      <c r="A557" s="174">
        <v>1</v>
      </c>
      <c r="B557" s="169">
        <v>11</v>
      </c>
      <c r="C557" s="79" t="s">
        <v>2132</v>
      </c>
      <c r="D557" s="169" t="s">
        <v>587</v>
      </c>
      <c r="E557" s="169" t="s">
        <v>2133</v>
      </c>
      <c r="F557" s="174">
        <v>8614004192</v>
      </c>
      <c r="G557" s="79" t="s">
        <v>2134</v>
      </c>
      <c r="H557" s="79" t="s">
        <v>2135</v>
      </c>
      <c r="I557" s="110" t="s">
        <v>2403</v>
      </c>
      <c r="J557" s="169" t="s">
        <v>417</v>
      </c>
      <c r="K557" s="79" t="s">
        <v>104</v>
      </c>
      <c r="L557" s="79" t="s">
        <v>3766</v>
      </c>
      <c r="M557" s="79" t="s">
        <v>2859</v>
      </c>
      <c r="N557" s="169" t="s">
        <v>2136</v>
      </c>
      <c r="O557" s="169" t="s">
        <v>2087</v>
      </c>
      <c r="P557" s="169" t="s">
        <v>51</v>
      </c>
      <c r="Q557" s="169">
        <v>1967</v>
      </c>
      <c r="R557" s="251" t="s">
        <v>4925</v>
      </c>
      <c r="S557" s="174"/>
      <c r="T557" s="245"/>
      <c r="U557" s="245"/>
      <c r="V557" s="245"/>
      <c r="W557" s="169" t="s">
        <v>4926</v>
      </c>
      <c r="X557" s="169" t="s">
        <v>4927</v>
      </c>
      <c r="Y557" s="169" t="s">
        <v>4950</v>
      </c>
      <c r="Z557" s="169" t="s">
        <v>1820</v>
      </c>
      <c r="AA557" s="169" t="s">
        <v>4928</v>
      </c>
      <c r="AB557" s="174">
        <v>1</v>
      </c>
      <c r="AC557" s="174"/>
      <c r="AD557" s="169" t="s">
        <v>4928</v>
      </c>
      <c r="AE557" s="75"/>
      <c r="AF557" s="75"/>
      <c r="AG557" s="75"/>
      <c r="AH557" s="75"/>
      <c r="AI557" s="75"/>
      <c r="AJ557" s="75"/>
    </row>
    <row r="558" spans="1:36" ht="252" customHeight="1">
      <c r="A558" s="174">
        <v>1</v>
      </c>
      <c r="B558" s="169">
        <v>12</v>
      </c>
      <c r="C558" s="79" t="s">
        <v>2137</v>
      </c>
      <c r="D558" s="169" t="s">
        <v>587</v>
      </c>
      <c r="E558" s="169" t="s">
        <v>2404</v>
      </c>
      <c r="F558" s="174">
        <v>8614004139</v>
      </c>
      <c r="G558" s="79" t="s">
        <v>2138</v>
      </c>
      <c r="H558" s="79" t="s">
        <v>2139</v>
      </c>
      <c r="I558" s="87" t="s">
        <v>2874</v>
      </c>
      <c r="J558" s="169" t="s">
        <v>417</v>
      </c>
      <c r="K558" s="169" t="s">
        <v>104</v>
      </c>
      <c r="L558" s="169" t="s">
        <v>3768</v>
      </c>
      <c r="M558" s="79" t="s">
        <v>2859</v>
      </c>
      <c r="N558" s="169" t="s">
        <v>2405</v>
      </c>
      <c r="O558" s="169" t="s">
        <v>2087</v>
      </c>
      <c r="P558" s="169" t="s">
        <v>51</v>
      </c>
      <c r="Q558" s="169">
        <v>2015</v>
      </c>
      <c r="R558" s="169" t="s">
        <v>4929</v>
      </c>
      <c r="S558" s="174"/>
      <c r="T558" s="245"/>
      <c r="U558" s="245"/>
      <c r="V558" s="245"/>
      <c r="W558" s="169" t="s">
        <v>4930</v>
      </c>
      <c r="X558" s="169" t="s">
        <v>4951</v>
      </c>
      <c r="Y558" s="169" t="s">
        <v>4952</v>
      </c>
      <c r="Z558" s="169" t="s">
        <v>1820</v>
      </c>
      <c r="AA558" s="169" t="s">
        <v>4931</v>
      </c>
      <c r="AB558" s="174">
        <v>1</v>
      </c>
      <c r="AC558" s="174"/>
      <c r="AD558" s="169" t="s">
        <v>4931</v>
      </c>
      <c r="AE558" s="75"/>
      <c r="AF558" s="75"/>
      <c r="AG558" s="75"/>
      <c r="AH558" s="75"/>
      <c r="AI558" s="75"/>
      <c r="AJ558" s="75"/>
    </row>
    <row r="559" spans="1:36" ht="252" customHeight="1">
      <c r="A559" s="174">
        <v>1</v>
      </c>
      <c r="B559" s="169">
        <v>13</v>
      </c>
      <c r="C559" s="79" t="s">
        <v>2141</v>
      </c>
      <c r="D559" s="169" t="s">
        <v>587</v>
      </c>
      <c r="E559" s="169" t="s">
        <v>2142</v>
      </c>
      <c r="F559" s="169">
        <v>8614004202</v>
      </c>
      <c r="G559" s="169" t="s">
        <v>2143</v>
      </c>
      <c r="H559" s="169" t="s">
        <v>2144</v>
      </c>
      <c r="I559" s="169" t="s">
        <v>2875</v>
      </c>
      <c r="J559" s="169" t="s">
        <v>417</v>
      </c>
      <c r="K559" s="79" t="s">
        <v>104</v>
      </c>
      <c r="L559" s="79" t="s">
        <v>6023</v>
      </c>
      <c r="M559" s="79" t="s">
        <v>2859</v>
      </c>
      <c r="N559" s="169" t="s">
        <v>2094</v>
      </c>
      <c r="O559" s="169" t="s">
        <v>2087</v>
      </c>
      <c r="P559" s="169" t="s">
        <v>51</v>
      </c>
      <c r="Q559" s="169">
        <v>1989</v>
      </c>
      <c r="R559" s="251" t="s">
        <v>5980</v>
      </c>
      <c r="S559" s="169" t="s">
        <v>2876</v>
      </c>
      <c r="T559" s="169" t="s">
        <v>2145</v>
      </c>
      <c r="U559" s="169" t="s">
        <v>2406</v>
      </c>
      <c r="V559" s="251" t="s">
        <v>2671</v>
      </c>
      <c r="W559" s="169" t="s">
        <v>4932</v>
      </c>
      <c r="X559" s="169" t="s">
        <v>4933</v>
      </c>
      <c r="Y559" s="169" t="s">
        <v>2406</v>
      </c>
      <c r="Z559" s="169" t="s">
        <v>1820</v>
      </c>
      <c r="AA559" s="108" t="s">
        <v>4934</v>
      </c>
      <c r="AB559" s="174"/>
      <c r="AC559" s="174"/>
      <c r="AD559" s="108" t="s">
        <v>4934</v>
      </c>
      <c r="AE559" s="75"/>
      <c r="AF559" s="75"/>
      <c r="AG559" s="75"/>
      <c r="AH559" s="75"/>
      <c r="AI559" s="75"/>
      <c r="AJ559" s="75"/>
    </row>
    <row r="560" spans="1:36" ht="216.75" customHeight="1">
      <c r="A560" s="174">
        <v>1</v>
      </c>
      <c r="B560" s="169">
        <v>14</v>
      </c>
      <c r="C560" s="79" t="s">
        <v>2146</v>
      </c>
      <c r="D560" s="169" t="s">
        <v>587</v>
      </c>
      <c r="E560" s="169" t="s">
        <v>2147</v>
      </c>
      <c r="F560" s="169">
        <v>8614002269</v>
      </c>
      <c r="G560" s="169" t="s">
        <v>2148</v>
      </c>
      <c r="H560" s="79" t="s">
        <v>2149</v>
      </c>
      <c r="I560" s="169" t="s">
        <v>2150</v>
      </c>
      <c r="J560" s="169" t="s">
        <v>2163</v>
      </c>
      <c r="K560" s="79" t="s">
        <v>104</v>
      </c>
      <c r="L560" s="79" t="s">
        <v>3769</v>
      </c>
      <c r="M560" s="79" t="s">
        <v>2859</v>
      </c>
      <c r="N560" s="169" t="s">
        <v>2877</v>
      </c>
      <c r="O560" s="169" t="s">
        <v>2087</v>
      </c>
      <c r="P560" s="169" t="s">
        <v>51</v>
      </c>
      <c r="Q560" s="169">
        <v>1982</v>
      </c>
      <c r="R560" s="388" t="s">
        <v>5981</v>
      </c>
      <c r="S560" s="169" t="s">
        <v>2878</v>
      </c>
      <c r="T560" s="169" t="s">
        <v>2419</v>
      </c>
      <c r="U560" s="169" t="s">
        <v>2407</v>
      </c>
      <c r="V560" s="251" t="s">
        <v>2672</v>
      </c>
      <c r="W560" s="169" t="s">
        <v>4935</v>
      </c>
      <c r="X560" s="169" t="s">
        <v>4936</v>
      </c>
      <c r="Y560" s="169" t="s">
        <v>4937</v>
      </c>
      <c r="Z560" s="169" t="s">
        <v>1820</v>
      </c>
      <c r="AA560" s="169" t="s">
        <v>4938</v>
      </c>
      <c r="AB560" s="174">
        <v>1</v>
      </c>
      <c r="AC560" s="174"/>
      <c r="AD560" s="169" t="s">
        <v>4938</v>
      </c>
      <c r="AE560" s="75"/>
      <c r="AF560" s="75"/>
      <c r="AG560" s="75"/>
      <c r="AH560" s="75"/>
      <c r="AI560" s="75"/>
      <c r="AJ560" s="75"/>
    </row>
    <row r="561" spans="1:36" ht="409.6" customHeight="1">
      <c r="A561" s="174">
        <v>1</v>
      </c>
      <c r="B561" s="169">
        <v>15</v>
      </c>
      <c r="C561" s="79" t="s">
        <v>2151</v>
      </c>
      <c r="D561" s="169" t="s">
        <v>587</v>
      </c>
      <c r="E561" s="169" t="s">
        <v>5987</v>
      </c>
      <c r="F561" s="174">
        <v>8614004210</v>
      </c>
      <c r="G561" s="169" t="s">
        <v>2152</v>
      </c>
      <c r="H561" s="169" t="s">
        <v>2153</v>
      </c>
      <c r="I561" s="87" t="s">
        <v>2879</v>
      </c>
      <c r="J561" s="169" t="s">
        <v>417</v>
      </c>
      <c r="K561" s="79" t="s">
        <v>104</v>
      </c>
      <c r="L561" s="79" t="s">
        <v>3764</v>
      </c>
      <c r="M561" s="79" t="s">
        <v>2859</v>
      </c>
      <c r="N561" s="169" t="s">
        <v>2094</v>
      </c>
      <c r="O561" s="169" t="s">
        <v>2087</v>
      </c>
      <c r="P561" s="169" t="s">
        <v>51</v>
      </c>
      <c r="Q561" s="169">
        <v>2017</v>
      </c>
      <c r="R561" s="251" t="s">
        <v>5982</v>
      </c>
      <c r="S561" s="169" t="s">
        <v>2408</v>
      </c>
      <c r="T561" s="169" t="s">
        <v>2155</v>
      </c>
      <c r="U561" s="169" t="s">
        <v>2156</v>
      </c>
      <c r="V561" s="251" t="s">
        <v>2673</v>
      </c>
      <c r="W561" s="169" t="s">
        <v>2408</v>
      </c>
      <c r="X561" s="169" t="s">
        <v>4939</v>
      </c>
      <c r="Y561" s="169" t="s">
        <v>2156</v>
      </c>
      <c r="Z561" s="169" t="s">
        <v>1820</v>
      </c>
      <c r="AA561" s="108" t="s">
        <v>4940</v>
      </c>
      <c r="AB561" s="174">
        <v>1</v>
      </c>
      <c r="AC561" s="174"/>
      <c r="AD561" s="108" t="s">
        <v>4940</v>
      </c>
      <c r="AE561" s="75"/>
      <c r="AF561" s="75"/>
      <c r="AG561" s="75"/>
      <c r="AH561" s="75"/>
      <c r="AI561" s="75"/>
      <c r="AJ561" s="75"/>
    </row>
    <row r="562" spans="1:36" ht="252" customHeight="1">
      <c r="A562" s="174">
        <v>1</v>
      </c>
      <c r="B562" s="169">
        <v>16</v>
      </c>
      <c r="C562" s="79" t="s">
        <v>3770</v>
      </c>
      <c r="D562" s="169" t="s">
        <v>587</v>
      </c>
      <c r="E562" s="169" t="s">
        <v>3771</v>
      </c>
      <c r="F562" s="169">
        <v>8614002413</v>
      </c>
      <c r="G562" s="79" t="s">
        <v>3772</v>
      </c>
      <c r="H562" s="79" t="s">
        <v>3772</v>
      </c>
      <c r="I562" s="87" t="s">
        <v>3773</v>
      </c>
      <c r="J562" s="169" t="s">
        <v>417</v>
      </c>
      <c r="K562" s="79" t="s">
        <v>104</v>
      </c>
      <c r="L562" s="79" t="s">
        <v>3774</v>
      </c>
      <c r="M562" s="79" t="s">
        <v>3775</v>
      </c>
      <c r="N562" s="169" t="s">
        <v>2094</v>
      </c>
      <c r="O562" s="169" t="s">
        <v>2087</v>
      </c>
      <c r="P562" s="169" t="s">
        <v>51</v>
      </c>
      <c r="Q562" s="169">
        <v>2018</v>
      </c>
      <c r="R562" s="251" t="s">
        <v>5983</v>
      </c>
      <c r="S562" s="169" t="s">
        <v>3776</v>
      </c>
      <c r="T562" s="169" t="s">
        <v>3777</v>
      </c>
      <c r="U562" s="169" t="s">
        <v>3778</v>
      </c>
      <c r="V562" s="169" t="s">
        <v>2157</v>
      </c>
      <c r="W562" s="169" t="s">
        <v>4910</v>
      </c>
      <c r="X562" s="169" t="s">
        <v>4941</v>
      </c>
      <c r="Y562" s="169" t="s">
        <v>3778</v>
      </c>
      <c r="Z562" s="169" t="s">
        <v>1820</v>
      </c>
      <c r="AA562" s="169" t="s">
        <v>4942</v>
      </c>
      <c r="AB562" s="174">
        <v>1</v>
      </c>
      <c r="AC562" s="174"/>
      <c r="AD562" s="169" t="s">
        <v>4942</v>
      </c>
      <c r="AE562" s="75"/>
      <c r="AF562" s="75"/>
      <c r="AG562" s="75"/>
      <c r="AH562" s="75"/>
      <c r="AI562" s="75"/>
      <c r="AJ562" s="75"/>
    </row>
    <row r="563" spans="1:36" ht="252" customHeight="1">
      <c r="A563" s="174"/>
      <c r="B563" s="169">
        <v>17</v>
      </c>
      <c r="C563" s="169" t="s">
        <v>3048</v>
      </c>
      <c r="D563" s="169" t="s">
        <v>587</v>
      </c>
      <c r="E563" s="169" t="s">
        <v>2158</v>
      </c>
      <c r="F563" s="169">
        <v>8614002220</v>
      </c>
      <c r="G563" s="169" t="s">
        <v>2159</v>
      </c>
      <c r="H563" s="169" t="s">
        <v>3049</v>
      </c>
      <c r="I563" s="169" t="s">
        <v>3050</v>
      </c>
      <c r="J563" s="169" t="s">
        <v>417</v>
      </c>
      <c r="K563" s="79" t="s">
        <v>205</v>
      </c>
      <c r="L563" s="79" t="s">
        <v>3779</v>
      </c>
      <c r="M563" s="79" t="s">
        <v>3051</v>
      </c>
      <c r="N563" s="169" t="s">
        <v>2094</v>
      </c>
      <c r="O563" s="169" t="s">
        <v>3052</v>
      </c>
      <c r="P563" s="169" t="s">
        <v>51</v>
      </c>
      <c r="Q563" s="169" t="s">
        <v>3053</v>
      </c>
      <c r="R563" s="251" t="s">
        <v>5984</v>
      </c>
      <c r="S563" s="169" t="s">
        <v>3054</v>
      </c>
      <c r="T563" s="169" t="s">
        <v>3056</v>
      </c>
      <c r="U563" s="169" t="s">
        <v>3055</v>
      </c>
      <c r="V563" s="169" t="s">
        <v>2416</v>
      </c>
      <c r="W563" s="169" t="s">
        <v>4943</v>
      </c>
      <c r="X563" s="169" t="s">
        <v>3056</v>
      </c>
      <c r="Y563" s="169" t="s">
        <v>3055</v>
      </c>
      <c r="Z563" s="169" t="s">
        <v>1820</v>
      </c>
      <c r="AA563" s="169" t="s">
        <v>4944</v>
      </c>
      <c r="AB563" s="174"/>
      <c r="AC563" s="174"/>
      <c r="AD563" s="169" t="s">
        <v>4944</v>
      </c>
      <c r="AE563" s="75"/>
      <c r="AF563" s="75"/>
      <c r="AG563" s="75"/>
      <c r="AH563" s="75"/>
      <c r="AI563" s="75"/>
      <c r="AJ563" s="75"/>
    </row>
    <row r="564" spans="1:36" ht="267.75" customHeight="1">
      <c r="A564" s="174">
        <v>1</v>
      </c>
      <c r="B564" s="169">
        <v>18</v>
      </c>
      <c r="C564" s="169" t="s">
        <v>3047</v>
      </c>
      <c r="D564" s="169" t="s">
        <v>2409</v>
      </c>
      <c r="E564" s="169" t="s">
        <v>2158</v>
      </c>
      <c r="F564" s="169">
        <v>8614005975</v>
      </c>
      <c r="G564" s="169" t="s">
        <v>2159</v>
      </c>
      <c r="H564" s="169" t="s">
        <v>2410</v>
      </c>
      <c r="I564" s="169" t="s">
        <v>51</v>
      </c>
      <c r="J564" s="169" t="s">
        <v>417</v>
      </c>
      <c r="K564" s="79" t="s">
        <v>2110</v>
      </c>
      <c r="L564" s="79" t="s">
        <v>3780</v>
      </c>
      <c r="M564" s="79" t="s">
        <v>2859</v>
      </c>
      <c r="N564" s="169" t="s">
        <v>2094</v>
      </c>
      <c r="O564" s="169" t="s">
        <v>2087</v>
      </c>
      <c r="P564" s="169" t="s">
        <v>51</v>
      </c>
      <c r="Q564" s="169">
        <v>2015</v>
      </c>
      <c r="R564" s="251" t="s">
        <v>5985</v>
      </c>
      <c r="S564" s="169" t="s">
        <v>2411</v>
      </c>
      <c r="T564" s="169" t="s">
        <v>2161</v>
      </c>
      <c r="U564" s="169" t="s">
        <v>51</v>
      </c>
      <c r="V564" s="251" t="s">
        <v>2674</v>
      </c>
      <c r="W564" s="169" t="s">
        <v>4945</v>
      </c>
      <c r="X564" s="169" t="s">
        <v>2161</v>
      </c>
      <c r="Y564" s="169" t="s">
        <v>51</v>
      </c>
      <c r="Z564" s="169" t="s">
        <v>1820</v>
      </c>
      <c r="AA564" s="169" t="s">
        <v>4944</v>
      </c>
      <c r="AB564" s="174"/>
      <c r="AC564" s="174"/>
      <c r="AD564" s="169" t="s">
        <v>4944</v>
      </c>
      <c r="AE564" s="75"/>
      <c r="AF564" s="75"/>
      <c r="AG564" s="75"/>
      <c r="AH564" s="75"/>
      <c r="AI564" s="75"/>
      <c r="AJ564" s="75"/>
    </row>
    <row r="565" spans="1:36" s="12" customFormat="1" ht="222" customHeight="1">
      <c r="A565" s="174">
        <v>1</v>
      </c>
      <c r="B565" s="169">
        <v>19</v>
      </c>
      <c r="C565" s="79" t="s">
        <v>2412</v>
      </c>
      <c r="D565" s="169" t="s">
        <v>587</v>
      </c>
      <c r="E565" s="169" t="s">
        <v>2167</v>
      </c>
      <c r="F565" s="174">
        <v>8610008615</v>
      </c>
      <c r="G565" s="79" t="s">
        <v>2168</v>
      </c>
      <c r="H565" s="79" t="s">
        <v>2413</v>
      </c>
      <c r="I565" s="87" t="s">
        <v>2414</v>
      </c>
      <c r="J565" s="169" t="s">
        <v>1290</v>
      </c>
      <c r="K565" s="79" t="s">
        <v>104</v>
      </c>
      <c r="L565" s="79" t="s">
        <v>3781</v>
      </c>
      <c r="M565" s="79" t="s">
        <v>2859</v>
      </c>
      <c r="N565" s="169" t="s">
        <v>2094</v>
      </c>
      <c r="O565" s="169" t="s">
        <v>2087</v>
      </c>
      <c r="P565" s="169" t="s">
        <v>51</v>
      </c>
      <c r="Q565" s="169">
        <v>1990</v>
      </c>
      <c r="R565" s="251" t="s">
        <v>5986</v>
      </c>
      <c r="S565" s="169" t="s">
        <v>3782</v>
      </c>
      <c r="T565" s="169" t="s">
        <v>2169</v>
      </c>
      <c r="U565" s="169" t="s">
        <v>2170</v>
      </c>
      <c r="V565" s="169" t="s">
        <v>2160</v>
      </c>
      <c r="W565" s="169" t="s">
        <v>4946</v>
      </c>
      <c r="X565" s="169" t="s">
        <v>4947</v>
      </c>
      <c r="Y565" s="169" t="s">
        <v>2170</v>
      </c>
      <c r="Z565" s="169" t="s">
        <v>1820</v>
      </c>
      <c r="AA565" s="169" t="s">
        <v>4948</v>
      </c>
      <c r="AB565" s="174">
        <v>1</v>
      </c>
      <c r="AC565" s="169"/>
      <c r="AD565" s="169" t="s">
        <v>4948</v>
      </c>
      <c r="AE565" s="86"/>
      <c r="AF565" s="86"/>
      <c r="AG565" s="86"/>
      <c r="AH565" s="86"/>
      <c r="AI565" s="86"/>
      <c r="AJ565" s="86"/>
    </row>
    <row r="566" spans="1:36" s="22" customFormat="1" ht="330.75" customHeight="1">
      <c r="A566" s="174">
        <v>1</v>
      </c>
      <c r="B566" s="169">
        <v>20</v>
      </c>
      <c r="C566" s="79" t="s">
        <v>2162</v>
      </c>
      <c r="D566" s="169" t="s">
        <v>587</v>
      </c>
      <c r="E566" s="169" t="s">
        <v>2402</v>
      </c>
      <c r="F566" s="169">
        <v>8614002558</v>
      </c>
      <c r="G566" s="83" t="s">
        <v>2120</v>
      </c>
      <c r="H566" s="83" t="s">
        <v>2121</v>
      </c>
      <c r="I566" s="87" t="s">
        <v>2122</v>
      </c>
      <c r="J566" s="169" t="s">
        <v>2163</v>
      </c>
      <c r="K566" s="79" t="s">
        <v>205</v>
      </c>
      <c r="L566" s="79" t="s">
        <v>3783</v>
      </c>
      <c r="M566" s="79" t="s">
        <v>2859</v>
      </c>
      <c r="N566" s="169" t="s">
        <v>2140</v>
      </c>
      <c r="O566" s="169" t="s">
        <v>2087</v>
      </c>
      <c r="P566" s="169" t="s">
        <v>51</v>
      </c>
      <c r="Q566" s="169">
        <v>2015</v>
      </c>
      <c r="R566" s="251" t="s">
        <v>5977</v>
      </c>
      <c r="S566" s="169" t="s">
        <v>2164</v>
      </c>
      <c r="T566" s="169" t="s">
        <v>2123</v>
      </c>
      <c r="U566" s="169" t="s">
        <v>2124</v>
      </c>
      <c r="V566" s="251" t="s">
        <v>3046</v>
      </c>
      <c r="W566" s="169" t="s">
        <v>4917</v>
      </c>
      <c r="X566" s="169" t="s">
        <v>4918</v>
      </c>
      <c r="Y566" s="169" t="s">
        <v>4919</v>
      </c>
      <c r="Z566" s="169" t="s">
        <v>1820</v>
      </c>
      <c r="AA566" s="108" t="s">
        <v>4920</v>
      </c>
      <c r="AB566" s="174">
        <v>1</v>
      </c>
      <c r="AC566" s="174"/>
      <c r="AD566" s="108" t="s">
        <v>4920</v>
      </c>
      <c r="AE566" s="75"/>
      <c r="AF566" s="75"/>
      <c r="AG566" s="75"/>
      <c r="AH566" s="75"/>
      <c r="AI566" s="75"/>
      <c r="AJ566" s="75"/>
    </row>
    <row r="567" spans="1:36" s="22" customFormat="1" ht="197.25" customHeight="1">
      <c r="A567" s="174">
        <v>1</v>
      </c>
      <c r="B567" s="169">
        <v>21</v>
      </c>
      <c r="C567" s="79" t="s">
        <v>2162</v>
      </c>
      <c r="D567" s="169" t="s">
        <v>587</v>
      </c>
      <c r="E567" s="169" t="s">
        <v>2402</v>
      </c>
      <c r="F567" s="169">
        <v>8614002558</v>
      </c>
      <c r="G567" s="83" t="s">
        <v>2120</v>
      </c>
      <c r="H567" s="83" t="s">
        <v>2126</v>
      </c>
      <c r="I567" s="87" t="s">
        <v>2122</v>
      </c>
      <c r="J567" s="169" t="s">
        <v>2163</v>
      </c>
      <c r="K567" s="79" t="s">
        <v>205</v>
      </c>
      <c r="L567" s="79" t="s">
        <v>3783</v>
      </c>
      <c r="M567" s="79" t="s">
        <v>2859</v>
      </c>
      <c r="N567" s="169" t="s">
        <v>2140</v>
      </c>
      <c r="O567" s="169" t="s">
        <v>2087</v>
      </c>
      <c r="P567" s="169" t="s">
        <v>51</v>
      </c>
      <c r="Q567" s="169">
        <v>2015</v>
      </c>
      <c r="R567" s="251" t="s">
        <v>5978</v>
      </c>
      <c r="S567" s="169" t="s">
        <v>2164</v>
      </c>
      <c r="T567" s="169" t="s">
        <v>2123</v>
      </c>
      <c r="U567" s="169" t="s">
        <v>2124</v>
      </c>
      <c r="V567" s="251" t="s">
        <v>3046</v>
      </c>
      <c r="W567" s="169" t="s">
        <v>4917</v>
      </c>
      <c r="X567" s="169" t="s">
        <v>4918</v>
      </c>
      <c r="Y567" s="169" t="s">
        <v>4919</v>
      </c>
      <c r="Z567" s="169" t="s">
        <v>1820</v>
      </c>
      <c r="AA567" s="108" t="s">
        <v>4920</v>
      </c>
      <c r="AB567" s="174">
        <v>1</v>
      </c>
      <c r="AC567" s="174"/>
      <c r="AD567" s="108" t="s">
        <v>4920</v>
      </c>
      <c r="AE567" s="75"/>
      <c r="AF567" s="75"/>
      <c r="AG567" s="75"/>
      <c r="AH567" s="75"/>
      <c r="AI567" s="75"/>
      <c r="AJ567" s="75"/>
    </row>
    <row r="568" spans="1:36" s="22" customFormat="1" ht="116.25" customHeight="1">
      <c r="A568" s="174">
        <v>1</v>
      </c>
      <c r="B568" s="169">
        <v>22</v>
      </c>
      <c r="C568" s="79" t="s">
        <v>2165</v>
      </c>
      <c r="D568" s="169" t="s">
        <v>587</v>
      </c>
      <c r="E568" s="169" t="s">
        <v>2404</v>
      </c>
      <c r="F568" s="169">
        <v>8614004139</v>
      </c>
      <c r="G568" s="169" t="s">
        <v>2138</v>
      </c>
      <c r="H568" s="169" t="s">
        <v>2139</v>
      </c>
      <c r="I568" s="87" t="s">
        <v>2874</v>
      </c>
      <c r="J568" s="169" t="s">
        <v>2163</v>
      </c>
      <c r="K568" s="169" t="s">
        <v>104</v>
      </c>
      <c r="L568" s="169" t="s">
        <v>3784</v>
      </c>
      <c r="M568" s="79" t="s">
        <v>2859</v>
      </c>
      <c r="N568" s="169" t="s">
        <v>2140</v>
      </c>
      <c r="O568" s="169" t="s">
        <v>2087</v>
      </c>
      <c r="P568" s="169" t="s">
        <v>51</v>
      </c>
      <c r="Q568" s="169">
        <v>2015</v>
      </c>
      <c r="R568" s="169" t="s">
        <v>4929</v>
      </c>
      <c r="S568" s="174"/>
      <c r="T568" s="245"/>
      <c r="U568" s="245"/>
      <c r="V568" s="245"/>
      <c r="W568" s="169" t="s">
        <v>4930</v>
      </c>
      <c r="X568" s="169" t="s">
        <v>4951</v>
      </c>
      <c r="Y568" s="169" t="s">
        <v>4952</v>
      </c>
      <c r="Z568" s="169" t="s">
        <v>1820</v>
      </c>
      <c r="AA568" s="169" t="s">
        <v>4931</v>
      </c>
      <c r="AB568" s="174">
        <v>1</v>
      </c>
      <c r="AC568" s="174"/>
      <c r="AD568" s="169" t="s">
        <v>4931</v>
      </c>
      <c r="AE568" s="75"/>
      <c r="AF568" s="75"/>
      <c r="AG568" s="75"/>
      <c r="AH568" s="75"/>
      <c r="AI568" s="75"/>
      <c r="AJ568" s="75"/>
    </row>
    <row r="569" spans="1:36" s="22" customFormat="1" ht="280.5" customHeight="1">
      <c r="A569" s="174">
        <v>1</v>
      </c>
      <c r="B569" s="169">
        <v>23</v>
      </c>
      <c r="C569" s="79" t="s">
        <v>2166</v>
      </c>
      <c r="D569" s="169" t="s">
        <v>587</v>
      </c>
      <c r="E569" s="169" t="s">
        <v>2167</v>
      </c>
      <c r="F569" s="174">
        <v>8610008615</v>
      </c>
      <c r="G569" s="79" t="s">
        <v>2168</v>
      </c>
      <c r="H569" s="79" t="s">
        <v>2413</v>
      </c>
      <c r="I569" s="87" t="s">
        <v>2414</v>
      </c>
      <c r="J569" s="169" t="s">
        <v>2163</v>
      </c>
      <c r="K569" s="79" t="s">
        <v>104</v>
      </c>
      <c r="L569" s="79" t="s">
        <v>3785</v>
      </c>
      <c r="M569" s="79" t="s">
        <v>2859</v>
      </c>
      <c r="N569" s="169" t="s">
        <v>2140</v>
      </c>
      <c r="O569" s="169" t="s">
        <v>2087</v>
      </c>
      <c r="P569" s="169" t="s">
        <v>51</v>
      </c>
      <c r="Q569" s="169">
        <v>1990</v>
      </c>
      <c r="R569" s="251" t="s">
        <v>5988</v>
      </c>
      <c r="S569" s="251" t="s">
        <v>3046</v>
      </c>
      <c r="T569" s="169" t="s">
        <v>2169</v>
      </c>
      <c r="U569" s="169" t="s">
        <v>2170</v>
      </c>
      <c r="V569" s="169" t="s">
        <v>2173</v>
      </c>
      <c r="W569" s="169" t="s">
        <v>4946</v>
      </c>
      <c r="X569" s="169" t="s">
        <v>4947</v>
      </c>
      <c r="Y569" s="169" t="s">
        <v>2170</v>
      </c>
      <c r="Z569" s="169" t="s">
        <v>1820</v>
      </c>
      <c r="AA569" s="169" t="s">
        <v>4948</v>
      </c>
      <c r="AB569" s="174"/>
      <c r="AC569" s="174"/>
      <c r="AD569" s="169" t="s">
        <v>4948</v>
      </c>
      <c r="AE569" s="75"/>
      <c r="AF569" s="75"/>
      <c r="AG569" s="75"/>
      <c r="AH569" s="75"/>
      <c r="AI569" s="75"/>
      <c r="AJ569" s="75"/>
    </row>
    <row r="570" spans="1:36" s="22" customFormat="1" ht="192" customHeight="1">
      <c r="A570" s="174">
        <v>1</v>
      </c>
      <c r="B570" s="169">
        <v>24</v>
      </c>
      <c r="C570" s="79" t="s">
        <v>2172</v>
      </c>
      <c r="D570" s="169" t="s">
        <v>587</v>
      </c>
      <c r="E570" s="169" t="s">
        <v>2142</v>
      </c>
      <c r="F570" s="169">
        <v>8614004202</v>
      </c>
      <c r="G570" s="169" t="s">
        <v>2143</v>
      </c>
      <c r="H570" s="169" t="s">
        <v>2144</v>
      </c>
      <c r="I570" s="169" t="s">
        <v>2875</v>
      </c>
      <c r="J570" s="169" t="s">
        <v>2163</v>
      </c>
      <c r="K570" s="169" t="s">
        <v>104</v>
      </c>
      <c r="L570" s="79" t="s">
        <v>6023</v>
      </c>
      <c r="M570" s="79" t="s">
        <v>2859</v>
      </c>
      <c r="N570" s="169" t="s">
        <v>2140</v>
      </c>
      <c r="O570" s="169" t="s">
        <v>2087</v>
      </c>
      <c r="P570" s="169" t="s">
        <v>51</v>
      </c>
      <c r="Q570" s="169">
        <v>1989</v>
      </c>
      <c r="R570" s="251" t="s">
        <v>5980</v>
      </c>
      <c r="S570" s="169" t="s">
        <v>2876</v>
      </c>
      <c r="T570" s="169" t="s">
        <v>2145</v>
      </c>
      <c r="U570" s="169" t="s">
        <v>2406</v>
      </c>
      <c r="V570" s="169" t="s">
        <v>2109</v>
      </c>
      <c r="W570" s="169" t="s">
        <v>4932</v>
      </c>
      <c r="X570" s="169" t="s">
        <v>4933</v>
      </c>
      <c r="Y570" s="169" t="s">
        <v>2406</v>
      </c>
      <c r="Z570" s="169" t="s">
        <v>1820</v>
      </c>
      <c r="AA570" s="169" t="s">
        <v>4949</v>
      </c>
      <c r="AB570" s="174"/>
      <c r="AC570" s="174"/>
      <c r="AD570" s="169" t="s">
        <v>4949</v>
      </c>
      <c r="AE570" s="75"/>
      <c r="AF570" s="75"/>
      <c r="AG570" s="75"/>
      <c r="AH570" s="75"/>
      <c r="AI570" s="75"/>
      <c r="AJ570" s="75"/>
    </row>
    <row r="571" spans="1:36" s="22" customFormat="1" ht="273.75" customHeight="1">
      <c r="A571" s="174">
        <v>1</v>
      </c>
      <c r="B571" s="169">
        <v>25</v>
      </c>
      <c r="C571" s="79" t="s">
        <v>2174</v>
      </c>
      <c r="D571" s="169" t="s">
        <v>587</v>
      </c>
      <c r="E571" s="169" t="s">
        <v>5987</v>
      </c>
      <c r="F571" s="174">
        <v>8614004210</v>
      </c>
      <c r="G571" s="169" t="s">
        <v>2152</v>
      </c>
      <c r="H571" s="169" t="s">
        <v>2153</v>
      </c>
      <c r="I571" s="169" t="s">
        <v>2154</v>
      </c>
      <c r="J571" s="169" t="s">
        <v>2163</v>
      </c>
      <c r="K571" s="79" t="s">
        <v>104</v>
      </c>
      <c r="L571" s="79" t="s">
        <v>3764</v>
      </c>
      <c r="M571" s="79" t="s">
        <v>2859</v>
      </c>
      <c r="N571" s="169" t="s">
        <v>2140</v>
      </c>
      <c r="O571" s="169" t="s">
        <v>2087</v>
      </c>
      <c r="P571" s="169" t="s">
        <v>51</v>
      </c>
      <c r="Q571" s="169">
        <v>2017</v>
      </c>
      <c r="R571" s="251" t="s">
        <v>5989</v>
      </c>
      <c r="S571" s="169" t="s">
        <v>2417</v>
      </c>
      <c r="T571" s="169" t="s">
        <v>2155</v>
      </c>
      <c r="U571" s="169" t="s">
        <v>2156</v>
      </c>
      <c r="V571" s="169" t="s">
        <v>2418</v>
      </c>
      <c r="W571" s="169" t="s">
        <v>2417</v>
      </c>
      <c r="X571" s="169" t="s">
        <v>4939</v>
      </c>
      <c r="Y571" s="169" t="s">
        <v>2156</v>
      </c>
      <c r="Z571" s="169" t="s">
        <v>1820</v>
      </c>
      <c r="AA571" s="108" t="s">
        <v>4940</v>
      </c>
      <c r="AB571" s="174"/>
      <c r="AC571" s="174"/>
      <c r="AD571" s="108" t="s">
        <v>4940</v>
      </c>
      <c r="AE571" s="75"/>
      <c r="AF571" s="75"/>
      <c r="AG571" s="75"/>
      <c r="AH571" s="75"/>
      <c r="AI571" s="75"/>
      <c r="AJ571" s="75"/>
    </row>
    <row r="572" spans="1:36" s="22" customFormat="1" ht="243.75">
      <c r="A572" s="174">
        <v>1</v>
      </c>
      <c r="B572" s="169">
        <v>26</v>
      </c>
      <c r="C572" s="79" t="s">
        <v>2175</v>
      </c>
      <c r="D572" s="169" t="s">
        <v>587</v>
      </c>
      <c r="E572" s="169" t="s">
        <v>2399</v>
      </c>
      <c r="F572" s="169">
        <v>8614004146</v>
      </c>
      <c r="G572" s="83" t="s">
        <v>2098</v>
      </c>
      <c r="H572" s="79" t="s">
        <v>2099</v>
      </c>
      <c r="I572" s="169" t="s">
        <v>2100</v>
      </c>
      <c r="J572" s="169" t="s">
        <v>2163</v>
      </c>
      <c r="K572" s="79" t="s">
        <v>104</v>
      </c>
      <c r="L572" s="79" t="s">
        <v>3763</v>
      </c>
      <c r="M572" s="79" t="s">
        <v>2859</v>
      </c>
      <c r="N572" s="169" t="s">
        <v>2094</v>
      </c>
      <c r="O572" s="169" t="s">
        <v>2087</v>
      </c>
      <c r="P572" s="169" t="s">
        <v>51</v>
      </c>
      <c r="Q572" s="169">
        <v>2015</v>
      </c>
      <c r="R572" s="251" t="s">
        <v>5974</v>
      </c>
      <c r="S572" s="169" t="s">
        <v>2863</v>
      </c>
      <c r="T572" s="169" t="s">
        <v>2101</v>
      </c>
      <c r="U572" s="169" t="s">
        <v>2102</v>
      </c>
      <c r="V572" s="169" t="s">
        <v>19</v>
      </c>
      <c r="W572" s="169" t="s">
        <v>4903</v>
      </c>
      <c r="X572" s="169" t="s">
        <v>4904</v>
      </c>
      <c r="Y572" s="169" t="s">
        <v>2102</v>
      </c>
      <c r="Z572" s="169" t="s">
        <v>1820</v>
      </c>
      <c r="AA572" s="108" t="s">
        <v>4905</v>
      </c>
      <c r="AB572" s="174"/>
      <c r="AC572" s="174"/>
      <c r="AD572" s="108" t="s">
        <v>4905</v>
      </c>
      <c r="AE572" s="75"/>
      <c r="AF572" s="75"/>
      <c r="AG572" s="75"/>
      <c r="AH572" s="75"/>
      <c r="AI572" s="75"/>
      <c r="AJ572" s="75"/>
    </row>
    <row r="573" spans="1:36" s="22" customFormat="1" ht="288" customHeight="1">
      <c r="A573" s="174">
        <v>1</v>
      </c>
      <c r="B573" s="169">
        <v>27</v>
      </c>
      <c r="C573" s="79" t="s">
        <v>2176</v>
      </c>
      <c r="D573" s="169" t="s">
        <v>587</v>
      </c>
      <c r="E573" s="169" t="s">
        <v>2147</v>
      </c>
      <c r="F573" s="169">
        <v>8614002269</v>
      </c>
      <c r="G573" s="169" t="s">
        <v>2148</v>
      </c>
      <c r="H573" s="79" t="s">
        <v>2149</v>
      </c>
      <c r="I573" s="169" t="s">
        <v>2150</v>
      </c>
      <c r="J573" s="169" t="s">
        <v>2163</v>
      </c>
      <c r="K573" s="79" t="s">
        <v>104</v>
      </c>
      <c r="L573" s="79" t="s">
        <v>3769</v>
      </c>
      <c r="M573" s="79" t="s">
        <v>2859</v>
      </c>
      <c r="N573" s="169" t="s">
        <v>2877</v>
      </c>
      <c r="O573" s="169" t="s">
        <v>2087</v>
      </c>
      <c r="P573" s="169" t="s">
        <v>51</v>
      </c>
      <c r="Q573" s="169">
        <v>1982</v>
      </c>
      <c r="R573" s="388" t="s">
        <v>5981</v>
      </c>
      <c r="S573" s="169" t="s">
        <v>2878</v>
      </c>
      <c r="T573" s="169" t="s">
        <v>2419</v>
      </c>
      <c r="U573" s="169" t="s">
        <v>2407</v>
      </c>
      <c r="V573" s="169" t="s">
        <v>2415</v>
      </c>
      <c r="W573" s="169" t="s">
        <v>4935</v>
      </c>
      <c r="X573" s="169" t="s">
        <v>4936</v>
      </c>
      <c r="Y573" s="169" t="s">
        <v>4937</v>
      </c>
      <c r="Z573" s="169" t="s">
        <v>1820</v>
      </c>
      <c r="AA573" s="169" t="s">
        <v>4938</v>
      </c>
      <c r="AB573" s="174"/>
      <c r="AC573" s="174"/>
      <c r="AD573" s="169" t="s">
        <v>4938</v>
      </c>
      <c r="AE573" s="75"/>
      <c r="AF573" s="75"/>
      <c r="AG573" s="75"/>
      <c r="AH573" s="75"/>
      <c r="AI573" s="75"/>
      <c r="AJ573" s="75"/>
    </row>
    <row r="574" spans="1:36" s="22" customFormat="1" ht="285" customHeight="1">
      <c r="A574" s="174">
        <v>1</v>
      </c>
      <c r="B574" s="169">
        <v>28</v>
      </c>
      <c r="C574" s="79" t="s">
        <v>2880</v>
      </c>
      <c r="D574" s="169" t="s">
        <v>587</v>
      </c>
      <c r="E574" s="169" t="s">
        <v>2675</v>
      </c>
      <c r="F574" s="169">
        <v>8614002533</v>
      </c>
      <c r="G574" s="79" t="s">
        <v>2128</v>
      </c>
      <c r="H574" s="79" t="s">
        <v>2129</v>
      </c>
      <c r="I574" s="109" t="s">
        <v>2872</v>
      </c>
      <c r="J574" s="169" t="s">
        <v>2163</v>
      </c>
      <c r="K574" s="79" t="s">
        <v>104</v>
      </c>
      <c r="L574" s="79" t="s">
        <v>3767</v>
      </c>
      <c r="M574" s="79" t="s">
        <v>2859</v>
      </c>
      <c r="N574" s="169" t="s">
        <v>2140</v>
      </c>
      <c r="O574" s="169" t="s">
        <v>2087</v>
      </c>
      <c r="P574" s="169" t="s">
        <v>51</v>
      </c>
      <c r="Q574" s="169">
        <v>2017</v>
      </c>
      <c r="R574" s="388" t="s">
        <v>5979</v>
      </c>
      <c r="S574" s="169" t="s">
        <v>2873</v>
      </c>
      <c r="T574" s="169" t="s">
        <v>2130</v>
      </c>
      <c r="U574" s="169" t="s">
        <v>2131</v>
      </c>
      <c r="V574" s="169" t="s">
        <v>2171</v>
      </c>
      <c r="W574" s="169" t="s">
        <v>4921</v>
      </c>
      <c r="X574" s="169" t="s">
        <v>4922</v>
      </c>
      <c r="Y574" s="169" t="s">
        <v>4923</v>
      </c>
      <c r="Z574" s="169" t="s">
        <v>1820</v>
      </c>
      <c r="AA574" s="108" t="s">
        <v>4924</v>
      </c>
      <c r="AB574" s="174"/>
      <c r="AC574" s="174"/>
      <c r="AD574" s="108" t="s">
        <v>4924</v>
      </c>
      <c r="AE574" s="75"/>
      <c r="AF574" s="75"/>
      <c r="AG574" s="75"/>
      <c r="AH574" s="75"/>
      <c r="AI574" s="75"/>
      <c r="AJ574" s="75"/>
    </row>
    <row r="575" spans="1:36" s="22" customFormat="1" ht="285" customHeight="1">
      <c r="A575" s="174"/>
      <c r="B575" s="169">
        <v>29</v>
      </c>
      <c r="C575" s="79" t="s">
        <v>2881</v>
      </c>
      <c r="D575" s="169" t="s">
        <v>587</v>
      </c>
      <c r="E575" s="169" t="s">
        <v>2868</v>
      </c>
      <c r="F575" s="169">
        <v>8614004185</v>
      </c>
      <c r="G575" s="79" t="s">
        <v>2116</v>
      </c>
      <c r="H575" s="79" t="s">
        <v>2117</v>
      </c>
      <c r="I575" s="87" t="s">
        <v>2869</v>
      </c>
      <c r="J575" s="169" t="s">
        <v>2163</v>
      </c>
      <c r="K575" s="79" t="s">
        <v>104</v>
      </c>
      <c r="L575" s="79" t="s">
        <v>3762</v>
      </c>
      <c r="M575" s="79" t="s">
        <v>2859</v>
      </c>
      <c r="N575" s="169" t="s">
        <v>2140</v>
      </c>
      <c r="O575" s="169" t="s">
        <v>2087</v>
      </c>
      <c r="P575" s="169" t="s">
        <v>51</v>
      </c>
      <c r="Q575" s="169">
        <v>1999</v>
      </c>
      <c r="R575" s="251" t="s">
        <v>4914</v>
      </c>
      <c r="S575" s="174"/>
      <c r="T575" s="245"/>
      <c r="U575" s="245"/>
      <c r="V575" s="245"/>
      <c r="W575" s="169" t="s">
        <v>4915</v>
      </c>
      <c r="X575" s="169" t="s">
        <v>4916</v>
      </c>
      <c r="Y575" s="169" t="s">
        <v>2118</v>
      </c>
      <c r="Z575" s="169" t="s">
        <v>1820</v>
      </c>
      <c r="AA575" s="108" t="s">
        <v>5191</v>
      </c>
      <c r="AB575" s="174"/>
      <c r="AC575" s="174"/>
      <c r="AD575" s="108" t="s">
        <v>5191</v>
      </c>
      <c r="AE575" s="75"/>
      <c r="AF575" s="75"/>
      <c r="AG575" s="75"/>
      <c r="AH575" s="75"/>
      <c r="AI575" s="75"/>
      <c r="AJ575" s="75"/>
    </row>
    <row r="576" spans="1:36" s="22" customFormat="1" ht="285" customHeight="1">
      <c r="A576" s="174"/>
      <c r="B576" s="169">
        <v>30</v>
      </c>
      <c r="C576" s="79" t="s">
        <v>2111</v>
      </c>
      <c r="D576" s="169" t="s">
        <v>587</v>
      </c>
      <c r="E576" s="169" t="s">
        <v>2112</v>
      </c>
      <c r="F576" s="174">
        <v>8614004080</v>
      </c>
      <c r="G576" s="169" t="s">
        <v>2113</v>
      </c>
      <c r="H576" s="169" t="s">
        <v>2113</v>
      </c>
      <c r="I576" s="87" t="s">
        <v>2115</v>
      </c>
      <c r="J576" s="169" t="s">
        <v>417</v>
      </c>
      <c r="K576" s="79" t="s">
        <v>104</v>
      </c>
      <c r="L576" s="79" t="s">
        <v>3764</v>
      </c>
      <c r="M576" s="79" t="s">
        <v>2859</v>
      </c>
      <c r="N576" s="169" t="s">
        <v>2094</v>
      </c>
      <c r="O576" s="169" t="s">
        <v>2087</v>
      </c>
      <c r="P576" s="169" t="s">
        <v>51</v>
      </c>
      <c r="Q576" s="169">
        <v>1997</v>
      </c>
      <c r="R576" s="251" t="s">
        <v>5976</v>
      </c>
      <c r="S576" s="169" t="s">
        <v>2865</v>
      </c>
      <c r="T576" s="169" t="s">
        <v>2866</v>
      </c>
      <c r="U576" s="169" t="s">
        <v>2401</v>
      </c>
      <c r="V576" s="251" t="s">
        <v>2665</v>
      </c>
      <c r="W576" s="169" t="s">
        <v>4910</v>
      </c>
      <c r="X576" s="169" t="s">
        <v>4911</v>
      </c>
      <c r="Y576" s="169" t="s">
        <v>2401</v>
      </c>
      <c r="Z576" s="169" t="s">
        <v>1820</v>
      </c>
      <c r="AA576" s="169" t="s">
        <v>4912</v>
      </c>
      <c r="AB576" s="174"/>
      <c r="AC576" s="174"/>
      <c r="AD576" s="169" t="s">
        <v>4912</v>
      </c>
      <c r="AE576" s="75"/>
      <c r="AF576" s="75"/>
      <c r="AG576" s="75"/>
      <c r="AH576" s="75"/>
      <c r="AI576" s="75"/>
      <c r="AJ576" s="75"/>
    </row>
    <row r="577" spans="1:36">
      <c r="A577" s="75"/>
      <c r="B577" s="76"/>
      <c r="C577" s="74"/>
      <c r="D577" s="74"/>
      <c r="E577" s="74"/>
      <c r="F577" s="73"/>
      <c r="G577" s="74"/>
      <c r="H577" s="74"/>
      <c r="I577" s="72"/>
      <c r="J577" s="95"/>
      <c r="K577" s="95"/>
      <c r="L577" s="95"/>
      <c r="M577" s="95"/>
      <c r="N577" s="95"/>
      <c r="O577" s="95"/>
      <c r="P577" s="95"/>
      <c r="Q577" s="95"/>
      <c r="R577" s="97"/>
      <c r="S577" s="95"/>
      <c r="T577" s="98"/>
      <c r="U577" s="98"/>
      <c r="V577" s="98"/>
      <c r="W577" s="95"/>
      <c r="X577" s="95"/>
      <c r="Y577" s="95"/>
      <c r="Z577" s="95"/>
      <c r="AA577" s="75"/>
      <c r="AB577" s="75"/>
      <c r="AC577" s="75"/>
      <c r="AD577" s="94"/>
      <c r="AE577" s="75"/>
      <c r="AF577" s="75"/>
      <c r="AG577" s="75"/>
      <c r="AH577" s="75"/>
      <c r="AI577" s="75"/>
      <c r="AJ577" s="75"/>
    </row>
    <row r="578" spans="1:36">
      <c r="A578" s="75"/>
      <c r="B578" s="76"/>
      <c r="C578" s="74"/>
      <c r="D578" s="74"/>
      <c r="E578" s="74"/>
      <c r="F578" s="73"/>
      <c r="G578" s="74"/>
      <c r="H578" s="74"/>
      <c r="I578" s="72"/>
      <c r="J578" s="74"/>
      <c r="K578" s="74"/>
      <c r="L578" s="74"/>
      <c r="M578" s="74"/>
      <c r="N578" s="74"/>
      <c r="O578" s="74"/>
      <c r="P578" s="74"/>
      <c r="Q578" s="74"/>
      <c r="R578" s="88"/>
      <c r="S578" s="74"/>
      <c r="T578" s="73"/>
      <c r="U578" s="73"/>
      <c r="V578" s="73"/>
      <c r="W578" s="74"/>
      <c r="X578" s="74"/>
      <c r="Y578" s="74"/>
      <c r="Z578" s="74"/>
      <c r="AA578" s="75"/>
      <c r="AB578" s="75"/>
      <c r="AC578" s="75"/>
      <c r="AD578" s="94"/>
      <c r="AE578" s="75"/>
      <c r="AF578" s="75"/>
      <c r="AG578" s="75"/>
      <c r="AH578" s="75"/>
      <c r="AI578" s="75"/>
      <c r="AJ578" s="75"/>
    </row>
    <row r="579" spans="1:36">
      <c r="A579" s="75"/>
      <c r="B579" s="76"/>
      <c r="C579" s="74"/>
      <c r="D579" s="74"/>
      <c r="E579" s="74"/>
      <c r="F579" s="73"/>
      <c r="G579" s="74"/>
      <c r="H579" s="74"/>
      <c r="I579" s="72"/>
      <c r="J579" s="74"/>
      <c r="K579" s="74"/>
      <c r="L579" s="74"/>
      <c r="M579" s="74"/>
      <c r="N579" s="74"/>
      <c r="O579" s="74"/>
      <c r="P579" s="74"/>
      <c r="Q579" s="74"/>
      <c r="R579" s="88"/>
      <c r="S579" s="74"/>
      <c r="T579" s="73"/>
      <c r="U579" s="73"/>
      <c r="V579" s="73"/>
      <c r="W579" s="74"/>
      <c r="X579" s="74"/>
      <c r="Y579" s="74"/>
      <c r="Z579" s="74"/>
      <c r="AA579" s="75"/>
      <c r="AB579" s="75"/>
      <c r="AC579" s="75"/>
      <c r="AD579" s="94"/>
      <c r="AE579" s="75"/>
      <c r="AF579" s="75"/>
      <c r="AG579" s="75"/>
      <c r="AH579" s="75"/>
      <c r="AI579" s="75"/>
      <c r="AJ579" s="75"/>
    </row>
    <row r="580" spans="1:36">
      <c r="A580" s="75"/>
      <c r="B580" s="76"/>
      <c r="C580" s="74"/>
      <c r="D580" s="74"/>
      <c r="E580" s="74"/>
      <c r="F580" s="73"/>
      <c r="G580" s="74"/>
      <c r="H580" s="74"/>
      <c r="I580" s="72"/>
      <c r="J580" s="74"/>
      <c r="K580" s="74"/>
      <c r="L580" s="74"/>
      <c r="M580" s="74"/>
      <c r="N580" s="74"/>
      <c r="O580" s="74"/>
      <c r="P580" s="74"/>
      <c r="Q580" s="74"/>
      <c r="R580" s="88"/>
      <c r="S580" s="74"/>
      <c r="T580" s="73"/>
      <c r="U580" s="73"/>
      <c r="V580" s="73"/>
      <c r="W580" s="74"/>
      <c r="X580" s="74"/>
      <c r="Y580" s="74"/>
      <c r="Z580" s="74"/>
      <c r="AA580" s="75"/>
      <c r="AB580" s="75"/>
      <c r="AC580" s="75"/>
      <c r="AD580" s="94"/>
      <c r="AE580" s="75"/>
      <c r="AF580" s="75"/>
      <c r="AG580" s="75"/>
      <c r="AH580" s="75"/>
      <c r="AI580" s="75"/>
      <c r="AJ580" s="75"/>
    </row>
    <row r="581" spans="1:36">
      <c r="A581" s="75"/>
      <c r="B581" s="76"/>
      <c r="C581" s="74"/>
      <c r="D581" s="74"/>
      <c r="E581" s="74"/>
      <c r="F581" s="73"/>
      <c r="G581" s="74"/>
      <c r="H581" s="74"/>
      <c r="I581" s="72"/>
      <c r="J581" s="74"/>
      <c r="K581" s="74"/>
      <c r="L581" s="74"/>
      <c r="M581" s="74"/>
      <c r="N581" s="74"/>
      <c r="O581" s="74"/>
      <c r="P581" s="74"/>
      <c r="Q581" s="74"/>
      <c r="R581" s="88"/>
      <c r="S581" s="74"/>
      <c r="T581" s="73"/>
      <c r="U581" s="73"/>
      <c r="V581" s="73"/>
      <c r="W581" s="74"/>
      <c r="X581" s="74"/>
      <c r="Y581" s="74"/>
      <c r="Z581" s="74"/>
      <c r="AA581" s="75"/>
      <c r="AB581" s="75"/>
      <c r="AC581" s="75"/>
      <c r="AD581" s="94"/>
      <c r="AE581" s="75"/>
      <c r="AF581" s="75"/>
      <c r="AG581" s="75"/>
      <c r="AH581" s="75"/>
      <c r="AI581" s="75"/>
      <c r="AJ581" s="75"/>
    </row>
    <row r="582" spans="1:36">
      <c r="A582" s="75"/>
      <c r="B582" s="76"/>
      <c r="C582" s="74"/>
      <c r="D582" s="74"/>
      <c r="E582" s="74"/>
      <c r="F582" s="73"/>
      <c r="G582" s="74"/>
      <c r="H582" s="74"/>
      <c r="I582" s="72"/>
      <c r="J582" s="74"/>
      <c r="K582" s="74"/>
      <c r="L582" s="74"/>
      <c r="M582" s="74"/>
      <c r="N582" s="74"/>
      <c r="O582" s="74"/>
      <c r="P582" s="74"/>
      <c r="Q582" s="74"/>
      <c r="R582" s="88"/>
      <c r="S582" s="74"/>
      <c r="T582" s="73"/>
      <c r="U582" s="73"/>
      <c r="V582" s="73"/>
      <c r="W582" s="74"/>
      <c r="X582" s="74"/>
      <c r="Y582" s="74"/>
      <c r="Z582" s="74"/>
      <c r="AA582" s="75"/>
      <c r="AB582" s="75"/>
      <c r="AC582" s="75"/>
      <c r="AD582" s="94"/>
      <c r="AE582" s="75"/>
      <c r="AF582" s="75"/>
      <c r="AG582" s="75"/>
      <c r="AH582" s="75"/>
      <c r="AI582" s="75"/>
      <c r="AJ582" s="75"/>
    </row>
    <row r="583" spans="1:36">
      <c r="A583" s="75"/>
      <c r="B583" s="76"/>
      <c r="C583" s="74"/>
      <c r="D583" s="74"/>
      <c r="E583" s="74"/>
      <c r="F583" s="73"/>
      <c r="G583" s="74"/>
      <c r="H583" s="74"/>
      <c r="I583" s="72"/>
      <c r="J583" s="74"/>
      <c r="K583" s="74"/>
      <c r="L583" s="74"/>
      <c r="M583" s="74"/>
      <c r="N583" s="74"/>
      <c r="O583" s="74"/>
      <c r="P583" s="74"/>
      <c r="Q583" s="74"/>
      <c r="R583" s="88"/>
      <c r="S583" s="74"/>
      <c r="T583" s="73"/>
      <c r="U583" s="73"/>
      <c r="V583" s="73"/>
      <c r="W583" s="74"/>
      <c r="X583" s="74"/>
      <c r="Y583" s="74"/>
      <c r="Z583" s="74"/>
      <c r="AA583" s="75"/>
      <c r="AB583" s="75"/>
      <c r="AC583" s="75"/>
      <c r="AD583" s="94"/>
      <c r="AE583" s="75"/>
      <c r="AF583" s="75"/>
      <c r="AG583" s="75"/>
      <c r="AH583" s="75"/>
      <c r="AI583" s="75"/>
      <c r="AJ583" s="75"/>
    </row>
    <row r="584" spans="1:36">
      <c r="A584" s="75"/>
      <c r="B584" s="76"/>
      <c r="C584" s="74"/>
      <c r="D584" s="74"/>
      <c r="E584" s="74"/>
      <c r="F584" s="73"/>
      <c r="G584" s="74"/>
      <c r="H584" s="74"/>
      <c r="I584" s="72"/>
      <c r="J584" s="74"/>
      <c r="K584" s="74"/>
      <c r="L584" s="74"/>
      <c r="M584" s="74"/>
      <c r="N584" s="74"/>
      <c r="O584" s="74"/>
      <c r="P584" s="74"/>
      <c r="Q584" s="74"/>
      <c r="R584" s="88"/>
      <c r="S584" s="74"/>
      <c r="T584" s="73"/>
      <c r="U584" s="73"/>
      <c r="V584" s="73"/>
      <c r="W584" s="74"/>
      <c r="X584" s="74"/>
      <c r="Y584" s="74"/>
      <c r="Z584" s="74"/>
      <c r="AA584" s="75"/>
      <c r="AB584" s="75"/>
      <c r="AC584" s="75"/>
      <c r="AD584" s="94"/>
      <c r="AE584" s="75"/>
      <c r="AF584" s="75"/>
      <c r="AG584" s="75"/>
      <c r="AH584" s="75"/>
      <c r="AI584" s="75"/>
      <c r="AJ584" s="75"/>
    </row>
    <row r="585" spans="1:36">
      <c r="A585" s="75"/>
      <c r="B585" s="76"/>
      <c r="C585" s="74"/>
      <c r="D585" s="74"/>
      <c r="E585" s="74"/>
      <c r="F585" s="73"/>
      <c r="G585" s="74"/>
      <c r="H585" s="74"/>
      <c r="I585" s="72"/>
      <c r="J585" s="74"/>
      <c r="K585" s="74"/>
      <c r="L585" s="74"/>
      <c r="M585" s="74"/>
      <c r="N585" s="74"/>
      <c r="O585" s="74"/>
      <c r="P585" s="74"/>
      <c r="Q585" s="74"/>
      <c r="R585" s="88"/>
      <c r="S585" s="74"/>
      <c r="T585" s="73"/>
      <c r="U585" s="73"/>
      <c r="V585" s="73"/>
      <c r="W585" s="74"/>
      <c r="X585" s="74"/>
      <c r="Y585" s="74"/>
      <c r="Z585" s="74"/>
      <c r="AA585" s="75"/>
      <c r="AB585" s="75"/>
      <c r="AC585" s="75"/>
      <c r="AD585" s="94"/>
      <c r="AE585" s="75"/>
      <c r="AF585" s="75"/>
      <c r="AG585" s="75"/>
      <c r="AH585" s="75"/>
      <c r="AI585" s="75"/>
      <c r="AJ585" s="75"/>
    </row>
    <row r="586" spans="1:36">
      <c r="A586" s="75"/>
      <c r="B586" s="76"/>
      <c r="C586" s="74"/>
      <c r="D586" s="74"/>
      <c r="E586" s="74"/>
      <c r="F586" s="73"/>
      <c r="G586" s="74"/>
      <c r="H586" s="74"/>
      <c r="I586" s="72"/>
      <c r="J586" s="74"/>
      <c r="K586" s="74"/>
      <c r="L586" s="74"/>
      <c r="M586" s="74"/>
      <c r="N586" s="74"/>
      <c r="O586" s="74"/>
      <c r="P586" s="74"/>
      <c r="Q586" s="74"/>
      <c r="R586" s="88"/>
      <c r="S586" s="74"/>
      <c r="T586" s="73"/>
      <c r="U586" s="73"/>
      <c r="V586" s="73"/>
      <c r="W586" s="74"/>
      <c r="X586" s="74"/>
      <c r="Y586" s="74"/>
      <c r="Z586" s="74"/>
      <c r="AA586" s="75"/>
      <c r="AB586" s="75"/>
      <c r="AC586" s="75"/>
      <c r="AD586" s="94"/>
      <c r="AE586" s="75"/>
      <c r="AF586" s="75"/>
      <c r="AG586" s="75"/>
      <c r="AH586" s="75"/>
      <c r="AI586" s="75"/>
      <c r="AJ586" s="75"/>
    </row>
    <row r="587" spans="1:36">
      <c r="A587" s="75"/>
      <c r="B587" s="76"/>
      <c r="C587" s="74"/>
      <c r="D587" s="74"/>
      <c r="E587" s="74"/>
      <c r="F587" s="73"/>
      <c r="G587" s="74"/>
      <c r="H587" s="74"/>
      <c r="I587" s="72"/>
      <c r="J587" s="74"/>
      <c r="K587" s="74"/>
      <c r="L587" s="74"/>
      <c r="M587" s="74"/>
      <c r="N587" s="74"/>
      <c r="O587" s="74"/>
      <c r="P587" s="74"/>
      <c r="Q587" s="74"/>
      <c r="R587" s="88"/>
      <c r="S587" s="74"/>
      <c r="T587" s="73"/>
      <c r="U587" s="73"/>
      <c r="V587" s="73"/>
      <c r="W587" s="74"/>
      <c r="X587" s="74"/>
      <c r="Y587" s="74"/>
      <c r="Z587" s="74"/>
      <c r="AA587" s="75"/>
      <c r="AB587" s="75"/>
      <c r="AC587" s="75"/>
      <c r="AD587" s="94"/>
      <c r="AE587" s="75"/>
      <c r="AF587" s="75"/>
      <c r="AG587" s="75"/>
      <c r="AH587" s="75"/>
      <c r="AI587" s="75"/>
      <c r="AJ587" s="75"/>
    </row>
    <row r="588" spans="1:36">
      <c r="A588" s="75"/>
      <c r="B588" s="76"/>
      <c r="C588" s="74"/>
      <c r="D588" s="74"/>
      <c r="E588" s="74"/>
      <c r="F588" s="73"/>
      <c r="G588" s="74"/>
      <c r="H588" s="74"/>
      <c r="I588" s="72"/>
      <c r="J588" s="74"/>
      <c r="K588" s="74"/>
      <c r="L588" s="74"/>
      <c r="M588" s="74"/>
      <c r="N588" s="74"/>
      <c r="O588" s="74"/>
      <c r="P588" s="74"/>
      <c r="Q588" s="74"/>
      <c r="R588" s="88"/>
      <c r="S588" s="74"/>
      <c r="T588" s="73"/>
      <c r="U588" s="73"/>
      <c r="V588" s="73"/>
      <c r="W588" s="74"/>
      <c r="X588" s="74"/>
      <c r="Y588" s="74"/>
      <c r="Z588" s="74"/>
      <c r="AA588" s="75"/>
      <c r="AB588" s="75"/>
      <c r="AC588" s="75"/>
      <c r="AD588" s="94"/>
      <c r="AE588" s="75"/>
      <c r="AF588" s="75"/>
      <c r="AG588" s="75"/>
      <c r="AH588" s="75"/>
      <c r="AI588" s="75"/>
      <c r="AJ588" s="75"/>
    </row>
    <row r="589" spans="1:36">
      <c r="A589" s="75"/>
      <c r="B589" s="76"/>
      <c r="C589" s="74"/>
      <c r="D589" s="74"/>
      <c r="E589" s="74"/>
      <c r="F589" s="73"/>
      <c r="G589" s="74"/>
      <c r="H589" s="74"/>
      <c r="I589" s="72"/>
      <c r="J589" s="74"/>
      <c r="K589" s="74"/>
      <c r="L589" s="74"/>
      <c r="M589" s="74"/>
      <c r="N589" s="74"/>
      <c r="O589" s="74"/>
      <c r="P589" s="74"/>
      <c r="Q589" s="74"/>
      <c r="R589" s="88"/>
      <c r="S589" s="74"/>
      <c r="T589" s="73"/>
      <c r="U589" s="73"/>
      <c r="V589" s="73"/>
      <c r="W589" s="74"/>
      <c r="X589" s="74"/>
      <c r="Y589" s="74"/>
      <c r="Z589" s="74"/>
      <c r="AA589" s="75"/>
      <c r="AB589" s="75"/>
      <c r="AC589" s="75"/>
      <c r="AD589" s="94"/>
      <c r="AE589" s="75"/>
      <c r="AF589" s="75"/>
      <c r="AG589" s="75"/>
      <c r="AH589" s="75"/>
      <c r="AI589" s="75"/>
      <c r="AJ589" s="75"/>
    </row>
    <row r="590" spans="1:36">
      <c r="A590" s="75"/>
      <c r="B590" s="76"/>
      <c r="C590" s="74"/>
      <c r="D590" s="74"/>
      <c r="E590" s="74"/>
      <c r="F590" s="73"/>
      <c r="G590" s="74"/>
      <c r="H590" s="74"/>
      <c r="I590" s="72"/>
      <c r="J590" s="74"/>
      <c r="K590" s="74"/>
      <c r="L590" s="74"/>
      <c r="M590" s="74"/>
      <c r="N590" s="74"/>
      <c r="O590" s="74"/>
      <c r="P590" s="74"/>
      <c r="Q590" s="74"/>
      <c r="R590" s="88"/>
      <c r="S590" s="74"/>
      <c r="T590" s="73"/>
      <c r="U590" s="73"/>
      <c r="V590" s="73"/>
      <c r="W590" s="74"/>
      <c r="X590" s="74"/>
      <c r="Y590" s="74"/>
      <c r="Z590" s="74"/>
      <c r="AA590" s="75"/>
      <c r="AB590" s="75"/>
      <c r="AC590" s="75"/>
      <c r="AD590" s="94"/>
      <c r="AE590" s="75"/>
      <c r="AF590" s="75"/>
      <c r="AG590" s="75"/>
      <c r="AH590" s="75"/>
      <c r="AI590" s="75"/>
      <c r="AJ590" s="75"/>
    </row>
    <row r="591" spans="1:36">
      <c r="A591" s="75"/>
      <c r="B591" s="76"/>
      <c r="C591" s="74"/>
      <c r="D591" s="74"/>
      <c r="E591" s="74"/>
      <c r="F591" s="73"/>
      <c r="G591" s="74"/>
      <c r="H591" s="74"/>
      <c r="I591" s="72"/>
      <c r="J591" s="74"/>
      <c r="K591" s="74"/>
      <c r="L591" s="74"/>
      <c r="M591" s="74"/>
      <c r="N591" s="74"/>
      <c r="O591" s="74"/>
      <c r="P591" s="74"/>
      <c r="Q591" s="74"/>
      <c r="R591" s="88"/>
      <c r="S591" s="74"/>
      <c r="T591" s="73"/>
      <c r="U591" s="73"/>
      <c r="V591" s="73"/>
      <c r="W591" s="74"/>
      <c r="X591" s="74"/>
      <c r="Y591" s="74"/>
      <c r="Z591" s="74"/>
      <c r="AA591" s="75"/>
      <c r="AB591" s="75"/>
      <c r="AC591" s="75"/>
      <c r="AD591" s="94"/>
      <c r="AE591" s="75"/>
      <c r="AF591" s="75"/>
      <c r="AG591" s="75"/>
      <c r="AH591" s="75"/>
      <c r="AI591" s="75"/>
      <c r="AJ591" s="75"/>
    </row>
    <row r="592" spans="1:36">
      <c r="A592" s="75"/>
      <c r="B592" s="76"/>
      <c r="C592" s="74"/>
      <c r="D592" s="74"/>
      <c r="E592" s="74"/>
      <c r="F592" s="73"/>
      <c r="G592" s="74"/>
      <c r="H592" s="74"/>
      <c r="I592" s="72"/>
      <c r="J592" s="74"/>
      <c r="K592" s="74"/>
      <c r="L592" s="74"/>
      <c r="M592" s="74"/>
      <c r="N592" s="74"/>
      <c r="O592" s="74"/>
      <c r="P592" s="74"/>
      <c r="Q592" s="74"/>
      <c r="R592" s="88"/>
      <c r="S592" s="74"/>
      <c r="T592" s="73"/>
      <c r="U592" s="73"/>
      <c r="V592" s="73"/>
      <c r="W592" s="74"/>
      <c r="X592" s="74"/>
      <c r="Y592" s="74"/>
      <c r="Z592" s="74"/>
      <c r="AA592" s="75"/>
      <c r="AB592" s="75"/>
      <c r="AC592" s="75"/>
      <c r="AD592" s="94"/>
      <c r="AE592" s="75"/>
      <c r="AF592" s="75"/>
      <c r="AG592" s="75"/>
      <c r="AH592" s="75"/>
      <c r="AI592" s="75"/>
      <c r="AJ592" s="75"/>
    </row>
    <row r="593" spans="1:36">
      <c r="A593" s="75"/>
      <c r="B593" s="76"/>
      <c r="C593" s="74"/>
      <c r="D593" s="74"/>
      <c r="E593" s="74"/>
      <c r="F593" s="73"/>
      <c r="G593" s="74"/>
      <c r="H593" s="74"/>
      <c r="I593" s="72"/>
      <c r="J593" s="74"/>
      <c r="K593" s="74"/>
      <c r="L593" s="74"/>
      <c r="M593" s="74"/>
      <c r="N593" s="74"/>
      <c r="O593" s="74"/>
      <c r="P593" s="74"/>
      <c r="Q593" s="74"/>
      <c r="R593" s="88"/>
      <c r="S593" s="74"/>
      <c r="T593" s="73"/>
      <c r="U593" s="73"/>
      <c r="V593" s="73"/>
      <c r="W593" s="74"/>
      <c r="X593" s="74"/>
      <c r="Y593" s="74"/>
      <c r="Z593" s="74"/>
      <c r="AA593" s="75"/>
      <c r="AB593" s="75"/>
      <c r="AC593" s="75"/>
      <c r="AD593" s="94"/>
      <c r="AE593" s="75"/>
      <c r="AF593" s="75"/>
      <c r="AG593" s="75"/>
      <c r="AH593" s="75"/>
      <c r="AI593" s="75"/>
      <c r="AJ593" s="75"/>
    </row>
    <row r="594" spans="1:36">
      <c r="A594" s="75"/>
      <c r="B594" s="76"/>
      <c r="C594" s="74"/>
      <c r="D594" s="74"/>
      <c r="E594" s="74"/>
      <c r="F594" s="73"/>
      <c r="G594" s="74"/>
      <c r="H594" s="74"/>
      <c r="I594" s="72"/>
      <c r="J594" s="74"/>
      <c r="K594" s="74"/>
      <c r="L594" s="74"/>
      <c r="M594" s="74"/>
      <c r="N594" s="74"/>
      <c r="O594" s="74"/>
      <c r="P594" s="74"/>
      <c r="Q594" s="74"/>
      <c r="R594" s="88"/>
      <c r="S594" s="74"/>
      <c r="T594" s="73"/>
      <c r="U594" s="73"/>
      <c r="V594" s="73"/>
      <c r="W594" s="74"/>
      <c r="X594" s="74"/>
      <c r="Y594" s="74"/>
      <c r="Z594" s="74"/>
      <c r="AA594" s="75"/>
      <c r="AB594" s="75"/>
      <c r="AC594" s="75"/>
      <c r="AD594" s="94"/>
      <c r="AE594" s="75"/>
      <c r="AF594" s="75"/>
      <c r="AG594" s="75"/>
      <c r="AH594" s="75"/>
      <c r="AI594" s="75"/>
      <c r="AJ594" s="75"/>
    </row>
    <row r="595" spans="1:36">
      <c r="A595" s="75"/>
      <c r="B595" s="76"/>
      <c r="C595" s="74"/>
      <c r="D595" s="74"/>
      <c r="E595" s="74"/>
      <c r="F595" s="73"/>
      <c r="G595" s="74"/>
      <c r="H595" s="74"/>
      <c r="I595" s="72"/>
      <c r="J595" s="74"/>
      <c r="K595" s="74"/>
      <c r="L595" s="74"/>
      <c r="M595" s="74"/>
      <c r="N595" s="74"/>
      <c r="O595" s="74"/>
      <c r="P595" s="74"/>
      <c r="Q595" s="74"/>
      <c r="R595" s="88"/>
      <c r="S595" s="74"/>
      <c r="T595" s="73"/>
      <c r="U595" s="73"/>
      <c r="V595" s="73"/>
      <c r="W595" s="74"/>
      <c r="X595" s="74"/>
      <c r="Y595" s="74"/>
      <c r="Z595" s="74"/>
      <c r="AA595" s="75"/>
      <c r="AB595" s="75"/>
      <c r="AC595" s="75"/>
      <c r="AD595" s="94"/>
      <c r="AE595" s="75"/>
      <c r="AF595" s="75"/>
      <c r="AG595" s="75"/>
      <c r="AH595" s="75"/>
      <c r="AI595" s="75"/>
      <c r="AJ595" s="75"/>
    </row>
    <row r="596" spans="1:36">
      <c r="A596" s="75"/>
      <c r="B596" s="76"/>
      <c r="C596" s="74"/>
      <c r="D596" s="74"/>
      <c r="E596" s="74"/>
      <c r="F596" s="73"/>
      <c r="G596" s="74"/>
      <c r="H596" s="74"/>
      <c r="I596" s="72"/>
      <c r="J596" s="74"/>
      <c r="K596" s="74"/>
      <c r="L596" s="74"/>
      <c r="M596" s="74"/>
      <c r="N596" s="74"/>
      <c r="O596" s="74"/>
      <c r="P596" s="74"/>
      <c r="Q596" s="74"/>
      <c r="R596" s="88"/>
      <c r="S596" s="74"/>
      <c r="T596" s="73"/>
      <c r="U596" s="73"/>
      <c r="V596" s="73"/>
      <c r="W596" s="74"/>
      <c r="X596" s="74"/>
      <c r="Y596" s="74"/>
      <c r="Z596" s="74"/>
      <c r="AA596" s="75"/>
      <c r="AB596" s="75"/>
      <c r="AC596" s="75"/>
      <c r="AD596" s="94"/>
      <c r="AE596" s="75"/>
      <c r="AF596" s="75"/>
      <c r="AG596" s="75"/>
      <c r="AH596" s="75"/>
      <c r="AI596" s="75"/>
      <c r="AJ596" s="75"/>
    </row>
    <row r="597" spans="1:36">
      <c r="A597" s="75"/>
      <c r="B597" s="76"/>
      <c r="C597" s="74"/>
      <c r="D597" s="74"/>
      <c r="E597" s="74"/>
      <c r="F597" s="73"/>
      <c r="G597" s="74"/>
      <c r="H597" s="74"/>
      <c r="I597" s="72"/>
      <c r="J597" s="74"/>
      <c r="K597" s="74"/>
      <c r="L597" s="74"/>
      <c r="M597" s="74"/>
      <c r="N597" s="74"/>
      <c r="O597" s="74"/>
      <c r="P597" s="74"/>
      <c r="Q597" s="74"/>
      <c r="R597" s="88"/>
      <c r="S597" s="74"/>
      <c r="T597" s="73"/>
      <c r="U597" s="73"/>
      <c r="V597" s="73"/>
      <c r="W597" s="74"/>
      <c r="X597" s="74"/>
      <c r="Y597" s="74"/>
      <c r="Z597" s="74"/>
      <c r="AA597" s="75"/>
      <c r="AB597" s="75"/>
      <c r="AC597" s="75"/>
      <c r="AD597" s="94"/>
      <c r="AE597" s="75"/>
      <c r="AF597" s="75"/>
      <c r="AG597" s="75"/>
      <c r="AH597" s="75"/>
      <c r="AI597" s="75"/>
      <c r="AJ597" s="75"/>
    </row>
    <row r="598" spans="1:36">
      <c r="A598" s="75"/>
      <c r="B598" s="76"/>
      <c r="C598" s="74"/>
      <c r="D598" s="74"/>
      <c r="E598" s="74"/>
      <c r="F598" s="73"/>
      <c r="G598" s="74"/>
      <c r="H598" s="74"/>
      <c r="I598" s="72"/>
      <c r="J598" s="74"/>
      <c r="K598" s="74"/>
      <c r="L598" s="74"/>
      <c r="M598" s="74"/>
      <c r="N598" s="74"/>
      <c r="O598" s="74"/>
      <c r="P598" s="74"/>
      <c r="Q598" s="74"/>
      <c r="R598" s="88"/>
      <c r="S598" s="74"/>
      <c r="T598" s="73"/>
      <c r="U598" s="73"/>
      <c r="V598" s="73"/>
      <c r="W598" s="74"/>
      <c r="X598" s="74"/>
      <c r="Y598" s="74"/>
      <c r="Z598" s="74"/>
      <c r="AA598" s="75"/>
      <c r="AB598" s="75"/>
      <c r="AC598" s="75"/>
      <c r="AD598" s="94"/>
      <c r="AE598" s="75"/>
      <c r="AF598" s="75"/>
      <c r="AG598" s="75"/>
      <c r="AH598" s="75"/>
      <c r="AI598" s="75"/>
      <c r="AJ598" s="75"/>
    </row>
    <row r="599" spans="1:36">
      <c r="A599" s="75"/>
      <c r="B599" s="76"/>
      <c r="C599" s="74"/>
      <c r="D599" s="74"/>
      <c r="E599" s="74"/>
      <c r="F599" s="73"/>
      <c r="G599" s="74"/>
      <c r="H599" s="74"/>
      <c r="I599" s="72"/>
      <c r="J599" s="74"/>
      <c r="K599" s="74"/>
      <c r="L599" s="74"/>
      <c r="M599" s="74"/>
      <c r="N599" s="74"/>
      <c r="O599" s="74"/>
      <c r="P599" s="74"/>
      <c r="Q599" s="74"/>
      <c r="R599" s="88"/>
      <c r="S599" s="74"/>
      <c r="T599" s="73"/>
      <c r="U599" s="73"/>
      <c r="V599" s="73"/>
      <c r="W599" s="74"/>
      <c r="X599" s="74"/>
      <c r="Y599" s="74"/>
      <c r="Z599" s="74"/>
      <c r="AA599" s="75"/>
      <c r="AB599" s="75"/>
      <c r="AC599" s="75"/>
      <c r="AD599" s="94"/>
      <c r="AE599" s="75"/>
      <c r="AF599" s="75"/>
      <c r="AG599" s="75"/>
      <c r="AH599" s="75"/>
      <c r="AI599" s="75"/>
      <c r="AJ599" s="75"/>
    </row>
    <row r="600" spans="1:36">
      <c r="A600" s="75"/>
      <c r="B600" s="76"/>
      <c r="C600" s="74"/>
      <c r="D600" s="74"/>
      <c r="E600" s="74"/>
      <c r="F600" s="73"/>
      <c r="G600" s="74"/>
      <c r="H600" s="74"/>
      <c r="I600" s="72"/>
      <c r="J600" s="74"/>
      <c r="K600" s="74"/>
      <c r="L600" s="74"/>
      <c r="M600" s="74"/>
      <c r="N600" s="74"/>
      <c r="O600" s="74"/>
      <c r="P600" s="74"/>
      <c r="Q600" s="74"/>
      <c r="R600" s="88"/>
      <c r="S600" s="74"/>
      <c r="T600" s="73"/>
      <c r="U600" s="73"/>
      <c r="V600" s="73"/>
      <c r="W600" s="74"/>
      <c r="X600" s="74"/>
      <c r="Y600" s="74"/>
      <c r="Z600" s="74"/>
      <c r="AA600" s="75"/>
      <c r="AB600" s="75"/>
      <c r="AC600" s="75"/>
      <c r="AD600" s="94"/>
      <c r="AE600" s="75"/>
      <c r="AF600" s="75"/>
      <c r="AG600" s="75"/>
      <c r="AH600" s="75"/>
      <c r="AI600" s="75"/>
      <c r="AJ600" s="75"/>
    </row>
    <row r="601" spans="1:36">
      <c r="A601" s="75"/>
      <c r="B601" s="76"/>
      <c r="C601" s="74"/>
      <c r="D601" s="74"/>
      <c r="E601" s="74"/>
      <c r="F601" s="73"/>
      <c r="G601" s="74"/>
      <c r="H601" s="74"/>
      <c r="I601" s="72"/>
      <c r="J601" s="74"/>
      <c r="K601" s="74"/>
      <c r="L601" s="74"/>
      <c r="M601" s="74"/>
      <c r="N601" s="74"/>
      <c r="O601" s="74"/>
      <c r="P601" s="74"/>
      <c r="Q601" s="74"/>
      <c r="R601" s="88"/>
      <c r="S601" s="74"/>
      <c r="T601" s="73"/>
      <c r="U601" s="73"/>
      <c r="V601" s="73"/>
      <c r="W601" s="74"/>
      <c r="X601" s="74"/>
      <c r="Y601" s="74"/>
      <c r="Z601" s="74"/>
      <c r="AA601" s="75"/>
      <c r="AB601" s="75"/>
      <c r="AC601" s="75"/>
      <c r="AD601" s="94"/>
      <c r="AE601" s="75"/>
      <c r="AF601" s="75"/>
      <c r="AG601" s="75"/>
      <c r="AH601" s="75"/>
      <c r="AI601" s="75"/>
      <c r="AJ601" s="75"/>
    </row>
    <row r="602" spans="1:36">
      <c r="A602" s="75"/>
      <c r="B602" s="76"/>
      <c r="C602" s="74"/>
      <c r="D602" s="74"/>
      <c r="E602" s="74"/>
      <c r="F602" s="73"/>
      <c r="G602" s="74"/>
      <c r="H602" s="74"/>
      <c r="I602" s="72"/>
      <c r="J602" s="74"/>
      <c r="K602" s="74"/>
      <c r="L602" s="74"/>
      <c r="M602" s="74"/>
      <c r="N602" s="74"/>
      <c r="O602" s="74"/>
      <c r="P602" s="74"/>
      <c r="Q602" s="74"/>
      <c r="R602" s="88"/>
      <c r="S602" s="74"/>
      <c r="T602" s="73"/>
      <c r="U602" s="73"/>
      <c r="V602" s="73"/>
      <c r="W602" s="74"/>
      <c r="X602" s="74"/>
      <c r="Y602" s="74"/>
      <c r="Z602" s="74"/>
      <c r="AA602" s="75"/>
      <c r="AB602" s="75"/>
      <c r="AC602" s="75"/>
      <c r="AD602" s="94"/>
      <c r="AE602" s="75"/>
      <c r="AF602" s="75"/>
      <c r="AG602" s="75"/>
      <c r="AH602" s="75"/>
      <c r="AI602" s="75"/>
      <c r="AJ602" s="75"/>
    </row>
    <row r="603" spans="1:36">
      <c r="A603" s="75"/>
      <c r="B603" s="76"/>
      <c r="C603" s="74"/>
      <c r="D603" s="74"/>
      <c r="E603" s="74"/>
      <c r="F603" s="73"/>
      <c r="G603" s="74"/>
      <c r="H603" s="74"/>
      <c r="I603" s="72"/>
      <c r="J603" s="74"/>
      <c r="K603" s="74"/>
      <c r="L603" s="74"/>
      <c r="M603" s="74"/>
      <c r="N603" s="74"/>
      <c r="O603" s="74"/>
      <c r="P603" s="74"/>
      <c r="Q603" s="74"/>
      <c r="R603" s="88"/>
      <c r="S603" s="74"/>
      <c r="T603" s="73"/>
      <c r="U603" s="73"/>
      <c r="V603" s="73"/>
      <c r="W603" s="74"/>
      <c r="X603" s="74"/>
      <c r="Y603" s="74"/>
      <c r="Z603" s="74"/>
      <c r="AA603" s="75"/>
      <c r="AB603" s="75"/>
      <c r="AC603" s="75"/>
      <c r="AD603" s="94"/>
      <c r="AE603" s="75"/>
      <c r="AF603" s="75"/>
      <c r="AG603" s="75"/>
      <c r="AH603" s="75"/>
      <c r="AI603" s="75"/>
      <c r="AJ603" s="75"/>
    </row>
    <row r="604" spans="1:36">
      <c r="A604" s="75"/>
      <c r="B604" s="76"/>
      <c r="C604" s="74"/>
      <c r="D604" s="74"/>
      <c r="E604" s="74"/>
      <c r="F604" s="73"/>
      <c r="G604" s="74"/>
      <c r="H604" s="74"/>
      <c r="I604" s="72"/>
      <c r="J604" s="74"/>
      <c r="K604" s="74"/>
      <c r="L604" s="74"/>
      <c r="M604" s="74"/>
      <c r="N604" s="74"/>
      <c r="O604" s="74"/>
      <c r="P604" s="74"/>
      <c r="Q604" s="74"/>
      <c r="R604" s="88"/>
      <c r="S604" s="74"/>
      <c r="T604" s="73"/>
      <c r="U604" s="73"/>
      <c r="V604" s="73"/>
      <c r="W604" s="74"/>
      <c r="X604" s="74"/>
      <c r="Y604" s="74"/>
      <c r="Z604" s="74"/>
      <c r="AA604" s="75"/>
      <c r="AB604" s="75"/>
      <c r="AC604" s="75"/>
      <c r="AD604" s="94"/>
      <c r="AE604" s="75"/>
      <c r="AF604" s="75"/>
      <c r="AG604" s="75"/>
      <c r="AH604" s="75"/>
      <c r="AI604" s="75"/>
      <c r="AJ604" s="75"/>
    </row>
    <row r="605" spans="1:36">
      <c r="A605" s="75"/>
      <c r="B605" s="76"/>
      <c r="C605" s="74"/>
      <c r="D605" s="74"/>
      <c r="E605" s="74"/>
      <c r="F605" s="73"/>
      <c r="G605" s="74"/>
      <c r="H605" s="74"/>
      <c r="I605" s="72"/>
      <c r="J605" s="74"/>
      <c r="K605" s="74"/>
      <c r="L605" s="74"/>
      <c r="M605" s="74"/>
      <c r="N605" s="74"/>
      <c r="O605" s="74"/>
      <c r="P605" s="74"/>
      <c r="Q605" s="74"/>
      <c r="R605" s="88"/>
      <c r="S605" s="74"/>
      <c r="T605" s="73"/>
      <c r="U605" s="73"/>
      <c r="V605" s="73"/>
      <c r="W605" s="74"/>
      <c r="X605" s="74"/>
      <c r="Y605" s="74"/>
      <c r="Z605" s="74"/>
      <c r="AA605" s="75"/>
      <c r="AB605" s="75"/>
      <c r="AC605" s="75"/>
      <c r="AD605" s="94"/>
      <c r="AE605" s="75"/>
      <c r="AF605" s="75"/>
      <c r="AG605" s="75"/>
      <c r="AH605" s="75"/>
      <c r="AI605" s="75"/>
      <c r="AJ605" s="75"/>
    </row>
    <row r="606" spans="1:36">
      <c r="A606" s="75"/>
      <c r="B606" s="76"/>
      <c r="C606" s="74"/>
      <c r="D606" s="74"/>
      <c r="E606" s="74"/>
      <c r="F606" s="73"/>
      <c r="G606" s="74"/>
      <c r="H606" s="74"/>
      <c r="I606" s="72"/>
      <c r="J606" s="74"/>
      <c r="K606" s="74"/>
      <c r="L606" s="74"/>
      <c r="M606" s="74"/>
      <c r="N606" s="74"/>
      <c r="O606" s="74"/>
      <c r="P606" s="74"/>
      <c r="Q606" s="74"/>
      <c r="R606" s="88"/>
      <c r="S606" s="74"/>
      <c r="T606" s="73"/>
      <c r="U606" s="73"/>
      <c r="V606" s="73"/>
      <c r="W606" s="74"/>
      <c r="X606" s="74"/>
      <c r="Y606" s="74"/>
      <c r="Z606" s="74"/>
      <c r="AA606" s="75"/>
      <c r="AB606" s="75"/>
      <c r="AC606" s="75"/>
      <c r="AD606" s="94"/>
      <c r="AE606" s="75"/>
      <c r="AF606" s="75"/>
      <c r="AG606" s="75"/>
      <c r="AH606" s="75"/>
      <c r="AI606" s="75"/>
      <c r="AJ606" s="75"/>
    </row>
    <row r="607" spans="1:36">
      <c r="A607" s="75"/>
      <c r="B607" s="76"/>
      <c r="C607" s="74"/>
      <c r="D607" s="74"/>
      <c r="E607" s="74"/>
      <c r="F607" s="73"/>
      <c r="G607" s="74"/>
      <c r="H607" s="74"/>
      <c r="I607" s="72"/>
      <c r="J607" s="74"/>
      <c r="K607" s="74"/>
      <c r="L607" s="74"/>
      <c r="M607" s="74"/>
      <c r="N607" s="74"/>
      <c r="O607" s="74"/>
      <c r="P607" s="74"/>
      <c r="Q607" s="74"/>
      <c r="R607" s="88"/>
      <c r="S607" s="74"/>
      <c r="T607" s="73"/>
      <c r="U607" s="73"/>
      <c r="V607" s="73"/>
      <c r="W607" s="74"/>
      <c r="X607" s="74"/>
      <c r="Y607" s="74"/>
      <c r="Z607" s="74"/>
      <c r="AA607" s="75"/>
      <c r="AB607" s="75"/>
      <c r="AC607" s="75"/>
      <c r="AD607" s="94"/>
      <c r="AE607" s="75"/>
      <c r="AF607" s="75"/>
      <c r="AG607" s="75"/>
      <c r="AH607" s="75"/>
      <c r="AI607" s="75"/>
      <c r="AJ607" s="75"/>
    </row>
    <row r="608" spans="1:36">
      <c r="A608" s="75"/>
      <c r="B608" s="76"/>
      <c r="C608" s="74"/>
      <c r="D608" s="74"/>
      <c r="E608" s="74"/>
      <c r="F608" s="73"/>
      <c r="G608" s="74"/>
      <c r="H608" s="74"/>
      <c r="I608" s="72"/>
      <c r="J608" s="74"/>
      <c r="K608" s="74"/>
      <c r="L608" s="74"/>
      <c r="M608" s="74"/>
      <c r="N608" s="74"/>
      <c r="O608" s="74"/>
      <c r="P608" s="74"/>
      <c r="Q608" s="74"/>
      <c r="R608" s="88"/>
      <c r="S608" s="74"/>
      <c r="T608" s="73"/>
      <c r="U608" s="73"/>
      <c r="V608" s="73"/>
      <c r="W608" s="74"/>
      <c r="X608" s="74"/>
      <c r="Y608" s="74"/>
      <c r="Z608" s="74"/>
      <c r="AA608" s="75"/>
      <c r="AB608" s="75"/>
      <c r="AC608" s="75"/>
      <c r="AD608" s="94"/>
      <c r="AE608" s="75"/>
      <c r="AF608" s="75"/>
      <c r="AG608" s="75"/>
      <c r="AH608" s="75"/>
      <c r="AI608" s="75"/>
      <c r="AJ608" s="75"/>
    </row>
    <row r="609" spans="1:36">
      <c r="A609" s="75"/>
      <c r="B609" s="76"/>
      <c r="C609" s="74"/>
      <c r="D609" s="74"/>
      <c r="E609" s="74"/>
      <c r="F609" s="73"/>
      <c r="G609" s="74"/>
      <c r="H609" s="74"/>
      <c r="I609" s="72"/>
      <c r="J609" s="74"/>
      <c r="K609" s="74"/>
      <c r="L609" s="74"/>
      <c r="M609" s="74"/>
      <c r="N609" s="74"/>
      <c r="O609" s="74"/>
      <c r="P609" s="74"/>
      <c r="Q609" s="74"/>
      <c r="R609" s="88"/>
      <c r="S609" s="74"/>
      <c r="T609" s="73"/>
      <c r="U609" s="73"/>
      <c r="V609" s="73"/>
      <c r="W609" s="74"/>
      <c r="X609" s="74"/>
      <c r="Y609" s="74"/>
      <c r="Z609" s="74"/>
      <c r="AA609" s="75"/>
      <c r="AB609" s="75"/>
      <c r="AC609" s="75"/>
      <c r="AD609" s="94"/>
      <c r="AE609" s="75"/>
      <c r="AF609" s="75"/>
      <c r="AG609" s="75"/>
      <c r="AH609" s="75"/>
      <c r="AI609" s="75"/>
      <c r="AJ609" s="75"/>
    </row>
    <row r="610" spans="1:36">
      <c r="A610" s="75"/>
      <c r="B610" s="76"/>
      <c r="C610" s="74"/>
      <c r="D610" s="74"/>
      <c r="E610" s="74"/>
      <c r="F610" s="73"/>
      <c r="G610" s="74"/>
      <c r="H610" s="74"/>
      <c r="I610" s="72"/>
      <c r="J610" s="74"/>
      <c r="K610" s="74"/>
      <c r="L610" s="74"/>
      <c r="M610" s="74"/>
      <c r="N610" s="74"/>
      <c r="O610" s="74"/>
      <c r="P610" s="74"/>
      <c r="Q610" s="74"/>
      <c r="R610" s="88"/>
      <c r="S610" s="74"/>
      <c r="T610" s="73"/>
      <c r="U610" s="73"/>
      <c r="V610" s="73"/>
      <c r="W610" s="74"/>
      <c r="X610" s="74"/>
      <c r="Y610" s="74"/>
      <c r="Z610" s="74"/>
      <c r="AA610" s="75"/>
      <c r="AB610" s="75"/>
      <c r="AC610" s="75"/>
      <c r="AD610" s="94"/>
      <c r="AE610" s="75"/>
      <c r="AF610" s="75"/>
      <c r="AG610" s="75"/>
      <c r="AH610" s="75"/>
      <c r="AI610" s="75"/>
      <c r="AJ610" s="75"/>
    </row>
    <row r="611" spans="1:36">
      <c r="A611" s="75"/>
      <c r="B611" s="76"/>
      <c r="C611" s="74"/>
      <c r="D611" s="74"/>
      <c r="E611" s="74"/>
      <c r="F611" s="73"/>
      <c r="G611" s="74"/>
      <c r="H611" s="74"/>
      <c r="I611" s="72"/>
      <c r="J611" s="74"/>
      <c r="K611" s="74"/>
      <c r="L611" s="74"/>
      <c r="M611" s="74"/>
      <c r="N611" s="74"/>
      <c r="O611" s="74"/>
      <c r="P611" s="74"/>
      <c r="Q611" s="74"/>
      <c r="R611" s="88"/>
      <c r="S611" s="74"/>
      <c r="T611" s="73"/>
      <c r="U611" s="73"/>
      <c r="V611" s="73"/>
      <c r="W611" s="74"/>
      <c r="X611" s="74"/>
      <c r="Y611" s="74"/>
      <c r="Z611" s="74"/>
      <c r="AA611" s="75"/>
      <c r="AB611" s="75"/>
      <c r="AC611" s="75"/>
      <c r="AD611" s="94"/>
      <c r="AE611" s="75"/>
      <c r="AF611" s="75"/>
      <c r="AG611" s="75"/>
      <c r="AH611" s="75"/>
      <c r="AI611" s="75"/>
      <c r="AJ611" s="75"/>
    </row>
    <row r="612" spans="1:36">
      <c r="A612" s="75"/>
      <c r="B612" s="76"/>
      <c r="C612" s="74"/>
      <c r="D612" s="74"/>
      <c r="E612" s="74"/>
      <c r="F612" s="73"/>
      <c r="G612" s="74"/>
      <c r="H612" s="74"/>
      <c r="I612" s="72"/>
      <c r="J612" s="74"/>
      <c r="K612" s="74"/>
      <c r="L612" s="74"/>
      <c r="M612" s="74"/>
      <c r="N612" s="74"/>
      <c r="O612" s="74"/>
      <c r="P612" s="74"/>
      <c r="Q612" s="74"/>
      <c r="R612" s="88"/>
      <c r="S612" s="74"/>
      <c r="T612" s="73"/>
      <c r="U612" s="73"/>
      <c r="V612" s="73"/>
      <c r="W612" s="74"/>
      <c r="X612" s="74"/>
      <c r="Y612" s="74"/>
      <c r="Z612" s="74"/>
      <c r="AA612" s="75"/>
      <c r="AB612" s="75"/>
      <c r="AC612" s="75"/>
      <c r="AD612" s="94"/>
      <c r="AE612" s="75"/>
      <c r="AF612" s="75"/>
      <c r="AG612" s="75"/>
      <c r="AH612" s="75"/>
      <c r="AI612" s="75"/>
      <c r="AJ612" s="75"/>
    </row>
    <row r="613" spans="1:36">
      <c r="A613" s="75"/>
      <c r="B613" s="76"/>
      <c r="C613" s="74"/>
      <c r="D613" s="74"/>
      <c r="E613" s="74"/>
      <c r="F613" s="73"/>
      <c r="G613" s="74"/>
      <c r="H613" s="74"/>
      <c r="I613" s="72"/>
      <c r="J613" s="74"/>
      <c r="K613" s="74"/>
      <c r="L613" s="74"/>
      <c r="M613" s="74"/>
      <c r="N613" s="74"/>
      <c r="O613" s="74"/>
      <c r="P613" s="74"/>
      <c r="Q613" s="74"/>
      <c r="R613" s="88"/>
      <c r="S613" s="74"/>
      <c r="T613" s="73"/>
      <c r="U613" s="73"/>
      <c r="V613" s="73"/>
      <c r="W613" s="74"/>
      <c r="X613" s="74"/>
      <c r="Y613" s="74"/>
      <c r="Z613" s="74"/>
      <c r="AA613" s="75"/>
      <c r="AB613" s="75"/>
      <c r="AC613" s="75"/>
      <c r="AD613" s="94"/>
      <c r="AE613" s="75"/>
      <c r="AF613" s="75"/>
      <c r="AG613" s="75"/>
      <c r="AH613" s="75"/>
      <c r="AI613" s="75"/>
      <c r="AJ613" s="75"/>
    </row>
    <row r="614" spans="1:36">
      <c r="A614" s="75"/>
      <c r="B614" s="76"/>
      <c r="C614" s="74"/>
      <c r="D614" s="74"/>
      <c r="E614" s="74"/>
      <c r="F614" s="73"/>
      <c r="G614" s="74"/>
      <c r="H614" s="74"/>
      <c r="I614" s="72"/>
      <c r="J614" s="74"/>
      <c r="K614" s="74"/>
      <c r="L614" s="74"/>
      <c r="M614" s="74"/>
      <c r="N614" s="74"/>
      <c r="O614" s="74"/>
      <c r="P614" s="74"/>
      <c r="Q614" s="74"/>
      <c r="R614" s="88"/>
      <c r="S614" s="74"/>
      <c r="T614" s="73"/>
      <c r="U614" s="73"/>
      <c r="V614" s="73"/>
      <c r="W614" s="74"/>
      <c r="X614" s="74"/>
      <c r="Y614" s="74"/>
      <c r="Z614" s="74"/>
      <c r="AA614" s="75"/>
      <c r="AB614" s="75"/>
      <c r="AC614" s="75"/>
      <c r="AD614" s="94"/>
      <c r="AE614" s="75"/>
      <c r="AF614" s="75"/>
      <c r="AG614" s="75"/>
      <c r="AH614" s="75"/>
      <c r="AI614" s="75"/>
      <c r="AJ614" s="75"/>
    </row>
    <row r="615" spans="1:36">
      <c r="A615" s="75"/>
      <c r="B615" s="76"/>
      <c r="C615" s="74"/>
      <c r="D615" s="74"/>
      <c r="E615" s="74"/>
      <c r="F615" s="73"/>
      <c r="G615" s="74"/>
      <c r="H615" s="74"/>
      <c r="I615" s="72"/>
      <c r="J615" s="74"/>
      <c r="K615" s="74"/>
      <c r="L615" s="74"/>
      <c r="M615" s="74"/>
      <c r="N615" s="74"/>
      <c r="O615" s="74"/>
      <c r="P615" s="74"/>
      <c r="Q615" s="74"/>
      <c r="R615" s="88"/>
      <c r="S615" s="74"/>
      <c r="T615" s="73"/>
      <c r="U615" s="73"/>
      <c r="V615" s="73"/>
      <c r="W615" s="74"/>
      <c r="X615" s="74"/>
      <c r="Y615" s="74"/>
      <c r="Z615" s="74"/>
      <c r="AA615" s="75"/>
      <c r="AB615" s="75"/>
      <c r="AC615" s="75"/>
      <c r="AD615" s="94"/>
      <c r="AE615" s="75"/>
      <c r="AF615" s="75"/>
      <c r="AG615" s="75"/>
      <c r="AH615" s="75"/>
      <c r="AI615" s="75"/>
      <c r="AJ615" s="75"/>
    </row>
    <row r="616" spans="1:36">
      <c r="A616" s="75"/>
      <c r="B616" s="76"/>
      <c r="C616" s="74"/>
      <c r="D616" s="74"/>
      <c r="E616" s="74"/>
      <c r="F616" s="73"/>
      <c r="G616" s="74"/>
      <c r="H616" s="74"/>
      <c r="I616" s="72"/>
      <c r="J616" s="74"/>
      <c r="K616" s="74"/>
      <c r="L616" s="74"/>
      <c r="M616" s="74"/>
      <c r="N616" s="74"/>
      <c r="O616" s="74"/>
      <c r="P616" s="74"/>
      <c r="Q616" s="74"/>
      <c r="R616" s="88"/>
      <c r="S616" s="74"/>
      <c r="T616" s="73"/>
      <c r="U616" s="73"/>
      <c r="V616" s="73"/>
      <c r="W616" s="74"/>
      <c r="X616" s="74"/>
      <c r="Y616" s="74"/>
      <c r="Z616" s="74"/>
      <c r="AA616" s="75"/>
      <c r="AB616" s="75"/>
      <c r="AC616" s="75"/>
      <c r="AD616" s="94"/>
      <c r="AE616" s="75"/>
      <c r="AF616" s="75"/>
      <c r="AG616" s="75"/>
      <c r="AH616" s="75"/>
      <c r="AI616" s="75"/>
      <c r="AJ616" s="75"/>
    </row>
    <row r="617" spans="1:36">
      <c r="A617" s="75"/>
      <c r="B617" s="76"/>
      <c r="C617" s="74"/>
      <c r="D617" s="74"/>
      <c r="E617" s="74"/>
      <c r="F617" s="73"/>
      <c r="G617" s="74"/>
      <c r="H617" s="74"/>
      <c r="I617" s="72"/>
      <c r="J617" s="74"/>
      <c r="K617" s="74"/>
      <c r="L617" s="74"/>
      <c r="M617" s="74"/>
      <c r="N617" s="74"/>
      <c r="O617" s="74"/>
      <c r="P617" s="74"/>
      <c r="Q617" s="74"/>
      <c r="R617" s="88"/>
      <c r="S617" s="74"/>
      <c r="T617" s="73"/>
      <c r="U617" s="73"/>
      <c r="V617" s="73"/>
      <c r="W617" s="74"/>
      <c r="X617" s="74"/>
      <c r="Y617" s="74"/>
      <c r="Z617" s="74"/>
      <c r="AA617" s="75"/>
      <c r="AB617" s="75"/>
      <c r="AC617" s="75"/>
      <c r="AD617" s="94"/>
      <c r="AE617" s="75"/>
      <c r="AF617" s="75"/>
      <c r="AG617" s="75"/>
      <c r="AH617" s="75"/>
      <c r="AI617" s="75"/>
      <c r="AJ617" s="75"/>
    </row>
    <row r="618" spans="1:36">
      <c r="A618" s="75"/>
      <c r="B618" s="76"/>
      <c r="C618" s="74"/>
      <c r="D618" s="74"/>
      <c r="E618" s="74"/>
      <c r="F618" s="73"/>
      <c r="G618" s="74"/>
      <c r="H618" s="74"/>
      <c r="I618" s="72"/>
      <c r="J618" s="74"/>
      <c r="K618" s="74"/>
      <c r="L618" s="74"/>
      <c r="M618" s="74"/>
      <c r="N618" s="74"/>
      <c r="O618" s="74"/>
      <c r="P618" s="74"/>
      <c r="Q618" s="74"/>
      <c r="R618" s="88"/>
      <c r="S618" s="74"/>
      <c r="T618" s="73"/>
      <c r="U618" s="73"/>
      <c r="V618" s="73"/>
      <c r="W618" s="74"/>
      <c r="X618" s="74"/>
      <c r="Y618" s="74"/>
      <c r="Z618" s="74"/>
      <c r="AA618" s="75"/>
      <c r="AB618" s="75"/>
      <c r="AC618" s="75"/>
      <c r="AD618" s="94"/>
      <c r="AE618" s="75"/>
      <c r="AF618" s="75"/>
      <c r="AG618" s="75"/>
      <c r="AH618" s="75"/>
      <c r="AI618" s="75"/>
      <c r="AJ618" s="75"/>
    </row>
    <row r="619" spans="1:36">
      <c r="A619" s="75"/>
      <c r="B619" s="76"/>
      <c r="C619" s="74"/>
      <c r="D619" s="74"/>
      <c r="E619" s="74"/>
      <c r="F619" s="73"/>
      <c r="G619" s="74"/>
      <c r="H619" s="74"/>
      <c r="I619" s="72"/>
      <c r="J619" s="74"/>
      <c r="K619" s="74"/>
      <c r="L619" s="74"/>
      <c r="M619" s="74"/>
      <c r="N619" s="74"/>
      <c r="O619" s="74"/>
      <c r="P619" s="74"/>
      <c r="Q619" s="74"/>
      <c r="R619" s="88"/>
      <c r="S619" s="74"/>
      <c r="T619" s="73"/>
      <c r="U619" s="73"/>
      <c r="V619" s="73"/>
      <c r="W619" s="74"/>
      <c r="X619" s="74"/>
      <c r="Y619" s="74"/>
      <c r="Z619" s="74"/>
      <c r="AA619" s="75"/>
      <c r="AB619" s="75"/>
      <c r="AC619" s="75"/>
      <c r="AD619" s="94"/>
      <c r="AE619" s="75"/>
      <c r="AF619" s="75"/>
      <c r="AG619" s="75"/>
      <c r="AH619" s="75"/>
      <c r="AI619" s="75"/>
      <c r="AJ619" s="75"/>
    </row>
    <row r="620" spans="1:36">
      <c r="A620" s="75"/>
      <c r="B620" s="76"/>
      <c r="C620" s="74"/>
      <c r="D620" s="74"/>
      <c r="E620" s="74"/>
      <c r="F620" s="73"/>
      <c r="G620" s="74"/>
      <c r="H620" s="74"/>
      <c r="I620" s="72"/>
      <c r="J620" s="74"/>
      <c r="K620" s="74"/>
      <c r="L620" s="74"/>
      <c r="M620" s="74"/>
      <c r="N620" s="74"/>
      <c r="O620" s="74"/>
      <c r="P620" s="74"/>
      <c r="Q620" s="74"/>
      <c r="R620" s="88"/>
      <c r="S620" s="74"/>
      <c r="T620" s="73"/>
      <c r="U620" s="73"/>
      <c r="V620" s="73"/>
      <c r="W620" s="74"/>
      <c r="X620" s="74"/>
      <c r="Y620" s="74"/>
      <c r="Z620" s="74"/>
      <c r="AA620" s="75"/>
      <c r="AB620" s="75"/>
      <c r="AC620" s="75"/>
      <c r="AD620" s="94"/>
      <c r="AE620" s="75"/>
      <c r="AF620" s="75"/>
      <c r="AG620" s="75"/>
      <c r="AH620" s="75"/>
      <c r="AI620" s="75"/>
      <c r="AJ620" s="75"/>
    </row>
    <row r="621" spans="1:36">
      <c r="A621" s="75"/>
      <c r="B621" s="76"/>
      <c r="C621" s="74"/>
      <c r="D621" s="74"/>
      <c r="E621" s="74"/>
      <c r="F621" s="73"/>
      <c r="G621" s="74"/>
      <c r="H621" s="74"/>
      <c r="I621" s="72"/>
      <c r="J621" s="74"/>
      <c r="K621" s="74"/>
      <c r="L621" s="74"/>
      <c r="M621" s="74"/>
      <c r="N621" s="74"/>
      <c r="O621" s="74"/>
      <c r="P621" s="74"/>
      <c r="Q621" s="74"/>
      <c r="R621" s="88"/>
      <c r="S621" s="74"/>
      <c r="T621" s="73"/>
      <c r="U621" s="73"/>
      <c r="V621" s="73"/>
      <c r="W621" s="74"/>
      <c r="X621" s="74"/>
      <c r="Y621" s="74"/>
      <c r="Z621" s="74"/>
      <c r="AA621" s="75"/>
      <c r="AB621" s="75"/>
      <c r="AC621" s="75"/>
      <c r="AD621" s="94"/>
      <c r="AE621" s="75"/>
      <c r="AF621" s="75"/>
      <c r="AG621" s="75"/>
      <c r="AH621" s="75"/>
      <c r="AI621" s="75"/>
      <c r="AJ621" s="75"/>
    </row>
    <row r="622" spans="1:36">
      <c r="A622" s="75"/>
      <c r="B622" s="76"/>
      <c r="C622" s="74"/>
      <c r="D622" s="74"/>
      <c r="E622" s="74"/>
      <c r="F622" s="73"/>
      <c r="G622" s="74"/>
      <c r="H622" s="74"/>
      <c r="I622" s="72"/>
      <c r="J622" s="74"/>
      <c r="K622" s="74"/>
      <c r="L622" s="74"/>
      <c r="M622" s="74"/>
      <c r="N622" s="74"/>
      <c r="O622" s="74"/>
      <c r="P622" s="74"/>
      <c r="Q622" s="74"/>
      <c r="R622" s="88"/>
      <c r="S622" s="74"/>
      <c r="T622" s="73"/>
      <c r="U622" s="73"/>
      <c r="V622" s="73"/>
      <c r="W622" s="74"/>
      <c r="X622" s="74"/>
      <c r="Y622" s="74"/>
      <c r="Z622" s="74"/>
      <c r="AA622" s="75"/>
      <c r="AB622" s="75"/>
      <c r="AC622" s="75"/>
      <c r="AD622" s="94"/>
      <c r="AE622" s="75"/>
      <c r="AF622" s="75"/>
      <c r="AG622" s="75"/>
      <c r="AH622" s="75"/>
      <c r="AI622" s="75"/>
      <c r="AJ622" s="75"/>
    </row>
    <row r="623" spans="1:36">
      <c r="A623" s="75"/>
      <c r="B623" s="76"/>
      <c r="C623" s="74"/>
      <c r="D623" s="74"/>
      <c r="E623" s="74"/>
      <c r="F623" s="73"/>
      <c r="G623" s="74"/>
      <c r="H623" s="74"/>
      <c r="I623" s="72"/>
      <c r="J623" s="74"/>
      <c r="K623" s="74"/>
      <c r="L623" s="74"/>
      <c r="M623" s="74"/>
      <c r="N623" s="74"/>
      <c r="O623" s="74"/>
      <c r="P623" s="74"/>
      <c r="Q623" s="74"/>
      <c r="R623" s="88"/>
      <c r="S623" s="74"/>
      <c r="T623" s="73"/>
      <c r="U623" s="73"/>
      <c r="V623" s="73"/>
      <c r="W623" s="74"/>
      <c r="X623" s="74"/>
      <c r="Y623" s="74"/>
      <c r="Z623" s="74"/>
      <c r="AA623" s="75"/>
      <c r="AB623" s="75"/>
      <c r="AC623" s="75"/>
      <c r="AD623" s="94"/>
      <c r="AE623" s="75"/>
      <c r="AF623" s="75"/>
      <c r="AG623" s="75"/>
      <c r="AH623" s="75"/>
      <c r="AI623" s="75"/>
      <c r="AJ623" s="75"/>
    </row>
    <row r="624" spans="1:36">
      <c r="A624" s="75"/>
      <c r="B624" s="76"/>
      <c r="C624" s="74"/>
      <c r="D624" s="74"/>
      <c r="E624" s="74"/>
      <c r="F624" s="73"/>
      <c r="G624" s="74"/>
      <c r="H624" s="74"/>
      <c r="I624" s="72"/>
      <c r="J624" s="74"/>
      <c r="K624" s="74"/>
      <c r="L624" s="74"/>
      <c r="M624" s="74"/>
      <c r="N624" s="74"/>
      <c r="O624" s="74"/>
      <c r="P624" s="74"/>
      <c r="Q624" s="74"/>
      <c r="R624" s="88"/>
      <c r="S624" s="74"/>
      <c r="T624" s="73"/>
      <c r="U624" s="73"/>
      <c r="V624" s="73"/>
      <c r="W624" s="74"/>
      <c r="X624" s="74"/>
      <c r="Y624" s="74"/>
      <c r="Z624" s="74"/>
      <c r="AA624" s="75"/>
      <c r="AB624" s="75"/>
      <c r="AC624" s="75"/>
      <c r="AD624" s="94"/>
      <c r="AE624" s="75"/>
      <c r="AF624" s="75"/>
      <c r="AG624" s="75"/>
      <c r="AH624" s="75"/>
      <c r="AI624" s="75"/>
      <c r="AJ624" s="75"/>
    </row>
    <row r="625" spans="1:36">
      <c r="A625" s="75"/>
      <c r="B625" s="76"/>
      <c r="C625" s="74"/>
      <c r="D625" s="74"/>
      <c r="E625" s="74"/>
      <c r="F625" s="73"/>
      <c r="G625" s="74"/>
      <c r="H625" s="74"/>
      <c r="I625" s="72"/>
      <c r="J625" s="74"/>
      <c r="K625" s="74"/>
      <c r="L625" s="74"/>
      <c r="M625" s="74"/>
      <c r="N625" s="74"/>
      <c r="O625" s="74"/>
      <c r="P625" s="74"/>
      <c r="Q625" s="74"/>
      <c r="R625" s="88"/>
      <c r="S625" s="74"/>
      <c r="T625" s="73"/>
      <c r="U625" s="73"/>
      <c r="V625" s="73"/>
      <c r="W625" s="74"/>
      <c r="X625" s="74"/>
      <c r="Y625" s="74"/>
      <c r="Z625" s="74"/>
      <c r="AA625" s="75"/>
      <c r="AB625" s="75"/>
      <c r="AC625" s="75"/>
      <c r="AD625" s="94"/>
      <c r="AE625" s="75"/>
      <c r="AF625" s="75"/>
      <c r="AG625" s="75"/>
      <c r="AH625" s="75"/>
      <c r="AI625" s="75"/>
      <c r="AJ625" s="75"/>
    </row>
    <row r="626" spans="1:36">
      <c r="A626" s="75"/>
      <c r="B626" s="76"/>
      <c r="C626" s="74"/>
      <c r="D626" s="74"/>
      <c r="E626" s="74"/>
      <c r="F626" s="73"/>
      <c r="G626" s="74"/>
      <c r="H626" s="74"/>
      <c r="I626" s="72"/>
      <c r="J626" s="74"/>
      <c r="K626" s="74"/>
      <c r="L626" s="74"/>
      <c r="M626" s="74"/>
      <c r="N626" s="74"/>
      <c r="O626" s="74"/>
      <c r="P626" s="74"/>
      <c r="Q626" s="74"/>
      <c r="R626" s="88"/>
      <c r="S626" s="74"/>
      <c r="T626" s="73"/>
      <c r="U626" s="73"/>
      <c r="V626" s="73"/>
      <c r="W626" s="74"/>
      <c r="X626" s="74"/>
      <c r="Y626" s="74"/>
      <c r="Z626" s="74"/>
      <c r="AA626" s="75"/>
      <c r="AB626" s="75"/>
      <c r="AC626" s="75"/>
      <c r="AD626" s="94"/>
      <c r="AE626" s="75"/>
      <c r="AF626" s="75"/>
      <c r="AG626" s="75"/>
      <c r="AH626" s="75"/>
      <c r="AI626" s="75"/>
      <c r="AJ626" s="75"/>
    </row>
    <row r="627" spans="1:36">
      <c r="A627" s="75"/>
      <c r="B627" s="76"/>
      <c r="C627" s="74"/>
      <c r="D627" s="74"/>
      <c r="E627" s="74"/>
      <c r="F627" s="73"/>
      <c r="G627" s="74"/>
      <c r="H627" s="74"/>
      <c r="I627" s="72"/>
      <c r="J627" s="74"/>
      <c r="K627" s="74"/>
      <c r="L627" s="74"/>
      <c r="M627" s="74"/>
      <c r="N627" s="74"/>
      <c r="O627" s="74"/>
      <c r="P627" s="74"/>
      <c r="Q627" s="74"/>
      <c r="R627" s="88"/>
      <c r="S627" s="74"/>
      <c r="T627" s="73"/>
      <c r="U627" s="73"/>
      <c r="V627" s="73"/>
      <c r="W627" s="74"/>
      <c r="X627" s="74"/>
      <c r="Y627" s="74"/>
      <c r="Z627" s="74"/>
      <c r="AA627" s="75"/>
      <c r="AB627" s="75"/>
      <c r="AC627" s="75"/>
      <c r="AD627" s="94"/>
      <c r="AE627" s="75"/>
      <c r="AF627" s="75"/>
      <c r="AG627" s="75"/>
      <c r="AH627" s="75"/>
      <c r="AI627" s="75"/>
      <c r="AJ627" s="75"/>
    </row>
    <row r="628" spans="1:36">
      <c r="A628" s="75"/>
      <c r="B628" s="76"/>
      <c r="C628" s="74"/>
      <c r="D628" s="74"/>
      <c r="E628" s="74"/>
      <c r="F628" s="73"/>
      <c r="G628" s="74"/>
      <c r="H628" s="74"/>
      <c r="I628" s="72"/>
      <c r="J628" s="74"/>
      <c r="K628" s="74"/>
      <c r="L628" s="74"/>
      <c r="M628" s="74"/>
      <c r="N628" s="74"/>
      <c r="O628" s="74"/>
      <c r="P628" s="74"/>
      <c r="Q628" s="74"/>
      <c r="R628" s="88"/>
      <c r="S628" s="74"/>
      <c r="T628" s="73"/>
      <c r="U628" s="73"/>
      <c r="V628" s="73"/>
      <c r="W628" s="74"/>
      <c r="X628" s="74"/>
      <c r="Y628" s="74"/>
      <c r="Z628" s="74"/>
      <c r="AA628" s="75"/>
      <c r="AB628" s="75"/>
      <c r="AC628" s="75"/>
      <c r="AD628" s="94"/>
      <c r="AE628" s="75"/>
      <c r="AF628" s="75"/>
      <c r="AG628" s="75"/>
      <c r="AH628" s="75"/>
      <c r="AI628" s="75"/>
      <c r="AJ628" s="75"/>
    </row>
    <row r="629" spans="1:36">
      <c r="A629" s="75"/>
      <c r="B629" s="76"/>
      <c r="C629" s="74"/>
      <c r="D629" s="74"/>
      <c r="E629" s="74"/>
      <c r="F629" s="73"/>
      <c r="G629" s="74"/>
      <c r="H629" s="74"/>
      <c r="I629" s="72"/>
      <c r="J629" s="74"/>
      <c r="K629" s="74"/>
      <c r="L629" s="74"/>
      <c r="M629" s="74"/>
      <c r="N629" s="74"/>
      <c r="O629" s="74"/>
      <c r="P629" s="74"/>
      <c r="Q629" s="74"/>
      <c r="R629" s="88"/>
      <c r="S629" s="74"/>
      <c r="T629" s="73"/>
      <c r="U629" s="73"/>
      <c r="V629" s="73"/>
      <c r="W629" s="74"/>
      <c r="X629" s="74"/>
      <c r="Y629" s="74"/>
      <c r="Z629" s="74"/>
      <c r="AA629" s="75"/>
      <c r="AB629" s="75"/>
      <c r="AC629" s="75"/>
      <c r="AD629" s="94"/>
      <c r="AE629" s="75"/>
      <c r="AF629" s="75"/>
      <c r="AG629" s="75"/>
      <c r="AH629" s="75"/>
      <c r="AI629" s="75"/>
      <c r="AJ629" s="75"/>
    </row>
    <row r="630" spans="1:36">
      <c r="A630" s="75"/>
      <c r="B630" s="76"/>
      <c r="C630" s="74"/>
      <c r="D630" s="74"/>
      <c r="E630" s="74"/>
      <c r="F630" s="73"/>
      <c r="G630" s="74"/>
      <c r="H630" s="74"/>
      <c r="I630" s="72"/>
      <c r="J630" s="74"/>
      <c r="K630" s="74"/>
      <c r="L630" s="74"/>
      <c r="M630" s="74"/>
      <c r="N630" s="74"/>
      <c r="O630" s="74"/>
      <c r="P630" s="74"/>
      <c r="Q630" s="74"/>
      <c r="R630" s="88"/>
      <c r="S630" s="74"/>
      <c r="T630" s="73"/>
      <c r="U630" s="73"/>
      <c r="V630" s="73"/>
      <c r="W630" s="74"/>
      <c r="X630" s="74"/>
      <c r="Y630" s="74"/>
      <c r="Z630" s="74"/>
      <c r="AA630" s="75"/>
      <c r="AB630" s="75"/>
      <c r="AC630" s="75"/>
      <c r="AD630" s="94"/>
      <c r="AE630" s="75"/>
      <c r="AF630" s="75"/>
      <c r="AG630" s="75"/>
      <c r="AH630" s="75"/>
      <c r="AI630" s="75"/>
      <c r="AJ630" s="75"/>
    </row>
    <row r="631" spans="1:36">
      <c r="A631" s="75"/>
      <c r="B631" s="76"/>
      <c r="C631" s="74"/>
      <c r="D631" s="74"/>
      <c r="E631" s="74"/>
      <c r="F631" s="73"/>
      <c r="G631" s="74"/>
      <c r="H631" s="74"/>
      <c r="I631" s="72"/>
      <c r="J631" s="74"/>
      <c r="K631" s="74"/>
      <c r="L631" s="74"/>
      <c r="M631" s="74"/>
      <c r="N631" s="74"/>
      <c r="O631" s="74"/>
      <c r="P631" s="74"/>
      <c r="Q631" s="74"/>
      <c r="R631" s="88"/>
      <c r="S631" s="74"/>
      <c r="T631" s="73"/>
      <c r="U631" s="73"/>
      <c r="V631" s="73"/>
      <c r="W631" s="74"/>
      <c r="X631" s="74"/>
      <c r="Y631" s="74"/>
      <c r="Z631" s="74"/>
      <c r="AA631" s="75"/>
      <c r="AB631" s="75"/>
      <c r="AC631" s="75"/>
      <c r="AD631" s="94"/>
      <c r="AE631" s="75"/>
      <c r="AF631" s="75"/>
      <c r="AG631" s="75"/>
      <c r="AH631" s="75"/>
      <c r="AI631" s="75"/>
      <c r="AJ631" s="75"/>
    </row>
    <row r="632" spans="1:36">
      <c r="A632" s="75"/>
      <c r="B632" s="76"/>
      <c r="C632" s="74"/>
      <c r="D632" s="74"/>
      <c r="E632" s="74"/>
      <c r="F632" s="73"/>
      <c r="G632" s="74"/>
      <c r="H632" s="74"/>
      <c r="I632" s="72"/>
      <c r="J632" s="74"/>
      <c r="K632" s="74"/>
      <c r="L632" s="74"/>
      <c r="M632" s="74"/>
      <c r="N632" s="74"/>
      <c r="O632" s="74"/>
      <c r="P632" s="74"/>
      <c r="Q632" s="74"/>
      <c r="R632" s="88"/>
      <c r="S632" s="74"/>
      <c r="T632" s="73"/>
      <c r="U632" s="73"/>
      <c r="V632" s="73"/>
      <c r="W632" s="74"/>
      <c r="X632" s="74"/>
      <c r="Y632" s="74"/>
      <c r="Z632" s="74"/>
      <c r="AA632" s="75"/>
      <c r="AB632" s="75"/>
      <c r="AC632" s="75"/>
      <c r="AD632" s="94"/>
      <c r="AE632" s="75"/>
      <c r="AF632" s="75"/>
      <c r="AG632" s="75"/>
      <c r="AH632" s="75"/>
      <c r="AI632" s="75"/>
      <c r="AJ632" s="75"/>
    </row>
    <row r="633" spans="1:36">
      <c r="A633" s="75"/>
      <c r="B633" s="76"/>
      <c r="C633" s="74"/>
      <c r="D633" s="74"/>
      <c r="E633" s="74"/>
      <c r="F633" s="73"/>
      <c r="G633" s="74"/>
      <c r="H633" s="74"/>
      <c r="I633" s="72"/>
      <c r="J633" s="74"/>
      <c r="K633" s="74"/>
      <c r="L633" s="74"/>
      <c r="M633" s="74"/>
      <c r="N633" s="74"/>
      <c r="O633" s="74"/>
      <c r="P633" s="74"/>
      <c r="Q633" s="74"/>
      <c r="R633" s="88"/>
      <c r="S633" s="74"/>
      <c r="T633" s="73"/>
      <c r="U633" s="73"/>
      <c r="V633" s="73"/>
      <c r="W633" s="74"/>
      <c r="X633" s="74"/>
      <c r="Y633" s="74"/>
      <c r="Z633" s="74"/>
      <c r="AA633" s="75"/>
      <c r="AB633" s="75"/>
      <c r="AC633" s="75"/>
      <c r="AD633" s="94"/>
      <c r="AE633" s="75"/>
      <c r="AF633" s="75"/>
      <c r="AG633" s="75"/>
      <c r="AH633" s="75"/>
      <c r="AI633" s="75"/>
      <c r="AJ633" s="75"/>
    </row>
    <row r="634" spans="1:36">
      <c r="A634" s="75"/>
      <c r="B634" s="76"/>
      <c r="C634" s="74"/>
      <c r="D634" s="74"/>
      <c r="E634" s="74"/>
      <c r="F634" s="73"/>
      <c r="G634" s="74"/>
      <c r="H634" s="74"/>
      <c r="I634" s="72"/>
      <c r="J634" s="74"/>
      <c r="K634" s="74"/>
      <c r="L634" s="74"/>
      <c r="M634" s="74"/>
      <c r="N634" s="74"/>
      <c r="O634" s="74"/>
      <c r="P634" s="74"/>
      <c r="Q634" s="74"/>
      <c r="R634" s="88"/>
      <c r="S634" s="74"/>
      <c r="T634" s="73"/>
      <c r="U634" s="73"/>
      <c r="V634" s="73"/>
      <c r="W634" s="74"/>
      <c r="X634" s="74"/>
      <c r="Y634" s="74"/>
      <c r="Z634" s="74"/>
      <c r="AA634" s="75"/>
      <c r="AB634" s="75"/>
      <c r="AC634" s="75"/>
      <c r="AD634" s="94"/>
      <c r="AE634" s="75"/>
      <c r="AF634" s="75"/>
      <c r="AG634" s="75"/>
      <c r="AH634" s="75"/>
      <c r="AI634" s="75"/>
      <c r="AJ634" s="75"/>
    </row>
    <row r="635" spans="1:36">
      <c r="A635" s="75"/>
      <c r="B635" s="76"/>
      <c r="C635" s="74"/>
      <c r="D635" s="74"/>
      <c r="E635" s="74"/>
      <c r="F635" s="73"/>
      <c r="G635" s="74"/>
      <c r="H635" s="74"/>
      <c r="I635" s="72"/>
      <c r="J635" s="74"/>
      <c r="K635" s="74"/>
      <c r="L635" s="74"/>
      <c r="M635" s="74"/>
      <c r="N635" s="74"/>
      <c r="O635" s="74"/>
      <c r="P635" s="74"/>
      <c r="Q635" s="74"/>
      <c r="R635" s="88"/>
      <c r="S635" s="74"/>
      <c r="T635" s="73"/>
      <c r="U635" s="73"/>
      <c r="V635" s="73"/>
      <c r="W635" s="74"/>
      <c r="X635" s="74"/>
      <c r="Y635" s="74"/>
      <c r="Z635" s="74"/>
      <c r="AA635" s="75"/>
      <c r="AB635" s="75"/>
      <c r="AC635" s="75"/>
      <c r="AD635" s="94"/>
      <c r="AE635" s="75"/>
      <c r="AF635" s="75"/>
      <c r="AG635" s="75"/>
      <c r="AH635" s="75"/>
      <c r="AI635" s="75"/>
      <c r="AJ635" s="75"/>
    </row>
    <row r="636" spans="1:36">
      <c r="A636" s="75"/>
      <c r="B636" s="76"/>
      <c r="C636" s="74"/>
      <c r="D636" s="74"/>
      <c r="E636" s="74"/>
      <c r="F636" s="73"/>
      <c r="G636" s="74"/>
      <c r="H636" s="74"/>
      <c r="I636" s="72"/>
      <c r="J636" s="74"/>
      <c r="K636" s="74"/>
      <c r="L636" s="74"/>
      <c r="M636" s="74"/>
      <c r="N636" s="74"/>
      <c r="O636" s="74"/>
      <c r="P636" s="74"/>
      <c r="Q636" s="74"/>
      <c r="R636" s="88"/>
      <c r="S636" s="74"/>
      <c r="T636" s="73"/>
      <c r="U636" s="73"/>
      <c r="V636" s="73"/>
      <c r="W636" s="74"/>
      <c r="X636" s="74"/>
      <c r="Y636" s="74"/>
      <c r="Z636" s="74"/>
      <c r="AA636" s="75"/>
      <c r="AB636" s="75"/>
      <c r="AC636" s="75"/>
      <c r="AD636" s="94"/>
      <c r="AE636" s="75"/>
      <c r="AF636" s="75"/>
      <c r="AG636" s="75"/>
      <c r="AH636" s="75"/>
      <c r="AI636" s="75"/>
      <c r="AJ636" s="75"/>
    </row>
    <row r="637" spans="1:36">
      <c r="A637" s="75"/>
      <c r="B637" s="76"/>
      <c r="C637" s="74"/>
      <c r="D637" s="74"/>
      <c r="E637" s="74"/>
      <c r="F637" s="73"/>
      <c r="G637" s="74"/>
      <c r="H637" s="74"/>
      <c r="I637" s="72"/>
      <c r="J637" s="74"/>
      <c r="K637" s="74"/>
      <c r="L637" s="74"/>
      <c r="M637" s="74"/>
      <c r="N637" s="74"/>
      <c r="O637" s="74"/>
      <c r="P637" s="74"/>
      <c r="Q637" s="74"/>
      <c r="R637" s="88"/>
      <c r="S637" s="74"/>
      <c r="T637" s="73"/>
      <c r="U637" s="73"/>
      <c r="V637" s="73"/>
      <c r="W637" s="74"/>
      <c r="X637" s="74"/>
      <c r="Y637" s="74"/>
      <c r="Z637" s="74"/>
      <c r="AA637" s="75"/>
      <c r="AB637" s="75"/>
      <c r="AC637" s="75"/>
      <c r="AD637" s="94"/>
      <c r="AE637" s="75"/>
      <c r="AF637" s="75"/>
      <c r="AG637" s="75"/>
      <c r="AH637" s="75"/>
      <c r="AI637" s="75"/>
      <c r="AJ637" s="75"/>
    </row>
    <row r="638" spans="1:36">
      <c r="A638" s="75"/>
      <c r="B638" s="76"/>
      <c r="C638" s="74"/>
      <c r="D638" s="74"/>
      <c r="E638" s="74"/>
      <c r="F638" s="73"/>
      <c r="G638" s="74"/>
      <c r="H638" s="74"/>
      <c r="I638" s="72"/>
      <c r="J638" s="74"/>
      <c r="K638" s="74"/>
      <c r="L638" s="74"/>
      <c r="M638" s="74"/>
      <c r="N638" s="74"/>
      <c r="O638" s="74"/>
      <c r="P638" s="74"/>
      <c r="Q638" s="74"/>
      <c r="R638" s="88"/>
      <c r="S638" s="74"/>
      <c r="T638" s="73"/>
      <c r="U638" s="73"/>
      <c r="V638" s="73"/>
      <c r="W638" s="74"/>
      <c r="X638" s="74"/>
      <c r="Y638" s="74"/>
      <c r="Z638" s="74"/>
      <c r="AA638" s="75"/>
      <c r="AB638" s="75"/>
      <c r="AC638" s="75"/>
      <c r="AD638" s="95"/>
      <c r="AE638" s="75"/>
      <c r="AF638" s="75"/>
      <c r="AG638" s="75"/>
      <c r="AH638" s="75"/>
      <c r="AI638" s="75"/>
      <c r="AJ638" s="75"/>
    </row>
    <row r="639" spans="1:36">
      <c r="A639" s="75"/>
      <c r="B639" s="76"/>
      <c r="C639" s="74"/>
      <c r="D639" s="74"/>
      <c r="E639" s="74"/>
      <c r="F639" s="73"/>
      <c r="G639" s="74"/>
      <c r="H639" s="74"/>
      <c r="I639" s="72"/>
      <c r="J639" s="74"/>
      <c r="K639" s="74"/>
      <c r="L639" s="74"/>
      <c r="M639" s="74"/>
      <c r="N639" s="74"/>
      <c r="O639" s="74"/>
      <c r="P639" s="74"/>
      <c r="Q639" s="74"/>
      <c r="R639" s="88"/>
      <c r="S639" s="74"/>
      <c r="T639" s="73"/>
      <c r="U639" s="73"/>
      <c r="V639" s="73"/>
      <c r="W639" s="74"/>
      <c r="X639" s="74"/>
      <c r="Y639" s="74"/>
      <c r="Z639" s="74"/>
      <c r="AA639" s="75"/>
      <c r="AB639" s="75"/>
      <c r="AC639" s="75"/>
      <c r="AD639" s="75"/>
      <c r="AE639" s="75"/>
      <c r="AF639" s="75"/>
      <c r="AG639" s="75"/>
      <c r="AH639" s="75"/>
      <c r="AI639" s="75"/>
      <c r="AJ639" s="75"/>
    </row>
    <row r="640" spans="1:36">
      <c r="A640" s="75"/>
      <c r="B640" s="76"/>
      <c r="C640" s="74"/>
      <c r="D640" s="74"/>
      <c r="E640" s="74"/>
      <c r="F640" s="73"/>
      <c r="G640" s="74"/>
      <c r="H640" s="74"/>
      <c r="I640" s="72"/>
      <c r="J640" s="74"/>
      <c r="K640" s="74"/>
      <c r="L640" s="74"/>
      <c r="M640" s="74"/>
      <c r="N640" s="74"/>
      <c r="O640" s="74"/>
      <c r="P640" s="74"/>
      <c r="Q640" s="74"/>
      <c r="R640" s="88"/>
      <c r="S640" s="74"/>
      <c r="T640" s="73"/>
      <c r="U640" s="73"/>
      <c r="V640" s="73"/>
      <c r="W640" s="74"/>
      <c r="X640" s="74"/>
      <c r="Y640" s="74"/>
      <c r="Z640" s="74"/>
      <c r="AA640" s="75"/>
      <c r="AB640" s="75"/>
      <c r="AC640" s="75"/>
      <c r="AD640" s="75"/>
      <c r="AE640" s="75"/>
      <c r="AF640" s="75"/>
      <c r="AG640" s="75"/>
      <c r="AH640" s="75"/>
      <c r="AI640" s="75"/>
      <c r="AJ640" s="75"/>
    </row>
    <row r="641" spans="1:36">
      <c r="A641" s="75"/>
      <c r="B641" s="76"/>
      <c r="C641" s="74"/>
      <c r="D641" s="74"/>
      <c r="E641" s="74"/>
      <c r="F641" s="73"/>
      <c r="G641" s="74"/>
      <c r="H641" s="74"/>
      <c r="I641" s="72"/>
      <c r="J641" s="74"/>
      <c r="K641" s="74"/>
      <c r="L641" s="74"/>
      <c r="M641" s="74"/>
      <c r="N641" s="74"/>
      <c r="O641" s="74"/>
      <c r="P641" s="74"/>
      <c r="Q641" s="74"/>
      <c r="R641" s="88"/>
      <c r="S641" s="74"/>
      <c r="T641" s="73"/>
      <c r="U641" s="73"/>
      <c r="V641" s="73"/>
      <c r="W641" s="74"/>
      <c r="X641" s="74"/>
      <c r="Y641" s="74"/>
      <c r="Z641" s="74"/>
      <c r="AA641" s="75"/>
      <c r="AB641" s="75"/>
      <c r="AC641" s="75"/>
      <c r="AD641" s="75"/>
      <c r="AE641" s="75"/>
      <c r="AF641" s="75"/>
      <c r="AG641" s="75"/>
      <c r="AH641" s="75"/>
      <c r="AI641" s="75"/>
      <c r="AJ641" s="75"/>
    </row>
    <row r="642" spans="1:36">
      <c r="A642" s="75"/>
      <c r="B642" s="76"/>
      <c r="C642" s="74"/>
      <c r="D642" s="74"/>
      <c r="E642" s="74"/>
      <c r="F642" s="73"/>
      <c r="G642" s="74"/>
      <c r="H642" s="74"/>
      <c r="I642" s="72"/>
      <c r="J642" s="74"/>
      <c r="K642" s="74"/>
      <c r="L642" s="74"/>
      <c r="M642" s="74"/>
      <c r="N642" s="74"/>
      <c r="O642" s="74"/>
      <c r="P642" s="74"/>
      <c r="Q642" s="74"/>
      <c r="R642" s="88"/>
      <c r="S642" s="74"/>
      <c r="T642" s="73"/>
      <c r="U642" s="73"/>
      <c r="V642" s="73"/>
      <c r="W642" s="74"/>
      <c r="X642" s="74"/>
      <c r="Y642" s="74"/>
      <c r="Z642" s="74"/>
      <c r="AA642" s="75"/>
      <c r="AB642" s="75"/>
      <c r="AC642" s="75"/>
      <c r="AD642" s="75"/>
      <c r="AE642" s="75"/>
      <c r="AF642" s="75"/>
      <c r="AG642" s="75"/>
      <c r="AH642" s="75"/>
      <c r="AI642" s="75"/>
      <c r="AJ642" s="75"/>
    </row>
    <row r="643" spans="1:36">
      <c r="A643" s="75"/>
      <c r="B643" s="76"/>
      <c r="C643" s="74"/>
      <c r="D643" s="74"/>
      <c r="E643" s="74"/>
      <c r="F643" s="73"/>
      <c r="G643" s="74"/>
      <c r="H643" s="74"/>
      <c r="I643" s="72"/>
      <c r="J643" s="74"/>
      <c r="K643" s="74"/>
      <c r="L643" s="74"/>
      <c r="M643" s="74"/>
      <c r="N643" s="74"/>
      <c r="O643" s="74"/>
      <c r="P643" s="74"/>
      <c r="Q643" s="74"/>
      <c r="R643" s="88"/>
      <c r="S643" s="74"/>
      <c r="T643" s="73"/>
      <c r="U643" s="73"/>
      <c r="V643" s="73"/>
      <c r="W643" s="74"/>
      <c r="X643" s="74"/>
      <c r="Y643" s="74"/>
      <c r="Z643" s="74"/>
      <c r="AA643" s="75"/>
      <c r="AB643" s="75"/>
      <c r="AC643" s="75"/>
      <c r="AD643" s="75"/>
      <c r="AE643" s="75"/>
      <c r="AF643" s="75"/>
      <c r="AG643" s="75"/>
      <c r="AH643" s="75"/>
      <c r="AI643" s="75"/>
      <c r="AJ643" s="75"/>
    </row>
    <row r="644" spans="1:36">
      <c r="A644" s="75"/>
      <c r="B644" s="76"/>
      <c r="C644" s="74"/>
      <c r="D644" s="74"/>
      <c r="E644" s="74"/>
      <c r="F644" s="73"/>
      <c r="G644" s="74"/>
      <c r="H644" s="74"/>
      <c r="I644" s="72"/>
      <c r="J644" s="74"/>
      <c r="K644" s="74"/>
      <c r="L644" s="74"/>
      <c r="M644" s="74"/>
      <c r="N644" s="74"/>
      <c r="O644" s="74"/>
      <c r="P644" s="74"/>
      <c r="Q644" s="74"/>
      <c r="R644" s="88"/>
      <c r="S644" s="74"/>
      <c r="T644" s="73"/>
      <c r="U644" s="73"/>
      <c r="V644" s="73"/>
      <c r="W644" s="74"/>
      <c r="X644" s="74"/>
      <c r="Y644" s="74"/>
      <c r="Z644" s="74"/>
      <c r="AA644" s="75"/>
      <c r="AB644" s="75"/>
      <c r="AC644" s="75"/>
      <c r="AD644" s="75"/>
      <c r="AE644" s="75"/>
      <c r="AF644" s="75"/>
      <c r="AG644" s="75"/>
      <c r="AH644" s="75"/>
      <c r="AI644" s="75"/>
      <c r="AJ644" s="75"/>
    </row>
    <row r="645" spans="1:36">
      <c r="A645" s="75"/>
      <c r="B645" s="76"/>
      <c r="C645" s="74"/>
      <c r="D645" s="74"/>
      <c r="E645" s="74"/>
      <c r="F645" s="73"/>
      <c r="G645" s="74"/>
      <c r="H645" s="74"/>
      <c r="I645" s="72"/>
      <c r="J645" s="74"/>
      <c r="K645" s="74"/>
      <c r="L645" s="74"/>
      <c r="M645" s="74"/>
      <c r="N645" s="74"/>
      <c r="O645" s="74"/>
      <c r="P645" s="74"/>
      <c r="Q645" s="74"/>
      <c r="R645" s="88"/>
      <c r="S645" s="74"/>
      <c r="T645" s="73"/>
      <c r="U645" s="73"/>
      <c r="V645" s="73"/>
      <c r="W645" s="74"/>
      <c r="X645" s="74"/>
      <c r="Y645" s="74"/>
      <c r="Z645" s="74"/>
      <c r="AA645" s="75"/>
      <c r="AB645" s="75"/>
      <c r="AC645" s="75"/>
      <c r="AD645" s="75"/>
      <c r="AE645" s="75"/>
      <c r="AF645" s="75"/>
      <c r="AG645" s="75"/>
      <c r="AH645" s="75"/>
      <c r="AI645" s="75"/>
      <c r="AJ645" s="75"/>
    </row>
    <row r="646" spans="1:36">
      <c r="A646" s="75"/>
      <c r="B646" s="76"/>
      <c r="C646" s="74"/>
      <c r="D646" s="74"/>
      <c r="E646" s="74"/>
      <c r="F646" s="73"/>
      <c r="G646" s="74"/>
      <c r="H646" s="74"/>
      <c r="I646" s="72"/>
      <c r="J646" s="74"/>
      <c r="K646" s="74"/>
      <c r="L646" s="74"/>
      <c r="M646" s="74"/>
      <c r="N646" s="74"/>
      <c r="O646" s="74"/>
      <c r="P646" s="74"/>
      <c r="Q646" s="74"/>
      <c r="R646" s="88"/>
      <c r="S646" s="74"/>
      <c r="T646" s="73"/>
      <c r="U646" s="73"/>
      <c r="V646" s="73"/>
      <c r="W646" s="74"/>
      <c r="X646" s="74"/>
      <c r="Y646" s="74"/>
      <c r="Z646" s="74"/>
      <c r="AA646" s="75"/>
      <c r="AB646" s="75"/>
      <c r="AC646" s="75"/>
      <c r="AD646" s="75"/>
      <c r="AE646" s="75"/>
      <c r="AF646" s="75"/>
      <c r="AG646" s="75"/>
      <c r="AH646" s="75"/>
      <c r="AI646" s="75"/>
      <c r="AJ646" s="75"/>
    </row>
    <row r="647" spans="1:36">
      <c r="A647" s="75"/>
      <c r="B647" s="76"/>
      <c r="C647" s="74"/>
      <c r="D647" s="74"/>
      <c r="E647" s="74"/>
      <c r="F647" s="73"/>
      <c r="G647" s="74"/>
      <c r="H647" s="74"/>
      <c r="I647" s="72"/>
      <c r="J647" s="74"/>
      <c r="K647" s="74"/>
      <c r="L647" s="74"/>
      <c r="M647" s="74"/>
      <c r="N647" s="74"/>
      <c r="O647" s="74"/>
      <c r="P647" s="74"/>
      <c r="Q647" s="74"/>
      <c r="R647" s="88"/>
      <c r="S647" s="74"/>
      <c r="T647" s="73"/>
      <c r="U647" s="73"/>
      <c r="V647" s="73"/>
      <c r="W647" s="74"/>
      <c r="X647" s="74"/>
      <c r="Y647" s="74"/>
      <c r="Z647" s="74"/>
      <c r="AA647" s="75"/>
      <c r="AB647" s="75"/>
      <c r="AC647" s="75"/>
      <c r="AD647" s="75"/>
      <c r="AE647" s="75"/>
      <c r="AF647" s="75"/>
      <c r="AG647" s="75"/>
      <c r="AH647" s="75"/>
      <c r="AI647" s="75"/>
      <c r="AJ647" s="75"/>
    </row>
    <row r="648" spans="1:36">
      <c r="A648" s="75"/>
      <c r="B648" s="76"/>
      <c r="C648" s="74"/>
      <c r="D648" s="74"/>
      <c r="E648" s="74"/>
      <c r="F648" s="73"/>
      <c r="G648" s="74"/>
      <c r="H648" s="74"/>
      <c r="I648" s="72"/>
      <c r="J648" s="74"/>
      <c r="K648" s="74"/>
      <c r="L648" s="74"/>
      <c r="M648" s="74"/>
      <c r="N648" s="74"/>
      <c r="O648" s="74"/>
      <c r="P648" s="74"/>
      <c r="Q648" s="74"/>
      <c r="R648" s="88"/>
      <c r="S648" s="74"/>
      <c r="T648" s="73"/>
      <c r="U648" s="73"/>
      <c r="V648" s="73"/>
      <c r="W648" s="74"/>
      <c r="X648" s="74"/>
      <c r="Y648" s="74"/>
      <c r="Z648" s="74"/>
      <c r="AA648" s="75"/>
      <c r="AB648" s="75"/>
      <c r="AC648" s="75"/>
      <c r="AD648" s="75"/>
      <c r="AE648" s="75"/>
      <c r="AF648" s="75"/>
      <c r="AG648" s="75"/>
      <c r="AH648" s="75"/>
      <c r="AI648" s="75"/>
      <c r="AJ648" s="75"/>
    </row>
    <row r="649" spans="1:36">
      <c r="A649" s="75"/>
      <c r="B649" s="76"/>
      <c r="C649" s="74"/>
      <c r="D649" s="74"/>
      <c r="E649" s="74"/>
      <c r="F649" s="73"/>
      <c r="G649" s="74"/>
      <c r="H649" s="74"/>
      <c r="I649" s="72"/>
      <c r="J649" s="74"/>
      <c r="K649" s="74"/>
      <c r="L649" s="74"/>
      <c r="M649" s="74"/>
      <c r="N649" s="74"/>
      <c r="O649" s="74"/>
      <c r="P649" s="74"/>
      <c r="Q649" s="74"/>
      <c r="R649" s="88"/>
      <c r="S649" s="74"/>
      <c r="T649" s="73"/>
      <c r="U649" s="73"/>
      <c r="V649" s="73"/>
      <c r="W649" s="74"/>
      <c r="X649" s="74"/>
      <c r="Y649" s="74"/>
      <c r="Z649" s="74"/>
      <c r="AA649" s="75"/>
      <c r="AB649" s="75"/>
      <c r="AC649" s="75"/>
      <c r="AD649" s="75"/>
      <c r="AE649" s="75"/>
      <c r="AF649" s="75"/>
      <c r="AG649" s="75"/>
      <c r="AH649" s="75"/>
      <c r="AI649" s="75"/>
      <c r="AJ649" s="75"/>
    </row>
    <row r="650" spans="1:36">
      <c r="A650" s="75"/>
      <c r="B650" s="76"/>
      <c r="C650" s="74"/>
      <c r="D650" s="74"/>
      <c r="E650" s="74"/>
      <c r="F650" s="73"/>
      <c r="G650" s="74"/>
      <c r="H650" s="74"/>
      <c r="I650" s="72"/>
      <c r="J650" s="74"/>
      <c r="K650" s="74"/>
      <c r="L650" s="74"/>
      <c r="M650" s="74"/>
      <c r="N650" s="74"/>
      <c r="O650" s="74"/>
      <c r="P650" s="74"/>
      <c r="Q650" s="74"/>
      <c r="R650" s="88"/>
      <c r="S650" s="74"/>
      <c r="T650" s="73"/>
      <c r="U650" s="73"/>
      <c r="V650" s="73"/>
      <c r="W650" s="74"/>
      <c r="X650" s="74"/>
      <c r="Y650" s="74"/>
      <c r="Z650" s="74"/>
      <c r="AA650" s="75"/>
      <c r="AB650" s="75"/>
      <c r="AC650" s="75"/>
      <c r="AD650" s="75"/>
      <c r="AE650" s="75"/>
      <c r="AF650" s="75"/>
      <c r="AG650" s="75"/>
      <c r="AH650" s="75"/>
      <c r="AI650" s="75"/>
      <c r="AJ650" s="75"/>
    </row>
    <row r="651" spans="1:36">
      <c r="A651" s="75"/>
      <c r="B651" s="76"/>
      <c r="C651" s="74"/>
      <c r="D651" s="74"/>
      <c r="E651" s="74"/>
      <c r="F651" s="73"/>
      <c r="G651" s="74"/>
      <c r="H651" s="74"/>
      <c r="I651" s="72"/>
      <c r="J651" s="74"/>
      <c r="K651" s="74"/>
      <c r="L651" s="74"/>
      <c r="M651" s="74"/>
      <c r="N651" s="74"/>
      <c r="O651" s="74"/>
      <c r="P651" s="74"/>
      <c r="Q651" s="74"/>
      <c r="R651" s="88"/>
      <c r="S651" s="74"/>
      <c r="T651" s="73"/>
      <c r="U651" s="73"/>
      <c r="V651" s="73"/>
      <c r="W651" s="74"/>
      <c r="X651" s="74"/>
      <c r="Y651" s="74"/>
      <c r="Z651" s="74"/>
      <c r="AA651" s="75"/>
      <c r="AB651" s="75"/>
      <c r="AC651" s="75"/>
      <c r="AD651" s="75"/>
      <c r="AE651" s="75"/>
      <c r="AF651" s="75"/>
      <c r="AG651" s="75"/>
      <c r="AH651" s="75"/>
      <c r="AI651" s="75"/>
      <c r="AJ651" s="75"/>
    </row>
    <row r="652" spans="1:36">
      <c r="A652" s="75"/>
      <c r="B652" s="76"/>
      <c r="C652" s="74"/>
      <c r="D652" s="74"/>
      <c r="E652" s="74"/>
      <c r="F652" s="73"/>
      <c r="G652" s="74"/>
      <c r="H652" s="74"/>
      <c r="I652" s="72"/>
      <c r="J652" s="74"/>
      <c r="K652" s="74"/>
      <c r="L652" s="74"/>
      <c r="M652" s="74"/>
      <c r="N652" s="74"/>
      <c r="O652" s="74"/>
      <c r="P652" s="74"/>
      <c r="Q652" s="74"/>
      <c r="R652" s="88"/>
      <c r="S652" s="74"/>
      <c r="T652" s="73"/>
      <c r="U652" s="73"/>
      <c r="V652" s="73"/>
      <c r="W652" s="74"/>
      <c r="X652" s="74"/>
      <c r="Y652" s="74"/>
      <c r="Z652" s="74"/>
      <c r="AA652" s="75"/>
      <c r="AB652" s="75"/>
      <c r="AC652" s="75"/>
      <c r="AD652" s="75"/>
      <c r="AE652" s="75"/>
      <c r="AF652" s="75"/>
      <c r="AG652" s="75"/>
      <c r="AH652" s="75"/>
      <c r="AI652" s="75"/>
      <c r="AJ652" s="75"/>
    </row>
    <row r="653" spans="1:36">
      <c r="A653" s="75"/>
      <c r="B653" s="76"/>
      <c r="C653" s="74"/>
      <c r="D653" s="74"/>
      <c r="E653" s="74"/>
      <c r="F653" s="73"/>
      <c r="G653" s="74"/>
      <c r="H653" s="74"/>
      <c r="I653" s="72"/>
      <c r="J653" s="74"/>
      <c r="K653" s="74"/>
      <c r="L653" s="74"/>
      <c r="M653" s="74"/>
      <c r="N653" s="74"/>
      <c r="O653" s="74"/>
      <c r="P653" s="74"/>
      <c r="Q653" s="74"/>
      <c r="R653" s="88"/>
      <c r="S653" s="74"/>
      <c r="T653" s="73"/>
      <c r="U653" s="73"/>
      <c r="V653" s="73"/>
      <c r="W653" s="74"/>
      <c r="X653" s="74"/>
      <c r="Y653" s="74"/>
      <c r="Z653" s="74"/>
      <c r="AA653" s="75"/>
      <c r="AB653" s="75"/>
      <c r="AC653" s="75"/>
      <c r="AD653" s="75"/>
      <c r="AE653" s="75"/>
      <c r="AF653" s="75"/>
      <c r="AG653" s="75"/>
      <c r="AH653" s="75"/>
      <c r="AI653" s="75"/>
      <c r="AJ653" s="75"/>
    </row>
    <row r="654" spans="1:36">
      <c r="A654" s="75"/>
      <c r="B654" s="76"/>
      <c r="C654" s="74"/>
      <c r="D654" s="74"/>
      <c r="E654" s="74"/>
      <c r="F654" s="73"/>
      <c r="G654" s="74"/>
      <c r="H654" s="74"/>
      <c r="I654" s="72"/>
      <c r="J654" s="74"/>
      <c r="K654" s="74"/>
      <c r="L654" s="74"/>
      <c r="M654" s="74"/>
      <c r="N654" s="74"/>
      <c r="O654" s="74"/>
      <c r="P654" s="74"/>
      <c r="Q654" s="74"/>
      <c r="R654" s="88"/>
      <c r="S654" s="74"/>
      <c r="T654" s="73"/>
      <c r="U654" s="73"/>
      <c r="V654" s="73"/>
      <c r="W654" s="74"/>
      <c r="X654" s="74"/>
      <c r="Y654" s="74"/>
      <c r="Z654" s="74"/>
      <c r="AA654" s="75"/>
      <c r="AB654" s="75"/>
      <c r="AC654" s="75"/>
      <c r="AD654" s="75"/>
      <c r="AE654" s="75"/>
      <c r="AF654" s="75"/>
      <c r="AG654" s="75"/>
      <c r="AH654" s="75"/>
      <c r="AI654" s="75"/>
      <c r="AJ654" s="75"/>
    </row>
    <row r="655" spans="1:36">
      <c r="A655" s="75"/>
      <c r="B655" s="76"/>
      <c r="C655" s="74"/>
      <c r="D655" s="74"/>
      <c r="E655" s="74"/>
      <c r="F655" s="73"/>
      <c r="G655" s="74"/>
      <c r="H655" s="74"/>
      <c r="I655" s="72"/>
      <c r="J655" s="74"/>
      <c r="K655" s="74"/>
      <c r="L655" s="74"/>
      <c r="M655" s="74"/>
      <c r="N655" s="74"/>
      <c r="O655" s="74"/>
      <c r="P655" s="74"/>
      <c r="Q655" s="74"/>
      <c r="R655" s="88"/>
      <c r="S655" s="74"/>
      <c r="T655" s="73"/>
      <c r="U655" s="73"/>
      <c r="V655" s="73"/>
      <c r="W655" s="74"/>
      <c r="X655" s="74"/>
      <c r="Y655" s="74"/>
      <c r="Z655" s="74"/>
      <c r="AA655" s="75"/>
      <c r="AB655" s="75"/>
      <c r="AC655" s="75"/>
      <c r="AD655" s="75"/>
      <c r="AE655" s="75"/>
      <c r="AF655" s="75"/>
      <c r="AG655" s="75"/>
      <c r="AH655" s="75"/>
      <c r="AI655" s="75"/>
      <c r="AJ655" s="75"/>
    </row>
    <row r="656" spans="1:36">
      <c r="A656" s="75"/>
      <c r="B656" s="76"/>
      <c r="C656" s="74"/>
      <c r="D656" s="74"/>
      <c r="E656" s="74"/>
      <c r="F656" s="73"/>
      <c r="G656" s="74"/>
      <c r="H656" s="74"/>
      <c r="I656" s="72"/>
      <c r="J656" s="74"/>
      <c r="K656" s="74"/>
      <c r="L656" s="74"/>
      <c r="M656" s="74"/>
      <c r="N656" s="74"/>
      <c r="O656" s="74"/>
      <c r="P656" s="74"/>
      <c r="Q656" s="74"/>
      <c r="R656" s="88"/>
      <c r="S656" s="74"/>
      <c r="T656" s="73"/>
      <c r="U656" s="73"/>
      <c r="V656" s="73"/>
      <c r="W656" s="74"/>
      <c r="X656" s="74"/>
      <c r="Y656" s="74"/>
      <c r="Z656" s="74"/>
      <c r="AA656" s="75"/>
      <c r="AB656" s="75"/>
      <c r="AC656" s="75"/>
      <c r="AD656" s="75"/>
      <c r="AE656" s="75"/>
      <c r="AF656" s="75"/>
      <c r="AG656" s="75"/>
      <c r="AH656" s="75"/>
      <c r="AI656" s="75"/>
      <c r="AJ656" s="75"/>
    </row>
    <row r="657" spans="1:36">
      <c r="A657" s="75"/>
      <c r="B657" s="76"/>
      <c r="C657" s="74"/>
      <c r="D657" s="74"/>
      <c r="E657" s="74"/>
      <c r="F657" s="73"/>
      <c r="G657" s="74"/>
      <c r="H657" s="74"/>
      <c r="I657" s="72"/>
      <c r="J657" s="74"/>
      <c r="K657" s="74"/>
      <c r="L657" s="74"/>
      <c r="M657" s="74"/>
      <c r="N657" s="74"/>
      <c r="O657" s="74"/>
      <c r="P657" s="74"/>
      <c r="Q657" s="74"/>
      <c r="R657" s="88"/>
      <c r="S657" s="74"/>
      <c r="T657" s="73"/>
      <c r="U657" s="73"/>
      <c r="V657" s="73"/>
      <c r="W657" s="74"/>
      <c r="X657" s="74"/>
      <c r="Y657" s="74"/>
      <c r="Z657" s="74"/>
      <c r="AA657" s="75"/>
      <c r="AB657" s="75"/>
      <c r="AC657" s="75"/>
      <c r="AD657" s="75"/>
      <c r="AE657" s="75"/>
      <c r="AF657" s="75"/>
      <c r="AG657" s="75"/>
      <c r="AH657" s="75"/>
      <c r="AI657" s="75"/>
      <c r="AJ657" s="75"/>
    </row>
    <row r="658" spans="1:36">
      <c r="A658" s="75"/>
      <c r="B658" s="76"/>
      <c r="C658" s="74"/>
      <c r="D658" s="74"/>
      <c r="E658" s="74"/>
      <c r="F658" s="73"/>
      <c r="G658" s="74"/>
      <c r="H658" s="74"/>
      <c r="I658" s="72"/>
      <c r="J658" s="74"/>
      <c r="K658" s="74"/>
      <c r="L658" s="74"/>
      <c r="M658" s="74"/>
      <c r="N658" s="74"/>
      <c r="O658" s="74"/>
      <c r="P658" s="74"/>
      <c r="Q658" s="74"/>
      <c r="R658" s="88"/>
      <c r="S658" s="74"/>
      <c r="T658" s="73"/>
      <c r="U658" s="73"/>
      <c r="V658" s="73"/>
      <c r="W658" s="74"/>
      <c r="X658" s="74"/>
      <c r="Y658" s="74"/>
      <c r="Z658" s="74"/>
      <c r="AA658" s="75"/>
      <c r="AB658" s="75"/>
      <c r="AC658" s="75"/>
      <c r="AD658" s="75"/>
      <c r="AE658" s="75"/>
      <c r="AF658" s="75"/>
      <c r="AG658" s="75"/>
      <c r="AH658" s="75"/>
      <c r="AI658" s="75"/>
      <c r="AJ658" s="75"/>
    </row>
    <row r="659" spans="1:36">
      <c r="A659" s="75"/>
      <c r="B659" s="76"/>
      <c r="C659" s="74"/>
      <c r="D659" s="74"/>
      <c r="E659" s="74"/>
      <c r="F659" s="73"/>
      <c r="G659" s="74"/>
      <c r="H659" s="74"/>
      <c r="I659" s="72"/>
      <c r="J659" s="74"/>
      <c r="K659" s="74"/>
      <c r="L659" s="74"/>
      <c r="M659" s="74"/>
      <c r="N659" s="74"/>
      <c r="O659" s="74"/>
      <c r="P659" s="74"/>
      <c r="Q659" s="74"/>
      <c r="R659" s="88"/>
      <c r="S659" s="74"/>
      <c r="T659" s="73"/>
      <c r="U659" s="73"/>
      <c r="V659" s="73"/>
      <c r="W659" s="74"/>
      <c r="X659" s="74"/>
      <c r="Y659" s="74"/>
      <c r="Z659" s="74"/>
      <c r="AA659" s="75"/>
      <c r="AB659" s="75"/>
      <c r="AC659" s="75"/>
      <c r="AD659" s="75"/>
      <c r="AE659" s="75"/>
      <c r="AF659" s="75"/>
      <c r="AG659" s="75"/>
      <c r="AH659" s="75"/>
      <c r="AI659" s="75"/>
      <c r="AJ659" s="75"/>
    </row>
    <row r="660" spans="1:36">
      <c r="A660" s="75"/>
      <c r="B660" s="76"/>
      <c r="C660" s="74"/>
      <c r="D660" s="74"/>
      <c r="E660" s="74"/>
      <c r="F660" s="73"/>
      <c r="G660" s="74"/>
      <c r="H660" s="74"/>
      <c r="I660" s="72"/>
      <c r="J660" s="74"/>
      <c r="K660" s="74"/>
      <c r="L660" s="74"/>
      <c r="M660" s="74"/>
      <c r="N660" s="74"/>
      <c r="O660" s="74"/>
      <c r="P660" s="74"/>
      <c r="Q660" s="74"/>
      <c r="R660" s="88"/>
      <c r="S660" s="74"/>
      <c r="T660" s="73"/>
      <c r="U660" s="73"/>
      <c r="V660" s="73"/>
      <c r="W660" s="74"/>
      <c r="X660" s="74"/>
      <c r="Y660" s="74"/>
      <c r="Z660" s="74"/>
      <c r="AA660" s="75"/>
      <c r="AB660" s="75"/>
      <c r="AC660" s="75"/>
      <c r="AD660" s="75"/>
      <c r="AE660" s="75"/>
      <c r="AF660" s="75"/>
      <c r="AG660" s="75"/>
      <c r="AH660" s="75"/>
      <c r="AI660" s="75"/>
      <c r="AJ660" s="75"/>
    </row>
    <row r="661" spans="1:36">
      <c r="A661" s="75"/>
      <c r="B661" s="76"/>
      <c r="C661" s="74"/>
      <c r="D661" s="74"/>
      <c r="E661" s="74"/>
      <c r="F661" s="73"/>
      <c r="G661" s="74"/>
      <c r="H661" s="74"/>
      <c r="I661" s="72"/>
      <c r="J661" s="74"/>
      <c r="K661" s="74"/>
      <c r="L661" s="74"/>
      <c r="M661" s="74"/>
      <c r="N661" s="74"/>
      <c r="O661" s="74"/>
      <c r="P661" s="74"/>
      <c r="Q661" s="74"/>
      <c r="R661" s="88"/>
      <c r="S661" s="74"/>
      <c r="T661" s="73"/>
      <c r="U661" s="73"/>
      <c r="V661" s="73"/>
      <c r="W661" s="74"/>
      <c r="X661" s="74"/>
      <c r="Y661" s="74"/>
      <c r="Z661" s="74"/>
      <c r="AA661" s="75"/>
      <c r="AB661" s="75"/>
      <c r="AC661" s="75"/>
      <c r="AD661" s="75"/>
      <c r="AE661" s="75"/>
      <c r="AF661" s="75"/>
      <c r="AG661" s="75"/>
      <c r="AH661" s="75"/>
      <c r="AI661" s="75"/>
      <c r="AJ661" s="75"/>
    </row>
    <row r="662" spans="1:36">
      <c r="A662" s="75"/>
      <c r="B662" s="76"/>
      <c r="C662" s="74"/>
      <c r="D662" s="74"/>
      <c r="E662" s="74"/>
      <c r="F662" s="73"/>
      <c r="G662" s="74"/>
      <c r="H662" s="74"/>
      <c r="I662" s="72"/>
      <c r="J662" s="74"/>
      <c r="K662" s="74"/>
      <c r="L662" s="74"/>
      <c r="M662" s="74"/>
      <c r="N662" s="74"/>
      <c r="O662" s="74"/>
      <c r="P662" s="74"/>
      <c r="Q662" s="74"/>
      <c r="R662" s="88"/>
      <c r="S662" s="74"/>
      <c r="T662" s="73"/>
      <c r="U662" s="73"/>
      <c r="V662" s="73"/>
      <c r="W662" s="74"/>
      <c r="X662" s="74"/>
      <c r="Y662" s="74"/>
      <c r="Z662" s="74"/>
      <c r="AA662" s="75"/>
      <c r="AB662" s="75"/>
      <c r="AC662" s="75"/>
      <c r="AD662" s="75"/>
      <c r="AE662" s="75"/>
      <c r="AF662" s="75"/>
      <c r="AG662" s="75"/>
      <c r="AH662" s="75"/>
      <c r="AI662" s="75"/>
      <c r="AJ662" s="75"/>
    </row>
    <row r="663" spans="1:36">
      <c r="A663" s="75"/>
      <c r="B663" s="76"/>
      <c r="C663" s="74"/>
      <c r="D663" s="74"/>
      <c r="E663" s="74"/>
      <c r="F663" s="73"/>
      <c r="G663" s="74"/>
      <c r="H663" s="74"/>
      <c r="I663" s="72"/>
      <c r="J663" s="74"/>
      <c r="K663" s="74"/>
      <c r="L663" s="74"/>
      <c r="M663" s="74"/>
      <c r="N663" s="74"/>
      <c r="O663" s="74"/>
      <c r="P663" s="74"/>
      <c r="Q663" s="74"/>
      <c r="R663" s="88"/>
      <c r="S663" s="74"/>
      <c r="T663" s="73"/>
      <c r="U663" s="73"/>
      <c r="V663" s="73"/>
      <c r="W663" s="74"/>
      <c r="X663" s="74"/>
      <c r="Y663" s="74"/>
      <c r="Z663" s="74"/>
      <c r="AA663" s="75"/>
      <c r="AB663" s="75"/>
      <c r="AC663" s="75"/>
      <c r="AD663" s="75"/>
      <c r="AE663" s="75"/>
      <c r="AF663" s="75"/>
      <c r="AG663" s="75"/>
      <c r="AH663" s="75"/>
      <c r="AI663" s="75"/>
      <c r="AJ663" s="75"/>
    </row>
    <row r="664" spans="1:36">
      <c r="A664" s="75"/>
      <c r="B664" s="76"/>
      <c r="C664" s="74"/>
      <c r="D664" s="74"/>
      <c r="E664" s="74"/>
      <c r="F664" s="73"/>
      <c r="G664" s="74"/>
      <c r="H664" s="74"/>
      <c r="I664" s="72"/>
      <c r="J664" s="74"/>
      <c r="K664" s="74"/>
      <c r="L664" s="74"/>
      <c r="M664" s="74"/>
      <c r="N664" s="74"/>
      <c r="O664" s="74"/>
      <c r="P664" s="74"/>
      <c r="Q664" s="74"/>
      <c r="R664" s="88"/>
      <c r="S664" s="74"/>
      <c r="T664" s="73"/>
      <c r="U664" s="73"/>
      <c r="V664" s="73"/>
      <c r="W664" s="74"/>
      <c r="X664" s="74"/>
      <c r="Y664" s="74"/>
      <c r="Z664" s="74"/>
      <c r="AA664" s="75"/>
      <c r="AB664" s="75"/>
      <c r="AC664" s="75"/>
      <c r="AD664" s="75"/>
      <c r="AE664" s="75"/>
      <c r="AF664" s="75"/>
      <c r="AG664" s="75"/>
      <c r="AH664" s="75"/>
      <c r="AI664" s="75"/>
      <c r="AJ664" s="75"/>
    </row>
    <row r="665" spans="1:36">
      <c r="A665" s="75"/>
      <c r="B665" s="76"/>
      <c r="C665" s="74"/>
      <c r="D665" s="74"/>
      <c r="E665" s="74"/>
      <c r="F665" s="73"/>
      <c r="G665" s="74"/>
      <c r="H665" s="74"/>
      <c r="I665" s="72"/>
      <c r="J665" s="74"/>
      <c r="K665" s="74"/>
      <c r="L665" s="74"/>
      <c r="M665" s="74"/>
      <c r="N665" s="74"/>
      <c r="O665" s="74"/>
      <c r="P665" s="74"/>
      <c r="Q665" s="74"/>
      <c r="R665" s="88"/>
      <c r="S665" s="74"/>
      <c r="T665" s="73"/>
      <c r="U665" s="73"/>
      <c r="V665" s="73"/>
      <c r="W665" s="74"/>
      <c r="X665" s="74"/>
      <c r="Y665" s="74"/>
      <c r="Z665" s="74"/>
      <c r="AA665" s="75"/>
      <c r="AB665" s="75"/>
      <c r="AC665" s="75"/>
      <c r="AD665" s="75"/>
      <c r="AE665" s="75"/>
      <c r="AF665" s="75"/>
      <c r="AG665" s="75"/>
      <c r="AH665" s="75"/>
      <c r="AI665" s="75"/>
      <c r="AJ665" s="75"/>
    </row>
    <row r="666" spans="1:36">
      <c r="A666" s="75"/>
      <c r="B666" s="76"/>
      <c r="C666" s="74"/>
      <c r="D666" s="74"/>
      <c r="E666" s="74"/>
      <c r="F666" s="73"/>
      <c r="G666" s="74"/>
      <c r="H666" s="74"/>
      <c r="I666" s="72"/>
      <c r="J666" s="74"/>
      <c r="K666" s="74"/>
      <c r="L666" s="74"/>
      <c r="M666" s="74"/>
      <c r="N666" s="74"/>
      <c r="O666" s="74"/>
      <c r="P666" s="74"/>
      <c r="Q666" s="74"/>
      <c r="R666" s="88"/>
      <c r="S666" s="74"/>
      <c r="T666" s="73"/>
      <c r="U666" s="73"/>
      <c r="V666" s="73"/>
      <c r="W666" s="74"/>
      <c r="X666" s="74"/>
      <c r="Y666" s="74"/>
      <c r="Z666" s="74"/>
      <c r="AA666" s="75"/>
      <c r="AB666" s="75"/>
      <c r="AC666" s="75"/>
      <c r="AD666" s="75"/>
      <c r="AE666" s="75"/>
      <c r="AF666" s="75"/>
      <c r="AG666" s="75"/>
      <c r="AH666" s="75"/>
      <c r="AI666" s="75"/>
      <c r="AJ666" s="75"/>
    </row>
    <row r="667" spans="1:36">
      <c r="A667" s="75"/>
      <c r="B667" s="76"/>
      <c r="C667" s="74"/>
      <c r="D667" s="74"/>
      <c r="E667" s="74"/>
      <c r="F667" s="73"/>
      <c r="G667" s="74"/>
      <c r="H667" s="74"/>
      <c r="I667" s="72"/>
      <c r="J667" s="74"/>
      <c r="K667" s="74"/>
      <c r="L667" s="74"/>
      <c r="M667" s="74"/>
      <c r="N667" s="74"/>
      <c r="O667" s="74"/>
      <c r="P667" s="74"/>
      <c r="Q667" s="74"/>
      <c r="R667" s="88"/>
      <c r="S667" s="74"/>
      <c r="T667" s="73"/>
      <c r="U667" s="73"/>
      <c r="V667" s="73"/>
      <c r="W667" s="74"/>
      <c r="X667" s="74"/>
      <c r="Y667" s="74"/>
      <c r="Z667" s="74"/>
      <c r="AA667" s="75"/>
      <c r="AB667" s="75"/>
      <c r="AC667" s="75"/>
      <c r="AD667" s="75"/>
      <c r="AE667" s="75"/>
      <c r="AF667" s="75"/>
      <c r="AG667" s="75"/>
      <c r="AH667" s="75"/>
      <c r="AI667" s="75"/>
      <c r="AJ667" s="75"/>
    </row>
    <row r="668" spans="1:36">
      <c r="A668" s="75"/>
      <c r="B668" s="76"/>
      <c r="C668" s="74"/>
      <c r="D668" s="74"/>
      <c r="E668" s="74"/>
      <c r="F668" s="73"/>
      <c r="G668" s="74"/>
      <c r="H668" s="74"/>
      <c r="I668" s="72"/>
      <c r="J668" s="74"/>
      <c r="K668" s="74"/>
      <c r="L668" s="74"/>
      <c r="M668" s="74"/>
      <c r="N668" s="74"/>
      <c r="O668" s="74"/>
      <c r="P668" s="74"/>
      <c r="Q668" s="74"/>
      <c r="R668" s="88"/>
      <c r="S668" s="74"/>
      <c r="T668" s="73"/>
      <c r="U668" s="73"/>
      <c r="V668" s="73"/>
      <c r="W668" s="74"/>
      <c r="X668" s="74"/>
      <c r="Y668" s="74"/>
      <c r="Z668" s="74"/>
      <c r="AA668" s="75"/>
      <c r="AB668" s="75"/>
      <c r="AC668" s="75"/>
      <c r="AD668" s="75"/>
      <c r="AE668" s="75"/>
      <c r="AF668" s="75"/>
      <c r="AG668" s="75"/>
      <c r="AH668" s="75"/>
      <c r="AI668" s="75"/>
      <c r="AJ668" s="75"/>
    </row>
    <row r="669" spans="1:36">
      <c r="A669" s="75"/>
      <c r="B669" s="76"/>
      <c r="C669" s="74"/>
      <c r="D669" s="74"/>
      <c r="E669" s="74"/>
      <c r="F669" s="73"/>
      <c r="G669" s="74"/>
      <c r="H669" s="74"/>
      <c r="I669" s="72"/>
      <c r="J669" s="74"/>
      <c r="K669" s="74"/>
      <c r="L669" s="74"/>
      <c r="M669" s="74"/>
      <c r="N669" s="74"/>
      <c r="O669" s="74"/>
      <c r="P669" s="74"/>
      <c r="Q669" s="74"/>
      <c r="R669" s="88"/>
      <c r="S669" s="74"/>
      <c r="T669" s="73"/>
      <c r="U669" s="73"/>
      <c r="V669" s="73"/>
      <c r="W669" s="74"/>
      <c r="X669" s="74"/>
      <c r="Y669" s="74"/>
      <c r="Z669" s="74"/>
      <c r="AA669" s="75"/>
      <c r="AB669" s="75"/>
      <c r="AC669" s="75"/>
      <c r="AD669" s="75"/>
      <c r="AE669" s="75"/>
      <c r="AF669" s="75"/>
      <c r="AG669" s="75"/>
      <c r="AH669" s="75"/>
      <c r="AI669" s="75"/>
      <c r="AJ669" s="75"/>
    </row>
    <row r="670" spans="1:36">
      <c r="A670" s="75"/>
      <c r="B670" s="76"/>
      <c r="C670" s="74"/>
      <c r="D670" s="74"/>
      <c r="E670" s="74"/>
      <c r="F670" s="73"/>
      <c r="G670" s="74"/>
      <c r="H670" s="74"/>
      <c r="I670" s="72"/>
      <c r="J670" s="74"/>
      <c r="K670" s="74"/>
      <c r="L670" s="74"/>
      <c r="M670" s="74"/>
      <c r="N670" s="74"/>
      <c r="O670" s="74"/>
      <c r="P670" s="74"/>
      <c r="Q670" s="74"/>
      <c r="R670" s="88"/>
      <c r="S670" s="74"/>
      <c r="T670" s="73"/>
      <c r="U670" s="73"/>
      <c r="V670" s="73"/>
      <c r="W670" s="74"/>
      <c r="X670" s="74"/>
      <c r="Y670" s="74"/>
      <c r="Z670" s="74"/>
      <c r="AA670" s="75"/>
      <c r="AB670" s="75"/>
      <c r="AC670" s="75"/>
      <c r="AD670" s="75"/>
      <c r="AE670" s="75"/>
      <c r="AF670" s="75"/>
      <c r="AG670" s="75"/>
      <c r="AH670" s="75"/>
      <c r="AI670" s="75"/>
      <c r="AJ670" s="75"/>
    </row>
    <row r="671" spans="1:36">
      <c r="A671" s="75"/>
      <c r="B671" s="76"/>
      <c r="C671" s="74"/>
      <c r="D671" s="74"/>
      <c r="E671" s="74"/>
      <c r="F671" s="73"/>
      <c r="G671" s="74"/>
      <c r="H671" s="74"/>
      <c r="I671" s="72"/>
      <c r="J671" s="74"/>
      <c r="K671" s="74"/>
      <c r="L671" s="74"/>
      <c r="M671" s="74"/>
      <c r="N671" s="74"/>
      <c r="O671" s="74"/>
      <c r="P671" s="74"/>
      <c r="Q671" s="74"/>
      <c r="R671" s="88"/>
      <c r="S671" s="74"/>
      <c r="T671" s="73"/>
      <c r="U671" s="73"/>
      <c r="V671" s="73"/>
      <c r="W671" s="74"/>
      <c r="X671" s="74"/>
      <c r="Y671" s="74"/>
      <c r="Z671" s="74"/>
      <c r="AA671" s="75"/>
      <c r="AB671" s="75"/>
      <c r="AC671" s="75"/>
      <c r="AD671" s="75"/>
      <c r="AE671" s="75"/>
      <c r="AF671" s="75"/>
      <c r="AG671" s="75"/>
      <c r="AH671" s="75"/>
      <c r="AI671" s="75"/>
      <c r="AJ671" s="75"/>
    </row>
    <row r="672" spans="1:36">
      <c r="A672" s="75"/>
      <c r="B672" s="76"/>
      <c r="C672" s="74"/>
      <c r="D672" s="74"/>
      <c r="E672" s="74"/>
      <c r="F672" s="73"/>
      <c r="G672" s="74"/>
      <c r="H672" s="74"/>
      <c r="I672" s="72"/>
      <c r="J672" s="74"/>
      <c r="K672" s="74"/>
      <c r="L672" s="74"/>
      <c r="M672" s="74"/>
      <c r="N672" s="74"/>
      <c r="O672" s="74"/>
      <c r="P672" s="74"/>
      <c r="Q672" s="74"/>
      <c r="R672" s="88"/>
      <c r="S672" s="74"/>
      <c r="T672" s="73"/>
      <c r="U672" s="73"/>
      <c r="V672" s="73"/>
      <c r="W672" s="74"/>
      <c r="X672" s="74"/>
      <c r="Y672" s="74"/>
      <c r="Z672" s="74"/>
      <c r="AA672" s="75"/>
      <c r="AB672" s="75"/>
      <c r="AC672" s="75"/>
      <c r="AD672" s="75"/>
      <c r="AE672" s="75"/>
      <c r="AF672" s="75"/>
      <c r="AG672" s="75"/>
      <c r="AH672" s="75"/>
      <c r="AI672" s="75"/>
      <c r="AJ672" s="75"/>
    </row>
    <row r="673" spans="1:36">
      <c r="A673" s="75"/>
      <c r="B673" s="76"/>
      <c r="C673" s="74"/>
      <c r="D673" s="74"/>
      <c r="E673" s="74"/>
      <c r="F673" s="73"/>
      <c r="G673" s="74"/>
      <c r="H673" s="74"/>
      <c r="I673" s="72"/>
      <c r="J673" s="74"/>
      <c r="K673" s="74"/>
      <c r="L673" s="74"/>
      <c r="M673" s="74"/>
      <c r="N673" s="74"/>
      <c r="O673" s="74"/>
      <c r="P673" s="74"/>
      <c r="Q673" s="74"/>
      <c r="R673" s="88"/>
      <c r="S673" s="74"/>
      <c r="T673" s="73"/>
      <c r="U673" s="73"/>
      <c r="V673" s="73"/>
      <c r="W673" s="74"/>
      <c r="X673" s="74"/>
      <c r="Y673" s="74"/>
      <c r="Z673" s="74"/>
      <c r="AA673" s="75"/>
      <c r="AB673" s="75"/>
      <c r="AC673" s="75"/>
      <c r="AD673" s="75"/>
      <c r="AE673" s="75"/>
      <c r="AF673" s="75"/>
      <c r="AG673" s="75"/>
      <c r="AH673" s="75"/>
      <c r="AI673" s="75"/>
      <c r="AJ673" s="75"/>
    </row>
    <row r="674" spans="1:36">
      <c r="A674" s="75"/>
      <c r="B674" s="76"/>
      <c r="C674" s="74"/>
      <c r="D674" s="74"/>
      <c r="E674" s="74"/>
      <c r="F674" s="73"/>
      <c r="G674" s="74"/>
      <c r="H674" s="74"/>
      <c r="I674" s="72"/>
      <c r="J674" s="74"/>
      <c r="K674" s="74"/>
      <c r="L674" s="74"/>
      <c r="M674" s="74"/>
      <c r="N674" s="74"/>
      <c r="O674" s="74"/>
      <c r="P674" s="74"/>
      <c r="Q674" s="74"/>
      <c r="R674" s="88"/>
      <c r="S674" s="74"/>
      <c r="T674" s="73"/>
      <c r="U674" s="73"/>
      <c r="V674" s="73"/>
      <c r="W674" s="74"/>
      <c r="X674" s="74"/>
      <c r="Y674" s="74"/>
      <c r="Z674" s="74"/>
      <c r="AA674" s="75"/>
      <c r="AB674" s="75"/>
      <c r="AC674" s="75"/>
      <c r="AD674" s="75"/>
      <c r="AE674" s="75"/>
      <c r="AF674" s="75"/>
      <c r="AG674" s="75"/>
      <c r="AH674" s="75"/>
      <c r="AI674" s="75"/>
      <c r="AJ674" s="75"/>
    </row>
    <row r="675" spans="1:36">
      <c r="A675" s="75"/>
      <c r="B675" s="76"/>
      <c r="C675" s="74"/>
      <c r="D675" s="74"/>
      <c r="E675" s="74"/>
      <c r="F675" s="73"/>
      <c r="G675" s="74"/>
      <c r="H675" s="74"/>
      <c r="I675" s="72"/>
      <c r="J675" s="74"/>
      <c r="K675" s="74"/>
      <c r="L675" s="74"/>
      <c r="M675" s="74"/>
      <c r="N675" s="74"/>
      <c r="O675" s="74"/>
      <c r="P675" s="74"/>
      <c r="Q675" s="74"/>
      <c r="R675" s="88"/>
      <c r="S675" s="74"/>
      <c r="T675" s="73"/>
      <c r="U675" s="73"/>
      <c r="V675" s="73"/>
      <c r="W675" s="74"/>
      <c r="X675" s="74"/>
      <c r="Y675" s="74"/>
      <c r="Z675" s="74"/>
      <c r="AA675" s="75"/>
      <c r="AB675" s="75"/>
      <c r="AC675" s="75"/>
      <c r="AD675" s="75"/>
      <c r="AE675" s="75"/>
      <c r="AF675" s="75"/>
      <c r="AG675" s="75"/>
      <c r="AH675" s="75"/>
      <c r="AI675" s="75"/>
      <c r="AJ675" s="75"/>
    </row>
    <row r="676" spans="1:36">
      <c r="A676" s="75"/>
      <c r="B676" s="76"/>
      <c r="C676" s="74"/>
      <c r="D676" s="74"/>
      <c r="E676" s="74"/>
      <c r="F676" s="73"/>
      <c r="G676" s="74"/>
      <c r="H676" s="74"/>
      <c r="I676" s="72"/>
      <c r="J676" s="74"/>
      <c r="K676" s="74"/>
      <c r="L676" s="74"/>
      <c r="M676" s="74"/>
      <c r="N676" s="74"/>
      <c r="O676" s="74"/>
      <c r="P676" s="74"/>
      <c r="Q676" s="74"/>
      <c r="R676" s="88"/>
      <c r="S676" s="74"/>
      <c r="T676" s="73"/>
      <c r="U676" s="73"/>
      <c r="V676" s="73"/>
      <c r="W676" s="74"/>
      <c r="X676" s="74"/>
      <c r="Y676" s="74"/>
      <c r="Z676" s="74"/>
      <c r="AA676" s="75"/>
      <c r="AB676" s="75"/>
      <c r="AC676" s="75"/>
      <c r="AD676" s="75"/>
      <c r="AE676" s="75"/>
      <c r="AF676" s="75"/>
      <c r="AG676" s="75"/>
      <c r="AH676" s="75"/>
      <c r="AI676" s="75"/>
      <c r="AJ676" s="75"/>
    </row>
    <row r="677" spans="1:36">
      <c r="A677" s="75"/>
      <c r="B677" s="76"/>
      <c r="C677" s="74"/>
      <c r="D677" s="74"/>
      <c r="E677" s="74"/>
      <c r="F677" s="73"/>
      <c r="G677" s="74"/>
      <c r="H677" s="74"/>
      <c r="I677" s="72"/>
      <c r="J677" s="74"/>
      <c r="K677" s="74"/>
      <c r="L677" s="74"/>
      <c r="M677" s="74"/>
      <c r="N677" s="74"/>
      <c r="O677" s="74"/>
      <c r="P677" s="74"/>
      <c r="Q677" s="74"/>
      <c r="R677" s="88"/>
      <c r="S677" s="74"/>
      <c r="T677" s="73"/>
      <c r="U677" s="73"/>
      <c r="V677" s="73"/>
      <c r="W677" s="74"/>
      <c r="X677" s="74"/>
      <c r="Y677" s="74"/>
      <c r="Z677" s="74"/>
      <c r="AA677" s="75"/>
      <c r="AB677" s="75"/>
      <c r="AC677" s="75"/>
      <c r="AD677" s="75"/>
      <c r="AE677" s="75"/>
      <c r="AF677" s="75"/>
      <c r="AG677" s="75"/>
      <c r="AH677" s="75"/>
      <c r="AI677" s="75"/>
      <c r="AJ677" s="75"/>
    </row>
    <row r="678" spans="1:36">
      <c r="A678" s="75"/>
      <c r="B678" s="76"/>
      <c r="C678" s="74"/>
      <c r="D678" s="74"/>
      <c r="E678" s="74"/>
      <c r="F678" s="73"/>
      <c r="G678" s="74"/>
      <c r="H678" s="74"/>
      <c r="I678" s="72"/>
      <c r="J678" s="74"/>
      <c r="K678" s="74"/>
      <c r="L678" s="74"/>
      <c r="M678" s="74"/>
      <c r="N678" s="74"/>
      <c r="O678" s="74"/>
      <c r="P678" s="74"/>
      <c r="Q678" s="74"/>
      <c r="R678" s="88"/>
      <c r="S678" s="74"/>
      <c r="T678" s="73"/>
      <c r="U678" s="73"/>
      <c r="V678" s="73"/>
      <c r="W678" s="74"/>
      <c r="X678" s="74"/>
      <c r="Y678" s="74"/>
      <c r="Z678" s="74"/>
      <c r="AA678" s="75"/>
      <c r="AB678" s="75"/>
      <c r="AC678" s="75"/>
      <c r="AD678" s="75"/>
      <c r="AE678" s="75"/>
      <c r="AF678" s="75"/>
      <c r="AG678" s="75"/>
      <c r="AH678" s="75"/>
      <c r="AI678" s="75"/>
      <c r="AJ678" s="75"/>
    </row>
    <row r="679" spans="1:36">
      <c r="A679" s="75"/>
      <c r="B679" s="76"/>
      <c r="C679" s="74"/>
      <c r="D679" s="74"/>
      <c r="E679" s="74"/>
      <c r="F679" s="73"/>
      <c r="G679" s="74"/>
      <c r="H679" s="74"/>
      <c r="I679" s="72"/>
      <c r="J679" s="74"/>
      <c r="K679" s="74"/>
      <c r="L679" s="74"/>
      <c r="M679" s="74"/>
      <c r="N679" s="74"/>
      <c r="O679" s="74"/>
      <c r="P679" s="74"/>
      <c r="Q679" s="74"/>
      <c r="R679" s="88"/>
      <c r="S679" s="74"/>
      <c r="T679" s="73"/>
      <c r="U679" s="73"/>
      <c r="V679" s="73"/>
      <c r="W679" s="74"/>
      <c r="X679" s="74"/>
      <c r="Y679" s="74"/>
      <c r="Z679" s="74"/>
      <c r="AA679" s="75"/>
      <c r="AB679" s="75"/>
      <c r="AC679" s="75"/>
      <c r="AD679" s="75"/>
      <c r="AE679" s="75"/>
      <c r="AF679" s="75"/>
      <c r="AG679" s="75"/>
      <c r="AH679" s="75"/>
      <c r="AI679" s="75"/>
      <c r="AJ679" s="75"/>
    </row>
    <row r="680" spans="1:36">
      <c r="A680" s="75"/>
      <c r="B680" s="76"/>
      <c r="C680" s="74"/>
      <c r="D680" s="74"/>
      <c r="E680" s="74"/>
      <c r="F680" s="73"/>
      <c r="G680" s="74"/>
      <c r="H680" s="74"/>
      <c r="I680" s="72"/>
      <c r="J680" s="74"/>
      <c r="K680" s="74"/>
      <c r="L680" s="74"/>
      <c r="M680" s="74"/>
      <c r="N680" s="74"/>
      <c r="O680" s="74"/>
      <c r="P680" s="74"/>
      <c r="Q680" s="74"/>
      <c r="R680" s="88"/>
      <c r="S680" s="74"/>
      <c r="T680" s="73"/>
      <c r="U680" s="73"/>
      <c r="V680" s="73"/>
      <c r="W680" s="74"/>
      <c r="X680" s="74"/>
      <c r="Y680" s="74"/>
      <c r="Z680" s="74"/>
      <c r="AA680" s="75"/>
      <c r="AB680" s="75"/>
      <c r="AC680" s="75"/>
      <c r="AD680" s="75"/>
      <c r="AE680" s="75"/>
      <c r="AF680" s="75"/>
      <c r="AG680" s="75"/>
      <c r="AH680" s="75"/>
      <c r="AI680" s="75"/>
      <c r="AJ680" s="75"/>
    </row>
    <row r="681" spans="1:36">
      <c r="A681" s="75"/>
      <c r="B681" s="76"/>
      <c r="C681" s="74"/>
      <c r="D681" s="74"/>
      <c r="E681" s="74"/>
      <c r="F681" s="73"/>
      <c r="G681" s="74"/>
      <c r="H681" s="74"/>
      <c r="I681" s="72"/>
      <c r="J681" s="74"/>
      <c r="K681" s="74"/>
      <c r="L681" s="74"/>
      <c r="M681" s="74"/>
      <c r="N681" s="74"/>
      <c r="O681" s="74"/>
      <c r="P681" s="74"/>
      <c r="Q681" s="74"/>
      <c r="R681" s="88"/>
      <c r="S681" s="74"/>
      <c r="T681" s="73"/>
      <c r="U681" s="73"/>
      <c r="V681" s="73"/>
      <c r="W681" s="74"/>
      <c r="X681" s="74"/>
      <c r="Y681" s="74"/>
      <c r="Z681" s="74"/>
      <c r="AA681" s="75"/>
      <c r="AB681" s="75"/>
      <c r="AC681" s="75"/>
      <c r="AD681" s="75"/>
      <c r="AE681" s="75"/>
      <c r="AF681" s="75"/>
      <c r="AG681" s="75"/>
      <c r="AH681" s="75"/>
      <c r="AI681" s="75"/>
      <c r="AJ681" s="75"/>
    </row>
    <row r="682" spans="1:36">
      <c r="A682" s="75"/>
      <c r="B682" s="76"/>
      <c r="C682" s="74"/>
      <c r="D682" s="74"/>
      <c r="E682" s="74"/>
      <c r="F682" s="73"/>
      <c r="G682" s="74"/>
      <c r="H682" s="74"/>
      <c r="I682" s="72"/>
      <c r="J682" s="74"/>
      <c r="K682" s="74"/>
      <c r="L682" s="74"/>
      <c r="M682" s="74"/>
      <c r="N682" s="74"/>
      <c r="O682" s="74"/>
      <c r="P682" s="74"/>
      <c r="Q682" s="74"/>
      <c r="R682" s="88"/>
      <c r="S682" s="74"/>
      <c r="T682" s="73"/>
      <c r="U682" s="73"/>
      <c r="V682" s="73"/>
      <c r="W682" s="74"/>
      <c r="X682" s="74"/>
      <c r="Y682" s="74"/>
      <c r="Z682" s="74"/>
      <c r="AA682" s="75"/>
      <c r="AB682" s="75"/>
      <c r="AC682" s="75"/>
      <c r="AD682" s="75"/>
      <c r="AE682" s="75"/>
      <c r="AF682" s="75"/>
      <c r="AG682" s="75"/>
      <c r="AH682" s="75"/>
      <c r="AI682" s="75"/>
      <c r="AJ682" s="75"/>
    </row>
    <row r="683" spans="1:36">
      <c r="A683" s="75"/>
      <c r="B683" s="76"/>
      <c r="C683" s="74"/>
      <c r="D683" s="74"/>
      <c r="E683" s="74"/>
      <c r="F683" s="73"/>
      <c r="G683" s="74"/>
      <c r="H683" s="74"/>
      <c r="I683" s="72"/>
      <c r="J683" s="74"/>
      <c r="K683" s="74"/>
      <c r="L683" s="74"/>
      <c r="M683" s="74"/>
      <c r="N683" s="74"/>
      <c r="O683" s="74"/>
      <c r="P683" s="74"/>
      <c r="Q683" s="74"/>
      <c r="R683" s="88"/>
      <c r="S683" s="74"/>
      <c r="T683" s="73"/>
      <c r="U683" s="73"/>
      <c r="V683" s="73"/>
      <c r="W683" s="74"/>
      <c r="X683" s="74"/>
      <c r="Y683" s="74"/>
      <c r="Z683" s="74"/>
      <c r="AA683" s="75"/>
      <c r="AB683" s="75"/>
      <c r="AC683" s="75"/>
      <c r="AD683" s="75"/>
      <c r="AE683" s="75"/>
      <c r="AF683" s="75"/>
      <c r="AG683" s="75"/>
      <c r="AH683" s="75"/>
      <c r="AI683" s="75"/>
      <c r="AJ683" s="75"/>
    </row>
    <row r="684" spans="1:36">
      <c r="A684" s="75"/>
      <c r="B684" s="76"/>
      <c r="C684" s="74"/>
      <c r="D684" s="74"/>
      <c r="E684" s="74"/>
      <c r="F684" s="73"/>
      <c r="G684" s="74"/>
      <c r="H684" s="74"/>
      <c r="I684" s="72"/>
      <c r="J684" s="74"/>
      <c r="K684" s="74"/>
      <c r="L684" s="74"/>
      <c r="M684" s="74"/>
      <c r="N684" s="74"/>
      <c r="O684" s="74"/>
      <c r="P684" s="74"/>
      <c r="Q684" s="74"/>
      <c r="R684" s="88"/>
      <c r="S684" s="74"/>
      <c r="T684" s="73"/>
      <c r="U684" s="73"/>
      <c r="V684" s="73"/>
      <c r="W684" s="74"/>
      <c r="X684" s="74"/>
      <c r="Y684" s="74"/>
      <c r="Z684" s="74"/>
      <c r="AA684" s="75"/>
      <c r="AB684" s="75"/>
      <c r="AC684" s="75"/>
      <c r="AD684" s="75"/>
      <c r="AE684" s="75"/>
      <c r="AF684" s="75"/>
      <c r="AG684" s="75"/>
      <c r="AH684" s="75"/>
      <c r="AI684" s="75"/>
      <c r="AJ684" s="75"/>
    </row>
    <row r="685" spans="1:36">
      <c r="A685" s="75"/>
      <c r="B685" s="76"/>
      <c r="C685" s="74"/>
      <c r="D685" s="74"/>
      <c r="E685" s="74"/>
      <c r="F685" s="73"/>
      <c r="G685" s="74"/>
      <c r="H685" s="74"/>
      <c r="I685" s="72"/>
      <c r="J685" s="74"/>
      <c r="K685" s="74"/>
      <c r="L685" s="74"/>
      <c r="M685" s="74"/>
      <c r="N685" s="74"/>
      <c r="O685" s="74"/>
      <c r="P685" s="74"/>
      <c r="Q685" s="74"/>
      <c r="R685" s="88"/>
      <c r="S685" s="74"/>
      <c r="T685" s="73"/>
      <c r="U685" s="73"/>
      <c r="V685" s="73"/>
      <c r="W685" s="74"/>
      <c r="X685" s="74"/>
      <c r="Y685" s="74"/>
      <c r="Z685" s="74"/>
      <c r="AA685" s="75"/>
      <c r="AB685" s="75"/>
      <c r="AC685" s="75"/>
      <c r="AD685" s="75"/>
      <c r="AE685" s="75"/>
      <c r="AF685" s="75"/>
      <c r="AG685" s="75"/>
      <c r="AH685" s="75"/>
      <c r="AI685" s="75"/>
      <c r="AJ685" s="75"/>
    </row>
    <row r="686" spans="1:36">
      <c r="A686" s="75"/>
      <c r="B686" s="76"/>
      <c r="C686" s="74"/>
      <c r="D686" s="74"/>
      <c r="E686" s="74"/>
      <c r="F686" s="73"/>
      <c r="G686" s="74"/>
      <c r="H686" s="74"/>
      <c r="I686" s="72"/>
      <c r="J686" s="74"/>
      <c r="K686" s="74"/>
      <c r="L686" s="74"/>
      <c r="M686" s="74"/>
      <c r="N686" s="74"/>
      <c r="O686" s="74"/>
      <c r="P686" s="74"/>
      <c r="Q686" s="74"/>
      <c r="R686" s="88"/>
      <c r="S686" s="74"/>
      <c r="T686" s="73"/>
      <c r="U686" s="73"/>
      <c r="V686" s="73"/>
      <c r="W686" s="74"/>
      <c r="X686" s="74"/>
      <c r="Y686" s="74"/>
      <c r="Z686" s="74"/>
      <c r="AA686" s="75"/>
      <c r="AB686" s="75"/>
      <c r="AC686" s="75"/>
      <c r="AD686" s="75"/>
      <c r="AE686" s="75"/>
      <c r="AF686" s="75"/>
      <c r="AG686" s="75"/>
      <c r="AH686" s="75"/>
      <c r="AI686" s="75"/>
      <c r="AJ686" s="75"/>
    </row>
    <row r="687" spans="1:36">
      <c r="A687" s="75"/>
      <c r="B687" s="76"/>
      <c r="C687" s="74"/>
      <c r="D687" s="74"/>
      <c r="E687" s="74"/>
      <c r="F687" s="73"/>
      <c r="G687" s="74"/>
      <c r="H687" s="74"/>
      <c r="I687" s="72"/>
      <c r="J687" s="74"/>
      <c r="K687" s="74"/>
      <c r="L687" s="74"/>
      <c r="M687" s="74"/>
      <c r="N687" s="74"/>
      <c r="O687" s="74"/>
      <c r="P687" s="74"/>
      <c r="Q687" s="74"/>
      <c r="R687" s="88"/>
      <c r="S687" s="74"/>
      <c r="T687" s="73"/>
      <c r="U687" s="73"/>
      <c r="V687" s="73"/>
      <c r="W687" s="74"/>
      <c r="X687" s="74"/>
      <c r="Y687" s="74"/>
      <c r="Z687" s="74"/>
      <c r="AA687" s="75"/>
      <c r="AB687" s="75"/>
      <c r="AC687" s="75"/>
      <c r="AD687" s="75"/>
      <c r="AE687" s="75"/>
      <c r="AF687" s="75"/>
      <c r="AG687" s="75"/>
      <c r="AH687" s="75"/>
      <c r="AI687" s="75"/>
      <c r="AJ687" s="75"/>
    </row>
    <row r="688" spans="1:36">
      <c r="A688" s="75"/>
      <c r="B688" s="76"/>
      <c r="C688" s="74"/>
      <c r="D688" s="74"/>
      <c r="E688" s="74"/>
      <c r="F688" s="73"/>
      <c r="G688" s="74"/>
      <c r="H688" s="74"/>
      <c r="I688" s="72"/>
      <c r="J688" s="74"/>
      <c r="K688" s="74"/>
      <c r="L688" s="74"/>
      <c r="M688" s="74"/>
      <c r="N688" s="74"/>
      <c r="O688" s="74"/>
      <c r="P688" s="74"/>
      <c r="Q688" s="74"/>
      <c r="R688" s="88"/>
      <c r="S688" s="74"/>
      <c r="T688" s="73"/>
      <c r="U688" s="73"/>
      <c r="V688" s="73"/>
      <c r="W688" s="74"/>
      <c r="X688" s="74"/>
      <c r="Y688" s="74"/>
      <c r="Z688" s="74"/>
      <c r="AA688" s="75"/>
      <c r="AB688" s="75"/>
      <c r="AC688" s="75"/>
      <c r="AD688" s="75"/>
      <c r="AE688" s="75"/>
      <c r="AF688" s="75"/>
      <c r="AG688" s="75"/>
      <c r="AH688" s="75"/>
      <c r="AI688" s="75"/>
      <c r="AJ688" s="75"/>
    </row>
    <row r="689" spans="1:36">
      <c r="A689" s="75"/>
      <c r="B689" s="76"/>
      <c r="C689" s="74"/>
      <c r="D689" s="74"/>
      <c r="E689" s="74"/>
      <c r="F689" s="73"/>
      <c r="G689" s="74"/>
      <c r="H689" s="74"/>
      <c r="I689" s="72"/>
      <c r="J689" s="74"/>
      <c r="K689" s="74"/>
      <c r="L689" s="74"/>
      <c r="M689" s="74"/>
      <c r="N689" s="74"/>
      <c r="O689" s="74"/>
      <c r="P689" s="74"/>
      <c r="Q689" s="74"/>
      <c r="R689" s="88"/>
      <c r="S689" s="74"/>
      <c r="T689" s="73"/>
      <c r="U689" s="73"/>
      <c r="V689" s="73"/>
      <c r="W689" s="74"/>
      <c r="X689" s="74"/>
      <c r="Y689" s="74"/>
      <c r="Z689" s="74"/>
      <c r="AA689" s="75"/>
      <c r="AB689" s="75"/>
      <c r="AC689" s="75"/>
      <c r="AD689" s="75"/>
      <c r="AE689" s="75"/>
      <c r="AF689" s="75"/>
      <c r="AG689" s="75"/>
      <c r="AH689" s="75"/>
      <c r="AI689" s="75"/>
      <c r="AJ689" s="75"/>
    </row>
    <row r="690" spans="1:36">
      <c r="A690" s="75"/>
      <c r="B690" s="76"/>
      <c r="C690" s="74"/>
      <c r="D690" s="74"/>
      <c r="E690" s="74"/>
      <c r="F690" s="73"/>
      <c r="G690" s="74"/>
      <c r="H690" s="74"/>
      <c r="I690" s="72"/>
      <c r="J690" s="74"/>
      <c r="K690" s="74"/>
      <c r="L690" s="74"/>
      <c r="M690" s="74"/>
      <c r="N690" s="74"/>
      <c r="O690" s="74"/>
      <c r="P690" s="74"/>
      <c r="Q690" s="74"/>
      <c r="R690" s="88"/>
      <c r="S690" s="74"/>
      <c r="T690" s="73"/>
      <c r="U690" s="73"/>
      <c r="V690" s="73"/>
      <c r="W690" s="74"/>
      <c r="X690" s="74"/>
      <c r="Y690" s="74"/>
      <c r="Z690" s="74"/>
      <c r="AA690" s="75"/>
      <c r="AB690" s="75"/>
      <c r="AC690" s="75"/>
      <c r="AD690" s="75"/>
      <c r="AE690" s="75"/>
      <c r="AF690" s="75"/>
      <c r="AG690" s="75"/>
      <c r="AH690" s="75"/>
      <c r="AI690" s="75"/>
      <c r="AJ690" s="75"/>
    </row>
    <row r="691" spans="1:36">
      <c r="A691" s="75"/>
      <c r="B691" s="76"/>
      <c r="C691" s="74"/>
      <c r="D691" s="74"/>
      <c r="E691" s="74"/>
      <c r="F691" s="73"/>
      <c r="G691" s="74"/>
      <c r="H691" s="74"/>
      <c r="I691" s="72"/>
      <c r="J691" s="74"/>
      <c r="K691" s="74"/>
      <c r="L691" s="74"/>
      <c r="M691" s="74"/>
      <c r="N691" s="74"/>
      <c r="O691" s="74"/>
      <c r="P691" s="74"/>
      <c r="Q691" s="74"/>
      <c r="R691" s="88"/>
      <c r="S691" s="74"/>
      <c r="T691" s="73"/>
      <c r="U691" s="73"/>
      <c r="V691" s="73"/>
      <c r="W691" s="74"/>
      <c r="X691" s="74"/>
      <c r="Y691" s="74"/>
      <c r="Z691" s="74"/>
      <c r="AA691" s="75"/>
      <c r="AB691" s="75"/>
      <c r="AC691" s="75"/>
      <c r="AD691" s="75"/>
      <c r="AE691" s="75"/>
      <c r="AF691" s="75"/>
      <c r="AG691" s="75"/>
      <c r="AH691" s="75"/>
      <c r="AI691" s="75"/>
      <c r="AJ691" s="75"/>
    </row>
    <row r="692" spans="1:36">
      <c r="A692" s="75"/>
      <c r="B692" s="76"/>
      <c r="C692" s="74"/>
      <c r="D692" s="74"/>
      <c r="E692" s="74"/>
      <c r="F692" s="73"/>
      <c r="G692" s="74"/>
      <c r="H692" s="74"/>
      <c r="I692" s="72"/>
      <c r="J692" s="74"/>
      <c r="K692" s="74"/>
      <c r="L692" s="74"/>
      <c r="M692" s="74"/>
      <c r="N692" s="74"/>
      <c r="O692" s="74"/>
      <c r="P692" s="74"/>
      <c r="Q692" s="74"/>
      <c r="R692" s="88"/>
      <c r="S692" s="74"/>
      <c r="T692" s="73"/>
      <c r="U692" s="73"/>
      <c r="V692" s="73"/>
      <c r="W692" s="74"/>
      <c r="X692" s="74"/>
      <c r="Y692" s="74"/>
      <c r="Z692" s="74"/>
      <c r="AA692" s="75"/>
      <c r="AB692" s="75"/>
      <c r="AC692" s="75"/>
      <c r="AD692" s="75"/>
      <c r="AE692" s="75"/>
      <c r="AF692" s="75"/>
      <c r="AG692" s="75"/>
      <c r="AH692" s="75"/>
      <c r="AI692" s="75"/>
      <c r="AJ692" s="75"/>
    </row>
    <row r="693" spans="1:36">
      <c r="A693" s="75"/>
      <c r="B693" s="76"/>
      <c r="C693" s="74"/>
      <c r="D693" s="74"/>
      <c r="E693" s="74"/>
      <c r="F693" s="73"/>
      <c r="G693" s="74"/>
      <c r="H693" s="74"/>
      <c r="I693" s="72"/>
      <c r="J693" s="74"/>
      <c r="K693" s="74"/>
      <c r="L693" s="74"/>
      <c r="M693" s="74"/>
      <c r="N693" s="74"/>
      <c r="O693" s="74"/>
      <c r="P693" s="74"/>
      <c r="Q693" s="74"/>
      <c r="R693" s="88"/>
      <c r="S693" s="74"/>
      <c r="T693" s="73"/>
      <c r="U693" s="73"/>
      <c r="V693" s="73"/>
      <c r="W693" s="74"/>
      <c r="X693" s="74"/>
      <c r="Y693" s="74"/>
      <c r="Z693" s="74"/>
      <c r="AA693" s="75"/>
      <c r="AB693" s="75"/>
      <c r="AC693" s="75"/>
      <c r="AD693" s="75"/>
      <c r="AE693" s="75"/>
      <c r="AF693" s="75"/>
      <c r="AG693" s="75"/>
      <c r="AH693" s="75"/>
      <c r="AI693" s="75"/>
      <c r="AJ693" s="75"/>
    </row>
    <row r="694" spans="1:36">
      <c r="A694" s="75"/>
      <c r="B694" s="76"/>
      <c r="C694" s="74"/>
      <c r="D694" s="74"/>
      <c r="E694" s="74"/>
      <c r="F694" s="73"/>
      <c r="G694" s="74"/>
      <c r="H694" s="74"/>
      <c r="I694" s="72"/>
      <c r="J694" s="74"/>
      <c r="K694" s="74"/>
      <c r="L694" s="74"/>
      <c r="M694" s="74"/>
      <c r="N694" s="74"/>
      <c r="O694" s="74"/>
      <c r="P694" s="74"/>
      <c r="Q694" s="74"/>
      <c r="R694" s="88"/>
      <c r="S694" s="74"/>
      <c r="T694" s="73"/>
      <c r="U694" s="73"/>
      <c r="V694" s="73"/>
      <c r="W694" s="74"/>
      <c r="X694" s="74"/>
      <c r="Y694" s="74"/>
      <c r="Z694" s="74"/>
      <c r="AA694" s="75"/>
      <c r="AB694" s="75"/>
      <c r="AC694" s="75"/>
      <c r="AD694" s="75"/>
      <c r="AE694" s="75"/>
      <c r="AF694" s="75"/>
      <c r="AG694" s="75"/>
      <c r="AH694" s="75"/>
      <c r="AI694" s="75"/>
      <c r="AJ694" s="75"/>
    </row>
    <row r="695" spans="1:36">
      <c r="A695" s="75"/>
      <c r="B695" s="76"/>
      <c r="C695" s="74"/>
      <c r="D695" s="74"/>
      <c r="E695" s="74"/>
      <c r="F695" s="73"/>
      <c r="G695" s="74"/>
      <c r="H695" s="74"/>
      <c r="I695" s="72"/>
      <c r="J695" s="74"/>
      <c r="K695" s="74"/>
      <c r="L695" s="74"/>
      <c r="M695" s="74"/>
      <c r="N695" s="74"/>
      <c r="O695" s="74"/>
      <c r="P695" s="74"/>
      <c r="Q695" s="74"/>
      <c r="R695" s="88"/>
      <c r="S695" s="74"/>
      <c r="T695" s="73"/>
      <c r="U695" s="73"/>
      <c r="V695" s="73"/>
      <c r="W695" s="74"/>
      <c r="X695" s="74"/>
      <c r="Y695" s="74"/>
      <c r="Z695" s="74"/>
      <c r="AA695" s="75"/>
      <c r="AB695" s="75"/>
      <c r="AC695" s="75"/>
      <c r="AD695" s="75"/>
      <c r="AE695" s="75"/>
      <c r="AF695" s="75"/>
      <c r="AG695" s="75"/>
      <c r="AH695" s="75"/>
      <c r="AI695" s="75"/>
      <c r="AJ695" s="75"/>
    </row>
    <row r="696" spans="1:36">
      <c r="A696" s="75"/>
      <c r="B696" s="76"/>
      <c r="C696" s="74"/>
      <c r="D696" s="74"/>
      <c r="E696" s="74"/>
      <c r="F696" s="73"/>
      <c r="G696" s="74"/>
      <c r="H696" s="74"/>
      <c r="I696" s="72"/>
      <c r="J696" s="74"/>
      <c r="K696" s="74"/>
      <c r="L696" s="74"/>
      <c r="M696" s="74"/>
      <c r="N696" s="74"/>
      <c r="O696" s="74"/>
      <c r="P696" s="74"/>
      <c r="Q696" s="74"/>
      <c r="R696" s="88"/>
      <c r="S696" s="74"/>
      <c r="T696" s="73"/>
      <c r="U696" s="73"/>
      <c r="V696" s="73"/>
      <c r="W696" s="74"/>
      <c r="X696" s="74"/>
      <c r="Y696" s="74"/>
      <c r="Z696" s="74"/>
      <c r="AA696" s="75"/>
      <c r="AB696" s="75"/>
      <c r="AC696" s="75"/>
      <c r="AD696" s="75"/>
      <c r="AE696" s="75"/>
      <c r="AF696" s="75"/>
      <c r="AG696" s="75"/>
      <c r="AH696" s="75"/>
      <c r="AI696" s="75"/>
      <c r="AJ696" s="75"/>
    </row>
    <row r="697" spans="1:36">
      <c r="A697" s="75"/>
      <c r="B697" s="76"/>
      <c r="C697" s="74"/>
      <c r="D697" s="74"/>
      <c r="E697" s="74"/>
      <c r="F697" s="73"/>
      <c r="G697" s="74"/>
      <c r="H697" s="74"/>
      <c r="I697" s="72"/>
      <c r="J697" s="74"/>
      <c r="K697" s="74"/>
      <c r="L697" s="74"/>
      <c r="M697" s="74"/>
      <c r="N697" s="74"/>
      <c r="O697" s="74"/>
      <c r="P697" s="74"/>
      <c r="Q697" s="74"/>
      <c r="R697" s="88"/>
      <c r="S697" s="74"/>
      <c r="T697" s="73"/>
      <c r="U697" s="73"/>
      <c r="V697" s="73"/>
      <c r="W697" s="74"/>
      <c r="X697" s="74"/>
      <c r="Y697" s="74"/>
      <c r="Z697" s="74"/>
      <c r="AA697" s="75"/>
      <c r="AB697" s="75"/>
      <c r="AC697" s="75"/>
      <c r="AD697" s="75"/>
      <c r="AE697" s="75"/>
      <c r="AF697" s="75"/>
      <c r="AG697" s="75"/>
      <c r="AH697" s="75"/>
      <c r="AI697" s="75"/>
      <c r="AJ697" s="75"/>
    </row>
    <row r="698" spans="1:36">
      <c r="A698" s="75"/>
      <c r="B698" s="76"/>
      <c r="C698" s="74"/>
      <c r="D698" s="74"/>
      <c r="E698" s="74"/>
      <c r="F698" s="73"/>
      <c r="G698" s="74"/>
      <c r="H698" s="74"/>
      <c r="I698" s="72"/>
      <c r="J698" s="74"/>
      <c r="K698" s="74"/>
      <c r="L698" s="74"/>
      <c r="M698" s="74"/>
      <c r="N698" s="74"/>
      <c r="O698" s="74"/>
      <c r="P698" s="74"/>
      <c r="Q698" s="74"/>
      <c r="R698" s="88"/>
      <c r="S698" s="74"/>
      <c r="T698" s="73"/>
      <c r="U698" s="73"/>
      <c r="V698" s="73"/>
      <c r="W698" s="74"/>
      <c r="X698" s="74"/>
      <c r="Y698" s="74"/>
      <c r="Z698" s="74"/>
      <c r="AA698" s="75"/>
      <c r="AB698" s="75"/>
      <c r="AC698" s="75"/>
      <c r="AD698" s="75"/>
      <c r="AE698" s="75"/>
      <c r="AF698" s="75"/>
      <c r="AG698" s="75"/>
      <c r="AH698" s="75"/>
      <c r="AI698" s="75"/>
      <c r="AJ698" s="75"/>
    </row>
    <row r="699" spans="1:36">
      <c r="A699" s="75"/>
      <c r="B699" s="76"/>
      <c r="C699" s="74"/>
      <c r="D699" s="74"/>
      <c r="E699" s="74"/>
      <c r="F699" s="73"/>
      <c r="G699" s="74"/>
      <c r="H699" s="74"/>
      <c r="I699" s="72"/>
      <c r="J699" s="74"/>
      <c r="K699" s="74"/>
      <c r="L699" s="74"/>
      <c r="M699" s="74"/>
      <c r="N699" s="74"/>
      <c r="O699" s="74"/>
      <c r="P699" s="74"/>
      <c r="Q699" s="74"/>
      <c r="R699" s="88"/>
      <c r="S699" s="74"/>
      <c r="T699" s="73"/>
      <c r="U699" s="73"/>
      <c r="V699" s="73"/>
      <c r="W699" s="74"/>
      <c r="X699" s="74"/>
      <c r="Y699" s="74"/>
      <c r="Z699" s="74"/>
      <c r="AA699" s="75"/>
      <c r="AB699" s="75"/>
      <c r="AC699" s="75"/>
      <c r="AD699" s="75"/>
      <c r="AE699" s="75"/>
      <c r="AF699" s="75"/>
      <c r="AG699" s="75"/>
      <c r="AH699" s="75"/>
      <c r="AI699" s="75"/>
      <c r="AJ699" s="75"/>
    </row>
    <row r="700" spans="1:36">
      <c r="A700" s="75"/>
      <c r="B700" s="76"/>
      <c r="C700" s="74"/>
      <c r="D700" s="74"/>
      <c r="E700" s="74"/>
      <c r="F700" s="73"/>
      <c r="G700" s="74"/>
      <c r="H700" s="74"/>
      <c r="I700" s="72"/>
      <c r="J700" s="74"/>
      <c r="K700" s="74"/>
      <c r="L700" s="74"/>
      <c r="M700" s="74"/>
      <c r="N700" s="74"/>
      <c r="O700" s="74"/>
      <c r="P700" s="74"/>
      <c r="Q700" s="74"/>
      <c r="R700" s="88"/>
      <c r="S700" s="74"/>
      <c r="T700" s="73"/>
      <c r="U700" s="73"/>
      <c r="V700" s="73"/>
      <c r="W700" s="74"/>
      <c r="X700" s="74"/>
      <c r="Y700" s="74"/>
      <c r="Z700" s="74"/>
      <c r="AA700" s="75"/>
      <c r="AB700" s="75"/>
      <c r="AC700" s="75"/>
      <c r="AD700" s="75"/>
      <c r="AE700" s="75"/>
      <c r="AF700" s="75"/>
      <c r="AG700" s="75"/>
      <c r="AH700" s="75"/>
      <c r="AI700" s="75"/>
      <c r="AJ700" s="75"/>
    </row>
    <row r="701" spans="1:36">
      <c r="A701" s="75"/>
      <c r="B701" s="76"/>
      <c r="C701" s="74"/>
      <c r="D701" s="74"/>
      <c r="E701" s="74"/>
      <c r="F701" s="73"/>
      <c r="G701" s="74"/>
      <c r="H701" s="74"/>
      <c r="I701" s="72"/>
      <c r="J701" s="74"/>
      <c r="K701" s="74"/>
      <c r="L701" s="74"/>
      <c r="M701" s="74"/>
      <c r="N701" s="74"/>
      <c r="O701" s="74"/>
      <c r="P701" s="74"/>
      <c r="Q701" s="74"/>
      <c r="R701" s="88"/>
      <c r="S701" s="74"/>
      <c r="T701" s="73"/>
      <c r="U701" s="73"/>
      <c r="V701" s="73"/>
      <c r="W701" s="74"/>
      <c r="X701" s="74"/>
      <c r="Y701" s="74"/>
      <c r="Z701" s="74"/>
      <c r="AA701" s="75"/>
      <c r="AB701" s="75"/>
      <c r="AC701" s="75"/>
      <c r="AD701" s="75"/>
      <c r="AE701" s="75"/>
      <c r="AF701" s="75"/>
      <c r="AG701" s="75"/>
      <c r="AH701" s="75"/>
      <c r="AI701" s="75"/>
      <c r="AJ701" s="75"/>
    </row>
    <row r="702" spans="1:36">
      <c r="A702" s="75"/>
      <c r="B702" s="76"/>
      <c r="C702" s="74"/>
      <c r="D702" s="74"/>
      <c r="E702" s="74"/>
      <c r="F702" s="73"/>
      <c r="G702" s="74"/>
      <c r="H702" s="74"/>
      <c r="I702" s="72"/>
      <c r="J702" s="74"/>
      <c r="K702" s="74"/>
      <c r="L702" s="74"/>
      <c r="M702" s="74"/>
      <c r="N702" s="74"/>
      <c r="O702" s="74"/>
      <c r="P702" s="74"/>
      <c r="Q702" s="74"/>
      <c r="R702" s="88"/>
      <c r="S702" s="74"/>
      <c r="T702" s="73"/>
      <c r="U702" s="73"/>
      <c r="V702" s="73"/>
      <c r="W702" s="74"/>
      <c r="X702" s="74"/>
      <c r="Y702" s="74"/>
      <c r="Z702" s="74"/>
      <c r="AA702" s="75"/>
      <c r="AB702" s="75"/>
      <c r="AC702" s="75"/>
      <c r="AD702" s="75"/>
      <c r="AE702" s="75"/>
      <c r="AF702" s="75"/>
      <c r="AG702" s="75"/>
      <c r="AH702" s="75"/>
      <c r="AI702" s="75"/>
      <c r="AJ702" s="75"/>
    </row>
    <row r="703" spans="1:36">
      <c r="A703" s="75"/>
      <c r="B703" s="76"/>
      <c r="C703" s="74"/>
      <c r="D703" s="74"/>
      <c r="E703" s="74"/>
      <c r="F703" s="73"/>
      <c r="G703" s="74"/>
      <c r="H703" s="74"/>
      <c r="I703" s="72"/>
      <c r="J703" s="74"/>
      <c r="K703" s="74"/>
      <c r="L703" s="74"/>
      <c r="M703" s="74"/>
      <c r="N703" s="74"/>
      <c r="O703" s="74"/>
      <c r="P703" s="74"/>
      <c r="Q703" s="74"/>
      <c r="R703" s="88"/>
      <c r="S703" s="74"/>
      <c r="T703" s="73"/>
      <c r="U703" s="73"/>
      <c r="V703" s="73"/>
      <c r="W703" s="74"/>
      <c r="X703" s="74"/>
      <c r="Y703" s="74"/>
      <c r="Z703" s="74"/>
      <c r="AA703" s="75"/>
      <c r="AB703" s="75"/>
      <c r="AC703" s="75"/>
      <c r="AD703" s="75"/>
      <c r="AE703" s="75"/>
      <c r="AF703" s="75"/>
      <c r="AG703" s="75"/>
      <c r="AH703" s="75"/>
      <c r="AI703" s="75"/>
      <c r="AJ703" s="75"/>
    </row>
    <row r="704" spans="1:36">
      <c r="A704" s="75"/>
      <c r="B704" s="76"/>
      <c r="C704" s="74"/>
      <c r="D704" s="74"/>
      <c r="E704" s="74"/>
      <c r="F704" s="73"/>
      <c r="G704" s="74"/>
      <c r="H704" s="74"/>
      <c r="I704" s="72"/>
      <c r="J704" s="74"/>
      <c r="K704" s="74"/>
      <c r="L704" s="74"/>
      <c r="M704" s="74"/>
      <c r="N704" s="74"/>
      <c r="O704" s="74"/>
      <c r="P704" s="74"/>
      <c r="Q704" s="74"/>
      <c r="R704" s="88"/>
      <c r="S704" s="74"/>
      <c r="T704" s="73"/>
      <c r="U704" s="73"/>
      <c r="V704" s="73"/>
      <c r="W704" s="74"/>
      <c r="X704" s="74"/>
      <c r="Y704" s="74"/>
      <c r="Z704" s="74"/>
      <c r="AA704" s="75"/>
      <c r="AB704" s="75"/>
      <c r="AC704" s="75"/>
      <c r="AD704" s="75"/>
      <c r="AE704" s="75"/>
      <c r="AF704" s="75"/>
      <c r="AG704" s="75"/>
      <c r="AH704" s="75"/>
      <c r="AI704" s="75"/>
      <c r="AJ704" s="75"/>
    </row>
    <row r="705" spans="1:36">
      <c r="A705" s="75"/>
      <c r="B705" s="76"/>
      <c r="C705" s="74"/>
      <c r="D705" s="74"/>
      <c r="E705" s="74"/>
      <c r="F705" s="73"/>
      <c r="G705" s="74"/>
      <c r="H705" s="74"/>
      <c r="I705" s="72"/>
      <c r="J705" s="74"/>
      <c r="K705" s="74"/>
      <c r="L705" s="74"/>
      <c r="M705" s="74"/>
      <c r="N705" s="74"/>
      <c r="O705" s="74"/>
      <c r="P705" s="74"/>
      <c r="Q705" s="74"/>
      <c r="R705" s="88"/>
      <c r="S705" s="74"/>
      <c r="T705" s="73"/>
      <c r="U705" s="73"/>
      <c r="V705" s="73"/>
      <c r="W705" s="74"/>
      <c r="X705" s="74"/>
      <c r="Y705" s="74"/>
      <c r="Z705" s="74"/>
      <c r="AA705" s="75"/>
      <c r="AB705" s="75"/>
      <c r="AC705" s="75"/>
      <c r="AD705" s="75"/>
      <c r="AE705" s="75"/>
      <c r="AF705" s="75"/>
      <c r="AG705" s="75"/>
      <c r="AH705" s="75"/>
      <c r="AI705" s="75"/>
      <c r="AJ705" s="75"/>
    </row>
    <row r="706" spans="1:36">
      <c r="A706" s="75"/>
      <c r="B706" s="76"/>
      <c r="C706" s="74"/>
      <c r="D706" s="74"/>
      <c r="E706" s="74"/>
      <c r="F706" s="73"/>
      <c r="G706" s="74"/>
      <c r="H706" s="74"/>
      <c r="I706" s="72"/>
      <c r="J706" s="74"/>
      <c r="K706" s="74"/>
      <c r="L706" s="74"/>
      <c r="M706" s="74"/>
      <c r="N706" s="74"/>
      <c r="O706" s="74"/>
      <c r="P706" s="74"/>
      <c r="Q706" s="74"/>
      <c r="R706" s="88"/>
      <c r="S706" s="74"/>
      <c r="T706" s="73"/>
      <c r="U706" s="73"/>
      <c r="V706" s="73"/>
      <c r="W706" s="74"/>
      <c r="X706" s="74"/>
      <c r="Y706" s="74"/>
      <c r="Z706" s="74"/>
      <c r="AA706" s="75"/>
      <c r="AB706" s="75"/>
      <c r="AC706" s="75"/>
      <c r="AD706" s="75"/>
      <c r="AE706" s="75"/>
      <c r="AF706" s="75"/>
      <c r="AG706" s="75"/>
      <c r="AH706" s="75"/>
      <c r="AI706" s="75"/>
      <c r="AJ706" s="75"/>
    </row>
    <row r="707" spans="1:36">
      <c r="A707" s="75"/>
      <c r="B707" s="76"/>
      <c r="C707" s="74"/>
      <c r="D707" s="74"/>
      <c r="E707" s="74"/>
      <c r="F707" s="73"/>
      <c r="G707" s="74"/>
      <c r="H707" s="74"/>
      <c r="I707" s="72"/>
      <c r="J707" s="74"/>
      <c r="K707" s="74"/>
      <c r="L707" s="74"/>
      <c r="M707" s="74"/>
      <c r="N707" s="74"/>
      <c r="O707" s="74"/>
      <c r="P707" s="74"/>
      <c r="Q707" s="74"/>
      <c r="R707" s="88"/>
      <c r="S707" s="74"/>
      <c r="T707" s="73"/>
      <c r="U707" s="73"/>
      <c r="V707" s="73"/>
      <c r="W707" s="74"/>
      <c r="X707" s="74"/>
      <c r="Y707" s="74"/>
      <c r="Z707" s="74"/>
      <c r="AA707" s="75"/>
      <c r="AB707" s="75"/>
      <c r="AC707" s="75"/>
      <c r="AD707" s="75"/>
      <c r="AE707" s="75"/>
      <c r="AF707" s="75"/>
      <c r="AG707" s="75"/>
      <c r="AH707" s="75"/>
      <c r="AI707" s="75"/>
      <c r="AJ707" s="75"/>
    </row>
    <row r="708" spans="1:36">
      <c r="A708" s="75"/>
      <c r="B708" s="76"/>
      <c r="C708" s="74"/>
      <c r="D708" s="74"/>
      <c r="E708" s="74"/>
      <c r="F708" s="73"/>
      <c r="G708" s="74"/>
      <c r="H708" s="74"/>
      <c r="I708" s="72"/>
      <c r="J708" s="74"/>
      <c r="K708" s="74"/>
      <c r="L708" s="74"/>
      <c r="M708" s="74"/>
      <c r="N708" s="74"/>
      <c r="O708" s="74"/>
      <c r="P708" s="74"/>
      <c r="Q708" s="74"/>
      <c r="R708" s="88"/>
      <c r="S708" s="74"/>
      <c r="T708" s="73"/>
      <c r="U708" s="73"/>
      <c r="V708" s="73"/>
      <c r="W708" s="74"/>
      <c r="X708" s="74"/>
      <c r="Y708" s="74"/>
      <c r="Z708" s="74"/>
      <c r="AA708" s="75"/>
      <c r="AB708" s="75"/>
      <c r="AC708" s="75"/>
      <c r="AD708" s="75"/>
      <c r="AE708" s="75"/>
      <c r="AF708" s="75"/>
      <c r="AG708" s="75"/>
      <c r="AH708" s="75"/>
      <c r="AI708" s="75"/>
      <c r="AJ708" s="75"/>
    </row>
    <row r="709" spans="1:36">
      <c r="A709" s="75"/>
      <c r="B709" s="76"/>
      <c r="C709" s="74"/>
      <c r="D709" s="74"/>
      <c r="E709" s="74"/>
      <c r="F709" s="73"/>
      <c r="G709" s="74"/>
      <c r="H709" s="74"/>
      <c r="I709" s="72"/>
      <c r="J709" s="74"/>
      <c r="K709" s="74"/>
      <c r="L709" s="74"/>
      <c r="M709" s="74"/>
      <c r="N709" s="74"/>
      <c r="O709" s="74"/>
      <c r="P709" s="74"/>
      <c r="Q709" s="74"/>
      <c r="R709" s="88"/>
      <c r="S709" s="74"/>
      <c r="T709" s="73"/>
      <c r="U709" s="73"/>
      <c r="V709" s="73"/>
      <c r="W709" s="74"/>
      <c r="X709" s="74"/>
      <c r="Y709" s="74"/>
      <c r="Z709" s="74"/>
      <c r="AA709" s="75"/>
      <c r="AB709" s="75"/>
      <c r="AC709" s="75"/>
      <c r="AD709" s="75"/>
      <c r="AE709" s="75"/>
      <c r="AF709" s="75"/>
      <c r="AG709" s="75"/>
      <c r="AH709" s="75"/>
      <c r="AI709" s="75"/>
      <c r="AJ709" s="75"/>
    </row>
    <row r="710" spans="1:36">
      <c r="A710" s="75"/>
      <c r="B710" s="76"/>
      <c r="C710" s="74"/>
      <c r="D710" s="74"/>
      <c r="E710" s="74"/>
      <c r="F710" s="73"/>
      <c r="G710" s="74"/>
      <c r="H710" s="74"/>
      <c r="I710" s="72"/>
      <c r="J710" s="74"/>
      <c r="K710" s="74"/>
      <c r="L710" s="74"/>
      <c r="M710" s="74"/>
      <c r="N710" s="74"/>
      <c r="O710" s="74"/>
      <c r="P710" s="74"/>
      <c r="Q710" s="74"/>
      <c r="R710" s="88"/>
      <c r="S710" s="74"/>
      <c r="T710" s="73"/>
      <c r="U710" s="73"/>
      <c r="V710" s="73"/>
      <c r="W710" s="74"/>
      <c r="X710" s="74"/>
      <c r="Y710" s="74"/>
      <c r="Z710" s="74"/>
      <c r="AA710" s="75"/>
      <c r="AB710" s="75"/>
      <c r="AC710" s="75"/>
      <c r="AD710" s="75"/>
      <c r="AE710" s="75"/>
      <c r="AF710" s="75"/>
      <c r="AG710" s="75"/>
      <c r="AH710" s="75"/>
      <c r="AI710" s="75"/>
      <c r="AJ710" s="75"/>
    </row>
    <row r="711" spans="1:36">
      <c r="A711" s="75"/>
      <c r="B711" s="76"/>
      <c r="C711" s="74"/>
      <c r="D711" s="74"/>
      <c r="E711" s="74"/>
      <c r="F711" s="73"/>
      <c r="G711" s="74"/>
      <c r="H711" s="74"/>
      <c r="I711" s="72"/>
      <c r="J711" s="74"/>
      <c r="K711" s="74"/>
      <c r="L711" s="74"/>
      <c r="M711" s="74"/>
      <c r="N711" s="74"/>
      <c r="O711" s="74"/>
      <c r="P711" s="74"/>
      <c r="Q711" s="74"/>
      <c r="R711" s="88"/>
      <c r="S711" s="74"/>
      <c r="T711" s="73"/>
      <c r="U711" s="73"/>
      <c r="V711" s="73"/>
      <c r="W711" s="74"/>
      <c r="X711" s="74"/>
      <c r="Y711" s="74"/>
      <c r="Z711" s="74"/>
      <c r="AA711" s="75"/>
      <c r="AB711" s="75"/>
      <c r="AC711" s="75"/>
      <c r="AD711" s="75"/>
      <c r="AE711" s="75"/>
      <c r="AF711" s="75"/>
      <c r="AG711" s="75"/>
      <c r="AH711" s="75"/>
      <c r="AI711" s="75"/>
      <c r="AJ711" s="75"/>
    </row>
    <row r="712" spans="1:36">
      <c r="A712" s="75"/>
      <c r="B712" s="76"/>
      <c r="C712" s="74"/>
      <c r="D712" s="74"/>
      <c r="E712" s="74"/>
      <c r="F712" s="73"/>
      <c r="G712" s="74"/>
      <c r="H712" s="74"/>
      <c r="I712" s="72"/>
      <c r="J712" s="74"/>
      <c r="K712" s="74"/>
      <c r="L712" s="74"/>
      <c r="M712" s="74"/>
      <c r="N712" s="74"/>
      <c r="O712" s="74"/>
      <c r="P712" s="74"/>
      <c r="Q712" s="74"/>
      <c r="R712" s="88"/>
      <c r="S712" s="74"/>
      <c r="T712" s="73"/>
      <c r="U712" s="73"/>
      <c r="V712" s="73"/>
      <c r="W712" s="74"/>
      <c r="X712" s="74"/>
      <c r="Y712" s="74"/>
      <c r="Z712" s="74"/>
      <c r="AA712" s="75"/>
      <c r="AB712" s="75"/>
      <c r="AC712" s="75"/>
      <c r="AD712" s="75"/>
      <c r="AE712" s="75"/>
      <c r="AF712" s="75"/>
      <c r="AG712" s="75"/>
      <c r="AH712" s="75"/>
      <c r="AI712" s="75"/>
      <c r="AJ712" s="75"/>
    </row>
    <row r="713" spans="1:36">
      <c r="A713" s="75"/>
      <c r="B713" s="76"/>
      <c r="C713" s="74"/>
      <c r="D713" s="74"/>
      <c r="E713" s="74"/>
      <c r="F713" s="73"/>
      <c r="G713" s="74"/>
      <c r="H713" s="74"/>
      <c r="I713" s="72"/>
      <c r="J713" s="74"/>
      <c r="K713" s="74"/>
      <c r="L713" s="74"/>
      <c r="M713" s="74"/>
      <c r="N713" s="74"/>
      <c r="O713" s="74"/>
      <c r="P713" s="74"/>
      <c r="Q713" s="74"/>
      <c r="R713" s="88"/>
      <c r="S713" s="74"/>
      <c r="T713" s="73"/>
      <c r="U713" s="73"/>
      <c r="V713" s="73"/>
      <c r="W713" s="74"/>
      <c r="X713" s="74"/>
      <c r="Y713" s="74"/>
      <c r="Z713" s="74"/>
      <c r="AA713" s="75"/>
      <c r="AB713" s="75"/>
      <c r="AC713" s="75"/>
      <c r="AD713" s="75"/>
      <c r="AE713" s="75"/>
      <c r="AF713" s="75"/>
      <c r="AG713" s="75"/>
      <c r="AH713" s="75"/>
      <c r="AI713" s="75"/>
      <c r="AJ713" s="75"/>
    </row>
    <row r="714" spans="1:36">
      <c r="A714" s="75"/>
      <c r="B714" s="76"/>
      <c r="C714" s="74"/>
      <c r="D714" s="74"/>
      <c r="E714" s="74"/>
      <c r="F714" s="73"/>
      <c r="G714" s="74"/>
      <c r="H714" s="74"/>
      <c r="I714" s="72"/>
      <c r="J714" s="74"/>
      <c r="K714" s="74"/>
      <c r="L714" s="74"/>
      <c r="M714" s="74"/>
      <c r="N714" s="74"/>
      <c r="O714" s="74"/>
      <c r="P714" s="74"/>
      <c r="Q714" s="74"/>
      <c r="R714" s="88"/>
      <c r="S714" s="74"/>
      <c r="T714" s="73"/>
      <c r="U714" s="73"/>
      <c r="V714" s="73"/>
      <c r="W714" s="74"/>
      <c r="X714" s="74"/>
      <c r="Y714" s="74"/>
      <c r="Z714" s="74"/>
      <c r="AA714" s="75"/>
      <c r="AB714" s="75"/>
      <c r="AC714" s="75"/>
      <c r="AD714" s="75"/>
      <c r="AE714" s="75"/>
      <c r="AF714" s="75"/>
      <c r="AG714" s="75"/>
      <c r="AH714" s="75"/>
      <c r="AI714" s="75"/>
      <c r="AJ714" s="75"/>
    </row>
    <row r="715" spans="1:36">
      <c r="A715" s="75"/>
      <c r="B715" s="76"/>
      <c r="C715" s="74"/>
      <c r="D715" s="74"/>
      <c r="E715" s="74"/>
      <c r="F715" s="73"/>
      <c r="G715" s="74"/>
      <c r="H715" s="74"/>
      <c r="I715" s="72"/>
      <c r="J715" s="74"/>
      <c r="K715" s="74"/>
      <c r="L715" s="74"/>
      <c r="M715" s="74"/>
      <c r="N715" s="74"/>
      <c r="O715" s="74"/>
      <c r="P715" s="74"/>
      <c r="Q715" s="74"/>
      <c r="R715" s="88"/>
      <c r="S715" s="74"/>
      <c r="T715" s="73"/>
      <c r="U715" s="73"/>
      <c r="V715" s="73"/>
      <c r="W715" s="74"/>
      <c r="X715" s="74"/>
      <c r="Y715" s="74"/>
      <c r="Z715" s="74"/>
      <c r="AA715" s="75"/>
      <c r="AB715" s="75"/>
      <c r="AC715" s="75"/>
      <c r="AD715" s="75"/>
      <c r="AE715" s="75"/>
      <c r="AF715" s="75"/>
      <c r="AG715" s="75"/>
      <c r="AH715" s="75"/>
      <c r="AI715" s="75"/>
      <c r="AJ715" s="75"/>
    </row>
    <row r="716" spans="1:36">
      <c r="A716" s="75"/>
      <c r="B716" s="76"/>
      <c r="C716" s="74"/>
      <c r="D716" s="74"/>
      <c r="E716" s="74"/>
      <c r="F716" s="73"/>
      <c r="G716" s="74"/>
      <c r="H716" s="74"/>
      <c r="I716" s="72"/>
      <c r="J716" s="74"/>
      <c r="K716" s="74"/>
      <c r="L716" s="74"/>
      <c r="M716" s="74"/>
      <c r="N716" s="74"/>
      <c r="O716" s="74"/>
      <c r="P716" s="74"/>
      <c r="Q716" s="74"/>
      <c r="R716" s="88"/>
      <c r="S716" s="74"/>
      <c r="T716" s="73"/>
      <c r="U716" s="73"/>
      <c r="V716" s="73"/>
      <c r="W716" s="74"/>
      <c r="X716" s="74"/>
      <c r="Y716" s="74"/>
      <c r="Z716" s="74"/>
      <c r="AA716" s="75"/>
      <c r="AB716" s="75"/>
      <c r="AC716" s="75"/>
      <c r="AD716" s="75"/>
      <c r="AE716" s="75"/>
      <c r="AF716" s="75"/>
      <c r="AG716" s="75"/>
      <c r="AH716" s="75"/>
      <c r="AI716" s="75"/>
      <c r="AJ716" s="75"/>
    </row>
    <row r="717" spans="1:36">
      <c r="A717" s="75"/>
      <c r="B717" s="76"/>
      <c r="C717" s="74"/>
      <c r="D717" s="74"/>
      <c r="E717" s="74"/>
      <c r="F717" s="73"/>
      <c r="G717" s="74"/>
      <c r="H717" s="74"/>
      <c r="I717" s="72"/>
      <c r="J717" s="74"/>
      <c r="K717" s="74"/>
      <c r="L717" s="74"/>
      <c r="M717" s="74"/>
      <c r="N717" s="74"/>
      <c r="O717" s="74"/>
      <c r="P717" s="74"/>
      <c r="Q717" s="74"/>
      <c r="R717" s="88"/>
      <c r="S717" s="74"/>
      <c r="T717" s="73"/>
      <c r="U717" s="73"/>
      <c r="V717" s="73"/>
      <c r="W717" s="74"/>
      <c r="X717" s="74"/>
      <c r="Y717" s="74"/>
      <c r="Z717" s="74"/>
      <c r="AA717" s="75"/>
      <c r="AB717" s="75"/>
      <c r="AC717" s="75"/>
      <c r="AD717" s="75"/>
      <c r="AE717" s="75"/>
      <c r="AF717" s="75"/>
      <c r="AG717" s="75"/>
      <c r="AH717" s="75"/>
      <c r="AI717" s="75"/>
      <c r="AJ717" s="75"/>
    </row>
    <row r="718" spans="1:36">
      <c r="A718" s="75"/>
      <c r="B718" s="76"/>
      <c r="C718" s="74"/>
      <c r="D718" s="74"/>
      <c r="E718" s="74"/>
      <c r="F718" s="73"/>
      <c r="G718" s="74"/>
      <c r="H718" s="74"/>
      <c r="I718" s="72"/>
      <c r="J718" s="74"/>
      <c r="K718" s="74"/>
      <c r="L718" s="74"/>
      <c r="M718" s="74"/>
      <c r="N718" s="74"/>
      <c r="O718" s="74"/>
      <c r="P718" s="74"/>
      <c r="Q718" s="74"/>
      <c r="R718" s="88"/>
      <c r="S718" s="74"/>
      <c r="T718" s="73"/>
      <c r="U718" s="73"/>
      <c r="V718" s="73"/>
      <c r="W718" s="74"/>
      <c r="X718" s="74"/>
      <c r="Y718" s="74"/>
      <c r="Z718" s="74"/>
      <c r="AA718" s="75"/>
      <c r="AB718" s="75"/>
      <c r="AC718" s="75"/>
      <c r="AD718" s="75"/>
      <c r="AE718" s="75"/>
      <c r="AF718" s="75"/>
      <c r="AG718" s="75"/>
      <c r="AH718" s="75"/>
      <c r="AI718" s="75"/>
      <c r="AJ718" s="75"/>
    </row>
    <row r="719" spans="1:36">
      <c r="A719" s="75"/>
      <c r="B719" s="76"/>
      <c r="C719" s="74"/>
      <c r="D719" s="74"/>
      <c r="E719" s="74"/>
      <c r="F719" s="73"/>
      <c r="G719" s="74"/>
      <c r="H719" s="74"/>
      <c r="I719" s="72"/>
      <c r="J719" s="74"/>
      <c r="K719" s="74"/>
      <c r="L719" s="74"/>
      <c r="M719" s="74"/>
      <c r="N719" s="74"/>
      <c r="O719" s="74"/>
      <c r="P719" s="74"/>
      <c r="Q719" s="74"/>
      <c r="R719" s="88"/>
      <c r="S719" s="74"/>
      <c r="T719" s="73"/>
      <c r="U719" s="73"/>
      <c r="V719" s="73"/>
      <c r="W719" s="74"/>
      <c r="X719" s="74"/>
      <c r="Y719" s="74"/>
      <c r="Z719" s="74"/>
      <c r="AA719" s="75"/>
      <c r="AB719" s="75"/>
      <c r="AC719" s="75"/>
      <c r="AD719" s="75"/>
      <c r="AE719" s="75"/>
      <c r="AF719" s="75"/>
      <c r="AG719" s="75"/>
      <c r="AH719" s="75"/>
      <c r="AI719" s="75"/>
      <c r="AJ719" s="75"/>
    </row>
    <row r="720" spans="1:36">
      <c r="A720" s="75"/>
      <c r="B720" s="76"/>
      <c r="C720" s="74"/>
      <c r="D720" s="74"/>
      <c r="E720" s="74"/>
      <c r="F720" s="73"/>
      <c r="G720" s="74"/>
      <c r="H720" s="74"/>
      <c r="I720" s="72"/>
      <c r="J720" s="74"/>
      <c r="K720" s="74"/>
      <c r="L720" s="74"/>
      <c r="M720" s="74"/>
      <c r="N720" s="74"/>
      <c r="O720" s="74"/>
      <c r="P720" s="74"/>
      <c r="Q720" s="74"/>
      <c r="R720" s="88"/>
      <c r="S720" s="74"/>
      <c r="T720" s="73"/>
      <c r="U720" s="73"/>
      <c r="V720" s="73"/>
      <c r="W720" s="74"/>
      <c r="X720" s="74"/>
      <c r="Y720" s="74"/>
      <c r="Z720" s="74"/>
      <c r="AA720" s="75"/>
      <c r="AB720" s="75"/>
      <c r="AC720" s="75"/>
      <c r="AD720" s="75"/>
      <c r="AE720" s="75"/>
      <c r="AF720" s="75"/>
      <c r="AG720" s="75"/>
      <c r="AH720" s="75"/>
      <c r="AI720" s="75"/>
      <c r="AJ720" s="75"/>
    </row>
    <row r="721" spans="1:36">
      <c r="A721" s="75"/>
      <c r="B721" s="76"/>
      <c r="C721" s="74"/>
      <c r="D721" s="74"/>
      <c r="E721" s="74"/>
      <c r="F721" s="73"/>
      <c r="G721" s="74"/>
      <c r="H721" s="74"/>
      <c r="I721" s="72"/>
      <c r="J721" s="74"/>
      <c r="K721" s="74"/>
      <c r="L721" s="74"/>
      <c r="M721" s="74"/>
      <c r="N721" s="74"/>
      <c r="O721" s="74"/>
      <c r="P721" s="74"/>
      <c r="Q721" s="74"/>
      <c r="R721" s="88"/>
      <c r="S721" s="74"/>
      <c r="T721" s="73"/>
      <c r="U721" s="73"/>
      <c r="V721" s="73"/>
      <c r="W721" s="74"/>
      <c r="X721" s="74"/>
      <c r="Y721" s="74"/>
      <c r="Z721" s="74"/>
      <c r="AA721" s="75"/>
      <c r="AB721" s="75"/>
      <c r="AC721" s="75"/>
      <c r="AD721" s="75"/>
      <c r="AE721" s="75"/>
      <c r="AF721" s="75"/>
      <c r="AG721" s="75"/>
      <c r="AH721" s="75"/>
      <c r="AI721" s="75"/>
      <c r="AJ721" s="75"/>
    </row>
    <row r="722" spans="1:36">
      <c r="A722" s="75"/>
      <c r="B722" s="76"/>
      <c r="C722" s="74"/>
      <c r="D722" s="74"/>
      <c r="E722" s="74"/>
      <c r="F722" s="73"/>
      <c r="G722" s="74"/>
      <c r="H722" s="74"/>
      <c r="I722" s="72"/>
      <c r="J722" s="74"/>
      <c r="K722" s="74"/>
      <c r="L722" s="74"/>
      <c r="M722" s="74"/>
      <c r="N722" s="74"/>
      <c r="O722" s="74"/>
      <c r="P722" s="74"/>
      <c r="Q722" s="74"/>
      <c r="R722" s="88"/>
      <c r="S722" s="74"/>
      <c r="T722" s="73"/>
      <c r="U722" s="73"/>
      <c r="V722" s="73"/>
      <c r="W722" s="74"/>
      <c r="X722" s="74"/>
      <c r="Y722" s="74"/>
      <c r="Z722" s="74"/>
      <c r="AA722" s="75"/>
      <c r="AB722" s="75"/>
      <c r="AC722" s="75"/>
      <c r="AD722" s="75"/>
      <c r="AE722" s="75"/>
      <c r="AF722" s="75"/>
      <c r="AG722" s="75"/>
      <c r="AH722" s="75"/>
      <c r="AI722" s="75"/>
      <c r="AJ722" s="75"/>
    </row>
    <row r="723" spans="1:36">
      <c r="A723" s="75"/>
      <c r="B723" s="76"/>
      <c r="C723" s="74"/>
      <c r="D723" s="74"/>
      <c r="E723" s="74"/>
      <c r="F723" s="73"/>
      <c r="G723" s="74"/>
      <c r="H723" s="74"/>
      <c r="I723" s="72"/>
      <c r="J723" s="74"/>
      <c r="K723" s="74"/>
      <c r="L723" s="74"/>
      <c r="M723" s="74"/>
      <c r="N723" s="74"/>
      <c r="O723" s="74"/>
      <c r="P723" s="74"/>
      <c r="Q723" s="74"/>
      <c r="R723" s="88"/>
      <c r="S723" s="74"/>
      <c r="T723" s="73"/>
      <c r="U723" s="73"/>
      <c r="V723" s="73"/>
      <c r="W723" s="74"/>
      <c r="X723" s="74"/>
      <c r="Y723" s="74"/>
      <c r="Z723" s="74"/>
      <c r="AA723" s="75"/>
      <c r="AB723" s="75"/>
      <c r="AC723" s="75"/>
      <c r="AD723" s="75"/>
      <c r="AE723" s="75"/>
      <c r="AF723" s="75"/>
      <c r="AG723" s="75"/>
      <c r="AH723" s="75"/>
      <c r="AI723" s="75"/>
      <c r="AJ723" s="75"/>
    </row>
    <row r="724" spans="1:36">
      <c r="A724" s="75"/>
      <c r="B724" s="76"/>
      <c r="C724" s="74"/>
      <c r="D724" s="74"/>
      <c r="E724" s="74"/>
      <c r="F724" s="73"/>
      <c r="G724" s="74"/>
      <c r="H724" s="74"/>
      <c r="I724" s="72"/>
      <c r="J724" s="74"/>
      <c r="K724" s="74"/>
      <c r="L724" s="74"/>
      <c r="M724" s="74"/>
      <c r="N724" s="74"/>
      <c r="O724" s="74"/>
      <c r="P724" s="74"/>
      <c r="Q724" s="74"/>
      <c r="R724" s="88"/>
      <c r="S724" s="74"/>
      <c r="T724" s="73"/>
      <c r="U724" s="73"/>
      <c r="V724" s="73"/>
      <c r="W724" s="74"/>
      <c r="X724" s="74"/>
      <c r="Y724" s="74"/>
      <c r="Z724" s="74"/>
      <c r="AA724" s="75"/>
      <c r="AB724" s="75"/>
      <c r="AC724" s="75"/>
      <c r="AD724" s="75"/>
      <c r="AE724" s="75"/>
      <c r="AF724" s="75"/>
      <c r="AG724" s="75"/>
      <c r="AH724" s="75"/>
      <c r="AI724" s="75"/>
      <c r="AJ724" s="75"/>
    </row>
    <row r="725" spans="1:36">
      <c r="A725" s="75"/>
      <c r="B725" s="76"/>
      <c r="C725" s="74"/>
      <c r="D725" s="74"/>
      <c r="E725" s="74"/>
      <c r="F725" s="73"/>
      <c r="G725" s="74"/>
      <c r="H725" s="74"/>
      <c r="I725" s="72"/>
      <c r="J725" s="74"/>
      <c r="K725" s="74"/>
      <c r="L725" s="74"/>
      <c r="M725" s="74"/>
      <c r="N725" s="74"/>
      <c r="O725" s="74"/>
      <c r="P725" s="74"/>
      <c r="Q725" s="74"/>
      <c r="R725" s="88"/>
      <c r="S725" s="74"/>
      <c r="T725" s="73"/>
      <c r="U725" s="73"/>
      <c r="V725" s="73"/>
      <c r="W725" s="74"/>
      <c r="X725" s="74"/>
      <c r="Y725" s="74"/>
      <c r="Z725" s="74"/>
      <c r="AA725" s="75"/>
      <c r="AB725" s="75"/>
      <c r="AC725" s="75"/>
      <c r="AD725" s="75"/>
      <c r="AE725" s="75"/>
      <c r="AF725" s="75"/>
      <c r="AG725" s="75"/>
      <c r="AH725" s="75"/>
      <c r="AI725" s="75"/>
      <c r="AJ725" s="75"/>
    </row>
    <row r="726" spans="1:36">
      <c r="A726" s="75"/>
      <c r="B726" s="76"/>
      <c r="C726" s="74"/>
      <c r="D726" s="74"/>
      <c r="E726" s="74"/>
      <c r="F726" s="73"/>
      <c r="G726" s="74"/>
      <c r="H726" s="74"/>
      <c r="I726" s="72"/>
      <c r="J726" s="74"/>
      <c r="K726" s="74"/>
      <c r="L726" s="74"/>
      <c r="M726" s="74"/>
      <c r="N726" s="74"/>
      <c r="O726" s="74"/>
      <c r="P726" s="74"/>
      <c r="Q726" s="74"/>
      <c r="R726" s="88"/>
      <c r="S726" s="74"/>
      <c r="T726" s="73"/>
      <c r="U726" s="73"/>
      <c r="V726" s="73"/>
      <c r="W726" s="74"/>
      <c r="X726" s="74"/>
      <c r="Y726" s="74"/>
      <c r="Z726" s="74"/>
      <c r="AA726" s="75"/>
      <c r="AB726" s="75"/>
      <c r="AC726" s="75"/>
      <c r="AD726" s="75"/>
      <c r="AE726" s="75"/>
      <c r="AF726" s="75"/>
      <c r="AG726" s="75"/>
      <c r="AH726" s="75"/>
      <c r="AI726" s="75"/>
      <c r="AJ726" s="75"/>
    </row>
    <row r="727" spans="1:36">
      <c r="A727" s="75"/>
      <c r="B727" s="76"/>
      <c r="C727" s="74"/>
      <c r="D727" s="74"/>
      <c r="E727" s="74"/>
      <c r="F727" s="73"/>
      <c r="G727" s="74"/>
      <c r="H727" s="74"/>
      <c r="I727" s="72"/>
      <c r="J727" s="74"/>
      <c r="K727" s="74"/>
      <c r="L727" s="74"/>
      <c r="M727" s="74"/>
      <c r="N727" s="74"/>
      <c r="O727" s="74"/>
      <c r="P727" s="74"/>
      <c r="Q727" s="74"/>
      <c r="R727" s="88"/>
      <c r="S727" s="74"/>
      <c r="T727" s="73"/>
      <c r="U727" s="73"/>
      <c r="V727" s="73"/>
      <c r="W727" s="74"/>
      <c r="X727" s="74"/>
      <c r="Y727" s="74"/>
      <c r="Z727" s="74"/>
      <c r="AA727" s="75"/>
      <c r="AB727" s="75"/>
      <c r="AC727" s="75"/>
      <c r="AD727" s="75"/>
      <c r="AE727" s="75"/>
      <c r="AF727" s="75"/>
      <c r="AG727" s="75"/>
      <c r="AH727" s="75"/>
      <c r="AI727" s="75"/>
      <c r="AJ727" s="75"/>
    </row>
    <row r="728" spans="1:36">
      <c r="A728" s="75"/>
      <c r="B728" s="76"/>
      <c r="C728" s="74"/>
      <c r="D728" s="74"/>
      <c r="E728" s="74"/>
      <c r="F728" s="73"/>
      <c r="G728" s="74"/>
      <c r="H728" s="74"/>
      <c r="I728" s="72"/>
      <c r="J728" s="74"/>
      <c r="K728" s="74"/>
      <c r="L728" s="74"/>
      <c r="M728" s="74"/>
      <c r="N728" s="74"/>
      <c r="O728" s="74"/>
      <c r="P728" s="74"/>
      <c r="Q728" s="74"/>
      <c r="R728" s="88"/>
      <c r="S728" s="74"/>
      <c r="T728" s="73"/>
      <c r="U728" s="73"/>
      <c r="V728" s="73"/>
      <c r="W728" s="74"/>
      <c r="X728" s="74"/>
      <c r="Y728" s="74"/>
      <c r="Z728" s="74"/>
      <c r="AA728" s="75"/>
      <c r="AB728" s="75"/>
      <c r="AC728" s="75"/>
      <c r="AD728" s="75"/>
      <c r="AE728" s="75"/>
      <c r="AF728" s="75"/>
      <c r="AG728" s="75"/>
      <c r="AH728" s="75"/>
      <c r="AI728" s="75"/>
      <c r="AJ728" s="75"/>
    </row>
    <row r="729" spans="1:36">
      <c r="A729" s="75"/>
      <c r="B729" s="76"/>
      <c r="C729" s="74"/>
      <c r="D729" s="74"/>
      <c r="E729" s="74"/>
      <c r="F729" s="73"/>
      <c r="G729" s="74"/>
      <c r="H729" s="74"/>
      <c r="I729" s="72"/>
      <c r="J729" s="74"/>
      <c r="K729" s="74"/>
      <c r="L729" s="74"/>
      <c r="M729" s="74"/>
      <c r="N729" s="74"/>
      <c r="O729" s="74"/>
      <c r="P729" s="74"/>
      <c r="Q729" s="74"/>
      <c r="R729" s="88"/>
      <c r="S729" s="74"/>
      <c r="T729" s="73"/>
      <c r="U729" s="73"/>
      <c r="V729" s="73"/>
      <c r="W729" s="74"/>
      <c r="X729" s="74"/>
      <c r="Y729" s="74"/>
      <c r="Z729" s="74"/>
      <c r="AA729" s="75"/>
      <c r="AB729" s="75"/>
      <c r="AC729" s="75"/>
      <c r="AD729" s="75"/>
      <c r="AE729" s="75"/>
      <c r="AF729" s="75"/>
      <c r="AG729" s="75"/>
      <c r="AH729" s="75"/>
      <c r="AI729" s="75"/>
      <c r="AJ729" s="75"/>
    </row>
    <row r="730" spans="1:36">
      <c r="A730" s="75"/>
      <c r="B730" s="76"/>
      <c r="C730" s="74"/>
      <c r="D730" s="74"/>
      <c r="E730" s="74"/>
      <c r="F730" s="73"/>
      <c r="G730" s="74"/>
      <c r="H730" s="74"/>
      <c r="I730" s="72"/>
      <c r="J730" s="74"/>
      <c r="K730" s="74"/>
      <c r="L730" s="74"/>
      <c r="M730" s="74"/>
      <c r="N730" s="74"/>
      <c r="O730" s="74"/>
      <c r="P730" s="74"/>
      <c r="Q730" s="74"/>
      <c r="R730" s="88"/>
      <c r="S730" s="74"/>
      <c r="T730" s="73"/>
      <c r="U730" s="73"/>
      <c r="V730" s="73"/>
      <c r="W730" s="74"/>
      <c r="X730" s="74"/>
      <c r="Y730" s="74"/>
      <c r="Z730" s="74"/>
      <c r="AA730" s="75"/>
      <c r="AB730" s="75"/>
      <c r="AC730" s="75"/>
      <c r="AD730" s="75"/>
      <c r="AE730" s="75"/>
      <c r="AF730" s="75"/>
      <c r="AG730" s="75"/>
      <c r="AH730" s="75"/>
      <c r="AI730" s="75"/>
      <c r="AJ730" s="75"/>
    </row>
    <row r="731" spans="1:36">
      <c r="A731" s="75"/>
      <c r="B731" s="76"/>
      <c r="C731" s="74"/>
      <c r="D731" s="74"/>
      <c r="E731" s="74"/>
      <c r="F731" s="73"/>
      <c r="G731" s="74"/>
      <c r="H731" s="74"/>
      <c r="I731" s="72"/>
      <c r="J731" s="74"/>
      <c r="K731" s="74"/>
      <c r="L731" s="74"/>
      <c r="M731" s="74"/>
      <c r="N731" s="74"/>
      <c r="O731" s="74"/>
      <c r="P731" s="74"/>
      <c r="Q731" s="74"/>
      <c r="R731" s="88"/>
      <c r="S731" s="74"/>
      <c r="T731" s="73"/>
      <c r="U731" s="73"/>
      <c r="V731" s="73"/>
      <c r="W731" s="74"/>
      <c r="X731" s="74"/>
      <c r="Y731" s="74"/>
      <c r="Z731" s="74"/>
      <c r="AA731" s="75"/>
      <c r="AB731" s="75"/>
      <c r="AC731" s="75"/>
      <c r="AD731" s="75"/>
      <c r="AE731" s="75"/>
      <c r="AF731" s="75"/>
      <c r="AG731" s="75"/>
      <c r="AH731" s="75"/>
      <c r="AI731" s="75"/>
      <c r="AJ731" s="75"/>
    </row>
    <row r="732" spans="1:36">
      <c r="A732" s="75"/>
      <c r="B732" s="76"/>
      <c r="C732" s="74"/>
      <c r="D732" s="74"/>
      <c r="E732" s="74"/>
      <c r="F732" s="73"/>
      <c r="G732" s="74"/>
      <c r="H732" s="74"/>
      <c r="I732" s="72"/>
      <c r="J732" s="74"/>
      <c r="K732" s="74"/>
      <c r="L732" s="74"/>
      <c r="M732" s="74"/>
      <c r="N732" s="74"/>
      <c r="O732" s="74"/>
      <c r="P732" s="74"/>
      <c r="Q732" s="74"/>
      <c r="R732" s="88"/>
      <c r="S732" s="74"/>
      <c r="T732" s="73"/>
      <c r="U732" s="73"/>
      <c r="V732" s="73"/>
      <c r="W732" s="74"/>
      <c r="X732" s="74"/>
      <c r="Y732" s="74"/>
      <c r="Z732" s="74"/>
      <c r="AA732" s="75"/>
      <c r="AB732" s="75"/>
      <c r="AC732" s="75"/>
      <c r="AD732" s="75"/>
      <c r="AE732" s="75"/>
      <c r="AF732" s="75"/>
      <c r="AG732" s="75"/>
      <c r="AH732" s="75"/>
      <c r="AI732" s="75"/>
      <c r="AJ732" s="75"/>
    </row>
    <row r="733" spans="1:36">
      <c r="A733" s="75"/>
      <c r="B733" s="76"/>
      <c r="C733" s="74"/>
      <c r="D733" s="74"/>
      <c r="E733" s="74"/>
      <c r="F733" s="73"/>
      <c r="G733" s="74"/>
      <c r="H733" s="74"/>
      <c r="I733" s="72"/>
      <c r="J733" s="74"/>
      <c r="K733" s="74"/>
      <c r="L733" s="74"/>
      <c r="M733" s="74"/>
      <c r="N733" s="74"/>
      <c r="O733" s="74"/>
      <c r="P733" s="74"/>
      <c r="Q733" s="74"/>
      <c r="R733" s="88"/>
      <c r="S733" s="74"/>
      <c r="T733" s="73"/>
      <c r="U733" s="73"/>
      <c r="V733" s="73"/>
      <c r="W733" s="74"/>
      <c r="X733" s="74"/>
      <c r="Y733" s="74"/>
      <c r="Z733" s="74"/>
      <c r="AA733" s="75"/>
      <c r="AB733" s="75"/>
      <c r="AC733" s="75"/>
      <c r="AD733" s="75"/>
      <c r="AE733" s="75"/>
      <c r="AF733" s="75"/>
      <c r="AG733" s="75"/>
      <c r="AH733" s="75"/>
      <c r="AI733" s="75"/>
      <c r="AJ733" s="75"/>
    </row>
    <row r="734" spans="1:36">
      <c r="A734" s="75"/>
      <c r="B734" s="76"/>
      <c r="C734" s="74"/>
      <c r="D734" s="74"/>
      <c r="E734" s="74"/>
      <c r="F734" s="73"/>
      <c r="G734" s="74"/>
      <c r="H734" s="74"/>
      <c r="I734" s="72"/>
      <c r="J734" s="74"/>
      <c r="K734" s="74"/>
      <c r="L734" s="74"/>
      <c r="M734" s="74"/>
      <c r="N734" s="74"/>
      <c r="O734" s="74"/>
      <c r="P734" s="74"/>
      <c r="Q734" s="74"/>
      <c r="R734" s="88"/>
      <c r="S734" s="74"/>
      <c r="T734" s="73"/>
      <c r="U734" s="73"/>
      <c r="V734" s="73"/>
      <c r="W734" s="74"/>
      <c r="X734" s="74"/>
      <c r="Y734" s="74"/>
      <c r="Z734" s="74"/>
      <c r="AA734" s="75"/>
      <c r="AB734" s="75"/>
      <c r="AC734" s="75"/>
      <c r="AD734" s="75"/>
      <c r="AE734" s="75"/>
      <c r="AF734" s="75"/>
      <c r="AG734" s="75"/>
      <c r="AH734" s="75"/>
      <c r="AI734" s="75"/>
      <c r="AJ734" s="75"/>
    </row>
    <row r="735" spans="1:36">
      <c r="A735" s="75"/>
      <c r="B735" s="76"/>
      <c r="C735" s="74"/>
      <c r="D735" s="74"/>
      <c r="E735" s="74"/>
      <c r="F735" s="73"/>
      <c r="G735" s="74"/>
      <c r="H735" s="74"/>
      <c r="I735" s="72"/>
      <c r="J735" s="74"/>
      <c r="K735" s="74"/>
      <c r="L735" s="74"/>
      <c r="M735" s="74"/>
      <c r="N735" s="74"/>
      <c r="O735" s="74"/>
      <c r="P735" s="74"/>
      <c r="Q735" s="74"/>
      <c r="R735" s="88"/>
      <c r="S735" s="74"/>
      <c r="T735" s="73"/>
      <c r="U735" s="73"/>
      <c r="V735" s="73"/>
      <c r="W735" s="74"/>
      <c r="X735" s="74"/>
      <c r="Y735" s="74"/>
      <c r="Z735" s="74"/>
      <c r="AA735" s="75"/>
      <c r="AB735" s="75"/>
      <c r="AC735" s="75"/>
      <c r="AD735" s="75"/>
      <c r="AE735" s="75"/>
      <c r="AF735" s="75"/>
      <c r="AG735" s="75"/>
      <c r="AH735" s="75"/>
      <c r="AI735" s="75"/>
      <c r="AJ735" s="75"/>
    </row>
    <row r="736" spans="1:36">
      <c r="A736" s="75"/>
      <c r="B736" s="76"/>
      <c r="C736" s="74"/>
      <c r="D736" s="74"/>
      <c r="E736" s="74"/>
      <c r="F736" s="73"/>
      <c r="G736" s="74"/>
      <c r="H736" s="74"/>
      <c r="I736" s="72"/>
      <c r="J736" s="74"/>
      <c r="K736" s="74"/>
      <c r="L736" s="74"/>
      <c r="M736" s="74"/>
      <c r="N736" s="74"/>
      <c r="O736" s="74"/>
      <c r="P736" s="74"/>
      <c r="Q736" s="74"/>
      <c r="R736" s="88"/>
      <c r="S736" s="74"/>
      <c r="T736" s="73"/>
      <c r="U736" s="73"/>
      <c r="V736" s="73"/>
      <c r="W736" s="74"/>
      <c r="X736" s="74"/>
      <c r="Y736" s="74"/>
      <c r="Z736" s="74"/>
      <c r="AA736" s="75"/>
      <c r="AB736" s="75"/>
      <c r="AC736" s="75"/>
      <c r="AD736" s="75"/>
      <c r="AE736" s="75"/>
      <c r="AF736" s="75"/>
      <c r="AG736" s="75"/>
      <c r="AH736" s="75"/>
      <c r="AI736" s="75"/>
      <c r="AJ736" s="75"/>
    </row>
    <row r="737" spans="1:36">
      <c r="A737" s="75"/>
      <c r="B737" s="76"/>
      <c r="C737" s="74"/>
      <c r="D737" s="74"/>
      <c r="E737" s="74"/>
      <c r="F737" s="73"/>
      <c r="G737" s="74"/>
      <c r="H737" s="74"/>
      <c r="I737" s="72"/>
      <c r="J737" s="74"/>
      <c r="K737" s="74"/>
      <c r="L737" s="74"/>
      <c r="M737" s="74"/>
      <c r="N737" s="74"/>
      <c r="O737" s="74"/>
      <c r="P737" s="74"/>
      <c r="Q737" s="74"/>
      <c r="R737" s="88"/>
      <c r="S737" s="74"/>
      <c r="T737" s="73"/>
      <c r="U737" s="73"/>
      <c r="V737" s="73"/>
      <c r="W737" s="74"/>
      <c r="X737" s="74"/>
      <c r="Y737" s="74"/>
      <c r="Z737" s="74"/>
      <c r="AA737" s="75"/>
      <c r="AB737" s="75"/>
      <c r="AC737" s="75"/>
      <c r="AD737" s="75"/>
      <c r="AE737" s="75"/>
      <c r="AF737" s="75"/>
      <c r="AG737" s="75"/>
      <c r="AH737" s="75"/>
      <c r="AI737" s="75"/>
      <c r="AJ737" s="75"/>
    </row>
    <row r="738" spans="1:36">
      <c r="A738" s="75"/>
      <c r="B738" s="76"/>
      <c r="C738" s="74"/>
      <c r="D738" s="74"/>
      <c r="E738" s="74"/>
      <c r="F738" s="73"/>
      <c r="G738" s="74"/>
      <c r="H738" s="74"/>
      <c r="I738" s="72"/>
      <c r="J738" s="74"/>
      <c r="K738" s="74"/>
      <c r="L738" s="74"/>
      <c r="M738" s="74"/>
      <c r="N738" s="74"/>
      <c r="O738" s="74"/>
      <c r="P738" s="74"/>
      <c r="Q738" s="74"/>
      <c r="R738" s="88"/>
      <c r="S738" s="74"/>
      <c r="T738" s="73"/>
      <c r="U738" s="73"/>
      <c r="V738" s="73"/>
      <c r="W738" s="74"/>
      <c r="X738" s="74"/>
      <c r="Y738" s="74"/>
      <c r="Z738" s="74"/>
      <c r="AA738" s="75"/>
      <c r="AB738" s="75"/>
      <c r="AC738" s="75"/>
      <c r="AD738" s="75"/>
      <c r="AE738" s="75"/>
      <c r="AF738" s="75"/>
      <c r="AG738" s="75"/>
      <c r="AH738" s="75"/>
      <c r="AI738" s="75"/>
      <c r="AJ738" s="75"/>
    </row>
    <row r="739" spans="1:36">
      <c r="A739" s="75"/>
      <c r="B739" s="76"/>
      <c r="C739" s="74"/>
      <c r="D739" s="74"/>
      <c r="E739" s="74"/>
      <c r="F739" s="73"/>
      <c r="G739" s="74"/>
      <c r="H739" s="74"/>
      <c r="I739" s="72"/>
      <c r="J739" s="74"/>
      <c r="K739" s="74"/>
      <c r="L739" s="74"/>
      <c r="M739" s="74"/>
      <c r="N739" s="74"/>
      <c r="O739" s="74"/>
      <c r="P739" s="74"/>
      <c r="Q739" s="74"/>
      <c r="R739" s="88"/>
      <c r="S739" s="74"/>
      <c r="T739" s="73"/>
      <c r="U739" s="73"/>
      <c r="V739" s="73"/>
      <c r="W739" s="74"/>
      <c r="X739" s="74"/>
      <c r="Y739" s="74"/>
      <c r="Z739" s="74"/>
      <c r="AA739" s="75"/>
      <c r="AB739" s="75"/>
      <c r="AC739" s="75"/>
      <c r="AD739" s="75"/>
      <c r="AE739" s="75"/>
      <c r="AF739" s="75"/>
      <c r="AG739" s="75"/>
      <c r="AH739" s="75"/>
      <c r="AI739" s="75"/>
      <c r="AJ739" s="75"/>
    </row>
    <row r="740" spans="1:36">
      <c r="A740" s="75"/>
      <c r="B740" s="76"/>
      <c r="C740" s="74"/>
      <c r="D740" s="74"/>
      <c r="E740" s="74"/>
      <c r="F740" s="73"/>
      <c r="G740" s="74"/>
      <c r="H740" s="74"/>
      <c r="I740" s="72"/>
      <c r="J740" s="74"/>
      <c r="K740" s="74"/>
      <c r="L740" s="74"/>
      <c r="M740" s="74"/>
      <c r="N740" s="74"/>
      <c r="O740" s="74"/>
      <c r="P740" s="74"/>
      <c r="Q740" s="74"/>
      <c r="R740" s="88"/>
      <c r="S740" s="74"/>
      <c r="T740" s="73"/>
      <c r="U740" s="73"/>
      <c r="V740" s="73"/>
      <c r="W740" s="74"/>
      <c r="X740" s="74"/>
      <c r="Y740" s="74"/>
      <c r="Z740" s="74"/>
      <c r="AA740" s="75"/>
      <c r="AB740" s="75"/>
      <c r="AC740" s="75"/>
      <c r="AD740" s="75"/>
      <c r="AE740" s="75"/>
      <c r="AF740" s="75"/>
      <c r="AG740" s="75"/>
      <c r="AH740" s="75"/>
      <c r="AI740" s="75"/>
      <c r="AJ740" s="75"/>
    </row>
    <row r="741" spans="1:36">
      <c r="A741" s="75"/>
      <c r="B741" s="76"/>
      <c r="C741" s="74"/>
      <c r="D741" s="74"/>
      <c r="E741" s="74"/>
      <c r="F741" s="73"/>
      <c r="G741" s="74"/>
      <c r="H741" s="74"/>
      <c r="I741" s="72"/>
      <c r="J741" s="74"/>
      <c r="K741" s="74"/>
      <c r="L741" s="74"/>
      <c r="M741" s="74"/>
      <c r="N741" s="74"/>
      <c r="O741" s="74"/>
      <c r="P741" s="74"/>
      <c r="Q741" s="74"/>
      <c r="R741" s="88"/>
      <c r="S741" s="74"/>
      <c r="T741" s="73"/>
      <c r="U741" s="73"/>
      <c r="V741" s="73"/>
      <c r="W741" s="74"/>
      <c r="X741" s="74"/>
      <c r="Y741" s="74"/>
      <c r="Z741" s="74"/>
      <c r="AA741" s="75"/>
      <c r="AB741" s="75"/>
      <c r="AC741" s="75"/>
      <c r="AD741" s="75"/>
      <c r="AE741" s="75"/>
      <c r="AF741" s="75"/>
      <c r="AG741" s="75"/>
      <c r="AH741" s="75"/>
      <c r="AI741" s="75"/>
      <c r="AJ741" s="75"/>
    </row>
    <row r="742" spans="1:36">
      <c r="A742" s="75"/>
      <c r="B742" s="76"/>
      <c r="C742" s="74"/>
      <c r="D742" s="74"/>
      <c r="E742" s="74"/>
      <c r="F742" s="73"/>
      <c r="G742" s="74"/>
      <c r="H742" s="74"/>
      <c r="I742" s="72"/>
      <c r="J742" s="74"/>
      <c r="K742" s="74"/>
      <c r="L742" s="74"/>
      <c r="M742" s="74"/>
      <c r="N742" s="74"/>
      <c r="O742" s="74"/>
      <c r="P742" s="74"/>
      <c r="Q742" s="74"/>
      <c r="R742" s="88"/>
      <c r="S742" s="74"/>
      <c r="T742" s="73"/>
      <c r="U742" s="73"/>
      <c r="V742" s="73"/>
      <c r="W742" s="74"/>
      <c r="X742" s="74"/>
      <c r="Y742" s="74"/>
      <c r="Z742" s="74"/>
      <c r="AA742" s="75"/>
      <c r="AB742" s="75"/>
      <c r="AC742" s="75"/>
      <c r="AD742" s="75"/>
      <c r="AE742" s="75"/>
      <c r="AF742" s="75"/>
      <c r="AG742" s="75"/>
      <c r="AH742" s="75"/>
      <c r="AI742" s="75"/>
      <c r="AJ742" s="75"/>
    </row>
    <row r="743" spans="1:36">
      <c r="A743" s="75"/>
      <c r="B743" s="76"/>
      <c r="C743" s="74"/>
      <c r="D743" s="74"/>
      <c r="E743" s="74"/>
      <c r="F743" s="73"/>
      <c r="G743" s="74"/>
      <c r="H743" s="74"/>
      <c r="I743" s="72"/>
      <c r="J743" s="74"/>
      <c r="K743" s="74"/>
      <c r="L743" s="74"/>
      <c r="M743" s="74"/>
      <c r="N743" s="74"/>
      <c r="O743" s="74"/>
      <c r="P743" s="74"/>
      <c r="Q743" s="74"/>
      <c r="R743" s="88"/>
      <c r="S743" s="74"/>
      <c r="T743" s="73"/>
      <c r="U743" s="73"/>
      <c r="V743" s="73"/>
      <c r="W743" s="74"/>
      <c r="X743" s="74"/>
      <c r="Y743" s="74"/>
      <c r="Z743" s="74"/>
      <c r="AA743" s="75"/>
      <c r="AB743" s="75"/>
      <c r="AC743" s="75"/>
      <c r="AD743" s="75"/>
      <c r="AE743" s="75"/>
      <c r="AF743" s="75"/>
      <c r="AG743" s="75"/>
      <c r="AH743" s="75"/>
      <c r="AI743" s="75"/>
      <c r="AJ743" s="75"/>
    </row>
    <row r="744" spans="1:36">
      <c r="A744" s="75"/>
      <c r="B744" s="76"/>
      <c r="C744" s="74"/>
      <c r="D744" s="74"/>
      <c r="E744" s="74"/>
      <c r="F744" s="73"/>
      <c r="G744" s="74"/>
      <c r="H744" s="74"/>
      <c r="I744" s="72"/>
      <c r="J744" s="74"/>
      <c r="K744" s="74"/>
      <c r="L744" s="74"/>
      <c r="M744" s="74"/>
      <c r="N744" s="74"/>
      <c r="O744" s="74"/>
      <c r="P744" s="74"/>
      <c r="Q744" s="74"/>
      <c r="R744" s="88"/>
      <c r="S744" s="74"/>
      <c r="T744" s="73"/>
      <c r="U744" s="73"/>
      <c r="V744" s="73"/>
      <c r="W744" s="74"/>
      <c r="X744" s="74"/>
      <c r="Y744" s="74"/>
      <c r="Z744" s="74"/>
      <c r="AA744" s="75"/>
      <c r="AB744" s="75"/>
      <c r="AC744" s="75"/>
      <c r="AD744" s="75"/>
      <c r="AE744" s="75"/>
      <c r="AF744" s="75"/>
      <c r="AG744" s="75"/>
      <c r="AH744" s="75"/>
      <c r="AI744" s="75"/>
      <c r="AJ744" s="75"/>
    </row>
    <row r="745" spans="1:36">
      <c r="A745" s="75"/>
      <c r="B745" s="76"/>
      <c r="C745" s="74"/>
      <c r="D745" s="74"/>
      <c r="E745" s="74"/>
      <c r="F745" s="73"/>
      <c r="G745" s="74"/>
      <c r="H745" s="74"/>
      <c r="I745" s="72"/>
      <c r="J745" s="74"/>
      <c r="K745" s="74"/>
      <c r="L745" s="74"/>
      <c r="M745" s="74"/>
      <c r="N745" s="74"/>
      <c r="O745" s="74"/>
      <c r="P745" s="74"/>
      <c r="Q745" s="74"/>
      <c r="R745" s="88"/>
      <c r="S745" s="74"/>
      <c r="T745" s="73"/>
      <c r="U745" s="73"/>
      <c r="V745" s="73"/>
      <c r="W745" s="74"/>
      <c r="X745" s="74"/>
      <c r="Y745" s="74"/>
      <c r="Z745" s="74"/>
      <c r="AA745" s="75"/>
      <c r="AB745" s="75"/>
      <c r="AC745" s="75"/>
      <c r="AD745" s="75"/>
      <c r="AE745" s="75"/>
      <c r="AF745" s="75"/>
      <c r="AG745" s="75"/>
      <c r="AH745" s="75"/>
      <c r="AI745" s="75"/>
      <c r="AJ745" s="75"/>
    </row>
    <row r="746" spans="1:36">
      <c r="A746" s="75"/>
      <c r="B746" s="76"/>
      <c r="C746" s="74"/>
      <c r="D746" s="74"/>
      <c r="E746" s="74"/>
      <c r="F746" s="73"/>
      <c r="G746" s="74"/>
      <c r="H746" s="74"/>
      <c r="I746" s="72"/>
      <c r="J746" s="74"/>
      <c r="K746" s="74"/>
      <c r="L746" s="74"/>
      <c r="M746" s="74"/>
      <c r="N746" s="74"/>
      <c r="O746" s="74"/>
      <c r="P746" s="74"/>
      <c r="Q746" s="74"/>
      <c r="R746" s="88"/>
      <c r="S746" s="74"/>
      <c r="T746" s="73"/>
      <c r="U746" s="73"/>
      <c r="V746" s="73"/>
      <c r="W746" s="74"/>
      <c r="X746" s="74"/>
      <c r="Y746" s="74"/>
      <c r="Z746" s="74"/>
      <c r="AA746" s="75"/>
      <c r="AB746" s="75"/>
      <c r="AC746" s="75"/>
      <c r="AD746" s="75"/>
      <c r="AE746" s="75"/>
      <c r="AF746" s="75"/>
      <c r="AG746" s="75"/>
      <c r="AH746" s="75"/>
      <c r="AI746" s="75"/>
      <c r="AJ746" s="75"/>
    </row>
    <row r="747" spans="1:36">
      <c r="A747" s="75"/>
      <c r="B747" s="76"/>
      <c r="C747" s="74"/>
      <c r="D747" s="74"/>
      <c r="E747" s="74"/>
      <c r="F747" s="73"/>
      <c r="G747" s="74"/>
      <c r="H747" s="74"/>
      <c r="I747" s="72"/>
      <c r="J747" s="74"/>
      <c r="K747" s="74"/>
      <c r="L747" s="74"/>
      <c r="M747" s="74"/>
      <c r="N747" s="74"/>
      <c r="O747" s="74"/>
      <c r="P747" s="74"/>
      <c r="Q747" s="74"/>
      <c r="R747" s="88"/>
      <c r="S747" s="74"/>
      <c r="T747" s="73"/>
      <c r="U747" s="73"/>
      <c r="V747" s="73"/>
      <c r="W747" s="74"/>
      <c r="X747" s="74"/>
      <c r="Y747" s="74"/>
      <c r="Z747" s="74"/>
      <c r="AA747" s="75"/>
      <c r="AB747" s="75"/>
      <c r="AC747" s="75"/>
      <c r="AD747" s="75"/>
      <c r="AE747" s="75"/>
      <c r="AF747" s="75"/>
      <c r="AG747" s="75"/>
      <c r="AH747" s="75"/>
      <c r="AI747" s="75"/>
      <c r="AJ747" s="75"/>
    </row>
    <row r="748" spans="1:36">
      <c r="A748" s="75"/>
      <c r="B748" s="76"/>
      <c r="C748" s="74"/>
      <c r="D748" s="74"/>
      <c r="E748" s="74"/>
      <c r="F748" s="73"/>
      <c r="G748" s="74"/>
      <c r="H748" s="74"/>
      <c r="I748" s="72"/>
      <c r="J748" s="74"/>
      <c r="K748" s="74"/>
      <c r="L748" s="74"/>
      <c r="M748" s="74"/>
      <c r="N748" s="74"/>
      <c r="O748" s="74"/>
      <c r="P748" s="74"/>
      <c r="Q748" s="74"/>
      <c r="R748" s="88"/>
      <c r="S748" s="74"/>
      <c r="T748" s="73"/>
      <c r="U748" s="73"/>
      <c r="V748" s="73"/>
      <c r="W748" s="74"/>
      <c r="X748" s="74"/>
      <c r="Y748" s="74"/>
      <c r="Z748" s="74"/>
      <c r="AA748" s="75"/>
      <c r="AB748" s="75"/>
      <c r="AC748" s="75"/>
      <c r="AD748" s="75"/>
      <c r="AE748" s="75"/>
      <c r="AF748" s="75"/>
      <c r="AG748" s="75"/>
      <c r="AH748" s="75"/>
      <c r="AI748" s="75"/>
      <c r="AJ748" s="75"/>
    </row>
    <row r="749" spans="1:36">
      <c r="A749" s="75"/>
      <c r="B749" s="76"/>
      <c r="C749" s="74"/>
      <c r="D749" s="74"/>
      <c r="E749" s="74"/>
      <c r="F749" s="73"/>
      <c r="G749" s="74"/>
      <c r="H749" s="74"/>
      <c r="I749" s="72"/>
      <c r="J749" s="74"/>
      <c r="K749" s="74"/>
      <c r="L749" s="74"/>
      <c r="M749" s="74"/>
      <c r="N749" s="74"/>
      <c r="O749" s="74"/>
      <c r="P749" s="74"/>
      <c r="Q749" s="74"/>
      <c r="R749" s="88"/>
      <c r="S749" s="74"/>
      <c r="T749" s="73"/>
      <c r="U749" s="73"/>
      <c r="V749" s="73"/>
      <c r="W749" s="74"/>
      <c r="X749" s="74"/>
      <c r="Y749" s="74"/>
      <c r="Z749" s="74"/>
      <c r="AA749" s="75"/>
      <c r="AB749" s="75"/>
      <c r="AC749" s="75"/>
      <c r="AD749" s="75"/>
      <c r="AE749" s="75"/>
      <c r="AF749" s="75"/>
      <c r="AG749" s="75"/>
      <c r="AH749" s="75"/>
      <c r="AI749" s="75"/>
      <c r="AJ749" s="75"/>
    </row>
    <row r="750" spans="1:36">
      <c r="A750" s="75"/>
      <c r="B750" s="76"/>
      <c r="C750" s="74"/>
      <c r="D750" s="74"/>
      <c r="E750" s="74"/>
      <c r="F750" s="73"/>
      <c r="G750" s="74"/>
      <c r="H750" s="74"/>
      <c r="I750" s="72"/>
      <c r="J750" s="74"/>
      <c r="K750" s="74"/>
      <c r="L750" s="74"/>
      <c r="M750" s="74"/>
      <c r="N750" s="74"/>
      <c r="O750" s="74"/>
      <c r="P750" s="74"/>
      <c r="Q750" s="74"/>
      <c r="R750" s="88"/>
      <c r="S750" s="74"/>
      <c r="T750" s="73"/>
      <c r="U750" s="73"/>
      <c r="V750" s="73"/>
      <c r="W750" s="74"/>
      <c r="X750" s="74"/>
      <c r="Y750" s="74"/>
      <c r="Z750" s="74"/>
      <c r="AA750" s="75"/>
      <c r="AB750" s="75"/>
      <c r="AC750" s="75"/>
      <c r="AD750" s="75"/>
      <c r="AE750" s="75"/>
      <c r="AF750" s="75"/>
      <c r="AG750" s="75"/>
      <c r="AH750" s="75"/>
      <c r="AI750" s="75"/>
      <c r="AJ750" s="75"/>
    </row>
    <row r="751" spans="1:36">
      <c r="A751" s="75"/>
      <c r="B751" s="76"/>
      <c r="C751" s="74"/>
      <c r="D751" s="74"/>
      <c r="E751" s="74"/>
      <c r="F751" s="73"/>
      <c r="G751" s="74"/>
      <c r="H751" s="74"/>
      <c r="I751" s="72"/>
      <c r="J751" s="74"/>
      <c r="K751" s="74"/>
      <c r="L751" s="74"/>
      <c r="M751" s="74"/>
      <c r="N751" s="74"/>
      <c r="O751" s="74"/>
      <c r="P751" s="74"/>
      <c r="Q751" s="74"/>
      <c r="R751" s="88"/>
      <c r="S751" s="74"/>
      <c r="T751" s="73"/>
      <c r="U751" s="73"/>
      <c r="V751" s="73"/>
      <c r="W751" s="74"/>
      <c r="X751" s="74"/>
      <c r="Y751" s="74"/>
      <c r="Z751" s="74"/>
      <c r="AA751" s="75"/>
      <c r="AB751" s="75"/>
      <c r="AC751" s="75"/>
      <c r="AD751" s="75"/>
      <c r="AE751" s="75"/>
      <c r="AF751" s="75"/>
      <c r="AG751" s="75"/>
      <c r="AH751" s="75"/>
      <c r="AI751" s="75"/>
      <c r="AJ751" s="75"/>
    </row>
    <row r="752" spans="1:36">
      <c r="A752" s="75"/>
      <c r="B752" s="76"/>
      <c r="C752" s="74"/>
      <c r="D752" s="74"/>
      <c r="E752" s="74"/>
      <c r="F752" s="73"/>
      <c r="G752" s="74"/>
      <c r="H752" s="74"/>
      <c r="I752" s="72"/>
      <c r="J752" s="74"/>
      <c r="K752" s="74"/>
      <c r="L752" s="74"/>
      <c r="M752" s="74"/>
      <c r="N752" s="74"/>
      <c r="O752" s="74"/>
      <c r="P752" s="74"/>
      <c r="Q752" s="74"/>
      <c r="R752" s="88"/>
      <c r="S752" s="74"/>
      <c r="T752" s="73"/>
      <c r="U752" s="73"/>
      <c r="V752" s="73"/>
      <c r="W752" s="74"/>
      <c r="X752" s="74"/>
      <c r="Y752" s="74"/>
      <c r="Z752" s="74"/>
      <c r="AA752" s="75"/>
      <c r="AB752" s="75"/>
      <c r="AC752" s="75"/>
      <c r="AD752" s="75"/>
      <c r="AE752" s="75"/>
      <c r="AF752" s="75"/>
      <c r="AG752" s="75"/>
      <c r="AH752" s="75"/>
      <c r="AI752" s="75"/>
      <c r="AJ752" s="75"/>
    </row>
    <row r="753" spans="1:36">
      <c r="A753" s="75"/>
      <c r="B753" s="76"/>
      <c r="C753" s="74"/>
      <c r="D753" s="74"/>
      <c r="E753" s="74"/>
      <c r="F753" s="73"/>
      <c r="G753" s="74"/>
      <c r="H753" s="74"/>
      <c r="I753" s="72"/>
      <c r="J753" s="74"/>
      <c r="K753" s="74"/>
      <c r="L753" s="74"/>
      <c r="M753" s="74"/>
      <c r="N753" s="74"/>
      <c r="O753" s="74"/>
      <c r="P753" s="74"/>
      <c r="Q753" s="74"/>
      <c r="R753" s="88"/>
      <c r="S753" s="74"/>
      <c r="T753" s="73"/>
      <c r="U753" s="73"/>
      <c r="V753" s="73"/>
      <c r="W753" s="74"/>
      <c r="X753" s="74"/>
      <c r="Y753" s="74"/>
      <c r="Z753" s="74"/>
      <c r="AA753" s="75"/>
      <c r="AB753" s="75"/>
      <c r="AC753" s="75"/>
      <c r="AD753" s="75"/>
      <c r="AE753" s="75"/>
      <c r="AF753" s="75"/>
      <c r="AG753" s="75"/>
      <c r="AH753" s="75"/>
      <c r="AI753" s="75"/>
      <c r="AJ753" s="75"/>
    </row>
    <row r="754" spans="1:36">
      <c r="A754" s="75"/>
      <c r="B754" s="76"/>
      <c r="C754" s="74"/>
      <c r="D754" s="74"/>
      <c r="E754" s="74"/>
      <c r="F754" s="73"/>
      <c r="G754" s="74"/>
      <c r="H754" s="74"/>
      <c r="I754" s="72"/>
      <c r="J754" s="74"/>
      <c r="K754" s="74"/>
      <c r="L754" s="74"/>
      <c r="M754" s="74"/>
      <c r="N754" s="74"/>
      <c r="O754" s="74"/>
      <c r="P754" s="74"/>
      <c r="Q754" s="74"/>
      <c r="R754" s="88"/>
      <c r="S754" s="74"/>
      <c r="T754" s="73"/>
      <c r="U754" s="73"/>
      <c r="V754" s="73"/>
      <c r="W754" s="74"/>
      <c r="X754" s="74"/>
      <c r="Y754" s="74"/>
      <c r="Z754" s="74"/>
      <c r="AA754" s="75"/>
      <c r="AB754" s="75"/>
      <c r="AC754" s="75"/>
      <c r="AD754" s="75"/>
      <c r="AE754" s="75"/>
      <c r="AF754" s="75"/>
      <c r="AG754" s="75"/>
      <c r="AH754" s="75"/>
      <c r="AI754" s="75"/>
      <c r="AJ754" s="75"/>
    </row>
    <row r="755" spans="1:36">
      <c r="A755" s="75"/>
      <c r="B755" s="76"/>
      <c r="C755" s="74"/>
      <c r="D755" s="74"/>
      <c r="E755" s="74"/>
      <c r="F755" s="73"/>
      <c r="G755" s="74"/>
      <c r="H755" s="74"/>
      <c r="I755" s="72"/>
      <c r="J755" s="74"/>
      <c r="K755" s="74"/>
      <c r="L755" s="74"/>
      <c r="M755" s="74"/>
      <c r="N755" s="74"/>
      <c r="O755" s="74"/>
      <c r="P755" s="74"/>
      <c r="Q755" s="74"/>
      <c r="R755" s="88"/>
      <c r="S755" s="74"/>
      <c r="T755" s="73"/>
      <c r="U755" s="73"/>
      <c r="V755" s="73"/>
      <c r="W755" s="74"/>
      <c r="X755" s="74"/>
      <c r="Y755" s="74"/>
      <c r="Z755" s="74"/>
      <c r="AA755" s="75"/>
      <c r="AB755" s="75"/>
      <c r="AC755" s="75"/>
      <c r="AD755" s="75"/>
      <c r="AE755" s="75"/>
      <c r="AF755" s="75"/>
      <c r="AG755" s="75"/>
      <c r="AH755" s="75"/>
      <c r="AI755" s="75"/>
      <c r="AJ755" s="75"/>
    </row>
    <row r="756" spans="1:36">
      <c r="A756" s="75"/>
      <c r="B756" s="76"/>
      <c r="C756" s="74"/>
      <c r="D756" s="74"/>
      <c r="E756" s="74"/>
      <c r="F756" s="73"/>
      <c r="G756" s="74"/>
      <c r="H756" s="74"/>
      <c r="I756" s="72"/>
      <c r="J756" s="74"/>
      <c r="K756" s="74"/>
      <c r="L756" s="74"/>
      <c r="M756" s="74"/>
      <c r="N756" s="74"/>
      <c r="O756" s="74"/>
      <c r="P756" s="74"/>
      <c r="Q756" s="74"/>
      <c r="R756" s="88"/>
      <c r="S756" s="74"/>
      <c r="T756" s="73"/>
      <c r="U756" s="73"/>
      <c r="V756" s="73"/>
      <c r="W756" s="74"/>
      <c r="X756" s="74"/>
      <c r="Y756" s="74"/>
      <c r="Z756" s="74"/>
      <c r="AA756" s="75"/>
      <c r="AB756" s="75"/>
      <c r="AC756" s="75"/>
      <c r="AD756" s="75"/>
      <c r="AE756" s="75"/>
      <c r="AF756" s="75"/>
      <c r="AG756" s="75"/>
      <c r="AH756" s="75"/>
      <c r="AI756" s="75"/>
      <c r="AJ756" s="75"/>
    </row>
    <row r="757" spans="1:36">
      <c r="A757" s="75"/>
      <c r="B757" s="76"/>
      <c r="C757" s="74"/>
      <c r="D757" s="74"/>
      <c r="E757" s="74"/>
      <c r="F757" s="73"/>
      <c r="G757" s="74"/>
      <c r="H757" s="74"/>
      <c r="I757" s="72"/>
      <c r="J757" s="74"/>
      <c r="K757" s="74"/>
      <c r="L757" s="74"/>
      <c r="M757" s="74"/>
      <c r="N757" s="74"/>
      <c r="O757" s="74"/>
      <c r="P757" s="74"/>
      <c r="Q757" s="74"/>
      <c r="R757" s="88"/>
      <c r="S757" s="74"/>
      <c r="T757" s="73"/>
      <c r="U757" s="73"/>
      <c r="V757" s="73"/>
      <c r="W757" s="74"/>
      <c r="X757" s="74"/>
      <c r="Y757" s="74"/>
      <c r="Z757" s="74"/>
      <c r="AA757" s="75"/>
      <c r="AB757" s="75"/>
      <c r="AC757" s="75"/>
      <c r="AD757" s="75"/>
      <c r="AE757" s="75"/>
      <c r="AF757" s="75"/>
      <c r="AG757" s="75"/>
      <c r="AH757" s="75"/>
      <c r="AI757" s="75"/>
      <c r="AJ757" s="75"/>
    </row>
    <row r="758" spans="1:36">
      <c r="A758" s="75"/>
      <c r="B758" s="76"/>
      <c r="C758" s="74"/>
      <c r="D758" s="74"/>
      <c r="E758" s="74"/>
      <c r="F758" s="73"/>
      <c r="G758" s="74"/>
      <c r="H758" s="74"/>
      <c r="I758" s="72"/>
      <c r="J758" s="74"/>
      <c r="K758" s="74"/>
      <c r="L758" s="74"/>
      <c r="M758" s="74"/>
      <c r="N758" s="74"/>
      <c r="O758" s="74"/>
      <c r="P758" s="74"/>
      <c r="Q758" s="74"/>
      <c r="R758" s="88"/>
      <c r="S758" s="74"/>
      <c r="T758" s="73"/>
      <c r="U758" s="73"/>
      <c r="V758" s="73"/>
      <c r="W758" s="74"/>
      <c r="X758" s="74"/>
      <c r="Y758" s="74"/>
      <c r="Z758" s="74"/>
      <c r="AA758" s="75"/>
      <c r="AB758" s="75"/>
      <c r="AC758" s="75"/>
      <c r="AD758" s="75"/>
      <c r="AE758" s="75"/>
      <c r="AF758" s="75"/>
      <c r="AG758" s="75"/>
      <c r="AH758" s="75"/>
      <c r="AI758" s="75"/>
      <c r="AJ758" s="75"/>
    </row>
    <row r="759" spans="1:36">
      <c r="A759" s="75"/>
      <c r="B759" s="76"/>
      <c r="C759" s="74"/>
      <c r="D759" s="74"/>
      <c r="E759" s="74"/>
      <c r="F759" s="73"/>
      <c r="G759" s="74"/>
      <c r="H759" s="74"/>
      <c r="I759" s="72"/>
      <c r="J759" s="74"/>
      <c r="K759" s="74"/>
      <c r="L759" s="74"/>
      <c r="M759" s="74"/>
      <c r="N759" s="74"/>
      <c r="O759" s="74"/>
      <c r="P759" s="74"/>
      <c r="Q759" s="74"/>
      <c r="R759" s="88"/>
      <c r="S759" s="74"/>
      <c r="T759" s="73"/>
      <c r="U759" s="73"/>
      <c r="V759" s="73"/>
      <c r="W759" s="74"/>
      <c r="X759" s="74"/>
      <c r="Y759" s="74"/>
      <c r="Z759" s="74"/>
      <c r="AA759" s="75"/>
      <c r="AB759" s="75"/>
      <c r="AC759" s="75"/>
      <c r="AD759" s="75"/>
      <c r="AE759" s="75"/>
      <c r="AF759" s="75"/>
      <c r="AG759" s="75"/>
      <c r="AH759" s="75"/>
      <c r="AI759" s="75"/>
      <c r="AJ759" s="75"/>
    </row>
    <row r="760" spans="1:36">
      <c r="A760" s="75"/>
      <c r="B760" s="76"/>
      <c r="C760" s="74"/>
      <c r="D760" s="74"/>
      <c r="E760" s="74"/>
      <c r="F760" s="73"/>
      <c r="G760" s="74"/>
      <c r="H760" s="74"/>
      <c r="I760" s="72"/>
      <c r="J760" s="74"/>
      <c r="K760" s="74"/>
      <c r="L760" s="74"/>
      <c r="M760" s="74"/>
      <c r="N760" s="74"/>
      <c r="O760" s="74"/>
      <c r="P760" s="74"/>
      <c r="Q760" s="74"/>
      <c r="R760" s="88"/>
      <c r="S760" s="74"/>
      <c r="T760" s="73"/>
      <c r="U760" s="73"/>
      <c r="V760" s="73"/>
      <c r="W760" s="74"/>
      <c r="X760" s="74"/>
      <c r="Y760" s="74"/>
      <c r="Z760" s="74"/>
      <c r="AA760" s="75"/>
      <c r="AB760" s="75"/>
      <c r="AC760" s="75"/>
      <c r="AD760" s="75"/>
      <c r="AE760" s="75"/>
      <c r="AF760" s="75"/>
      <c r="AG760" s="75"/>
      <c r="AH760" s="75"/>
      <c r="AI760" s="75"/>
      <c r="AJ760" s="75"/>
    </row>
    <row r="761" spans="1:36">
      <c r="A761" s="75"/>
      <c r="B761" s="76"/>
      <c r="C761" s="74"/>
      <c r="D761" s="74"/>
      <c r="E761" s="74"/>
      <c r="F761" s="73"/>
      <c r="G761" s="74"/>
      <c r="H761" s="74"/>
      <c r="I761" s="72"/>
      <c r="J761" s="74"/>
      <c r="K761" s="74"/>
      <c r="L761" s="74"/>
      <c r="M761" s="74"/>
      <c r="N761" s="74"/>
      <c r="O761" s="74"/>
      <c r="P761" s="74"/>
      <c r="Q761" s="74"/>
      <c r="R761" s="88"/>
      <c r="S761" s="74"/>
      <c r="T761" s="73"/>
      <c r="U761" s="73"/>
      <c r="V761" s="73"/>
      <c r="W761" s="74"/>
      <c r="X761" s="74"/>
      <c r="Y761" s="74"/>
      <c r="Z761" s="74"/>
      <c r="AA761" s="75"/>
      <c r="AB761" s="75"/>
      <c r="AC761" s="75"/>
      <c r="AD761" s="75"/>
      <c r="AE761" s="75"/>
      <c r="AF761" s="75"/>
      <c r="AG761" s="75"/>
      <c r="AH761" s="75"/>
      <c r="AI761" s="75"/>
      <c r="AJ761" s="75"/>
    </row>
    <row r="762" spans="1:36">
      <c r="A762" s="75"/>
      <c r="B762" s="76"/>
      <c r="C762" s="74"/>
      <c r="D762" s="74"/>
      <c r="E762" s="74"/>
      <c r="F762" s="73"/>
      <c r="G762" s="74"/>
      <c r="H762" s="74"/>
      <c r="I762" s="72"/>
      <c r="J762" s="74"/>
      <c r="K762" s="74"/>
      <c r="L762" s="74"/>
      <c r="M762" s="74"/>
      <c r="N762" s="74"/>
      <c r="O762" s="74"/>
      <c r="P762" s="74"/>
      <c r="Q762" s="74"/>
      <c r="R762" s="88"/>
      <c r="S762" s="74"/>
      <c r="T762" s="73"/>
      <c r="U762" s="73"/>
      <c r="V762" s="73"/>
      <c r="W762" s="74"/>
      <c r="X762" s="74"/>
      <c r="Y762" s="74"/>
      <c r="Z762" s="74"/>
      <c r="AA762" s="75"/>
      <c r="AB762" s="75"/>
      <c r="AC762" s="75"/>
      <c r="AD762" s="75"/>
      <c r="AE762" s="75"/>
      <c r="AF762" s="75"/>
      <c r="AG762" s="75"/>
      <c r="AH762" s="75"/>
      <c r="AI762" s="75"/>
      <c r="AJ762" s="75"/>
    </row>
    <row r="763" spans="1:36">
      <c r="A763" s="75"/>
      <c r="B763" s="76"/>
      <c r="C763" s="74"/>
      <c r="D763" s="74"/>
      <c r="E763" s="74"/>
      <c r="F763" s="73"/>
      <c r="G763" s="74"/>
      <c r="H763" s="74"/>
      <c r="I763" s="72"/>
      <c r="J763" s="74"/>
      <c r="K763" s="74"/>
      <c r="L763" s="74"/>
      <c r="M763" s="74"/>
      <c r="N763" s="74"/>
      <c r="O763" s="74"/>
      <c r="P763" s="74"/>
      <c r="Q763" s="74"/>
      <c r="R763" s="88"/>
      <c r="S763" s="74"/>
      <c r="T763" s="73"/>
      <c r="U763" s="73"/>
      <c r="V763" s="73"/>
      <c r="W763" s="74"/>
      <c r="X763" s="74"/>
      <c r="Y763" s="74"/>
      <c r="Z763" s="74"/>
      <c r="AA763" s="75"/>
      <c r="AB763" s="75"/>
      <c r="AC763" s="75"/>
      <c r="AD763" s="75"/>
      <c r="AE763" s="75"/>
      <c r="AF763" s="75"/>
      <c r="AG763" s="75"/>
      <c r="AH763" s="75"/>
      <c r="AI763" s="75"/>
      <c r="AJ763" s="75"/>
    </row>
    <row r="764" spans="1:36">
      <c r="A764" s="75"/>
      <c r="B764" s="76"/>
      <c r="C764" s="74"/>
      <c r="D764" s="74"/>
      <c r="E764" s="74"/>
      <c r="F764" s="73"/>
      <c r="G764" s="74"/>
      <c r="H764" s="74"/>
      <c r="I764" s="72"/>
      <c r="J764" s="74"/>
      <c r="K764" s="74"/>
      <c r="L764" s="74"/>
      <c r="M764" s="74"/>
      <c r="N764" s="74"/>
      <c r="O764" s="74"/>
      <c r="P764" s="74"/>
      <c r="Q764" s="74"/>
      <c r="R764" s="88"/>
      <c r="S764" s="74"/>
      <c r="T764" s="73"/>
      <c r="U764" s="73"/>
      <c r="V764" s="73"/>
      <c r="W764" s="74"/>
      <c r="X764" s="74"/>
      <c r="Y764" s="74"/>
      <c r="Z764" s="74"/>
      <c r="AA764" s="75"/>
      <c r="AB764" s="75"/>
      <c r="AC764" s="75"/>
      <c r="AD764" s="75"/>
      <c r="AE764" s="75"/>
      <c r="AF764" s="75"/>
      <c r="AG764" s="75"/>
      <c r="AH764" s="75"/>
      <c r="AI764" s="75"/>
      <c r="AJ764" s="75"/>
    </row>
    <row r="765" spans="1:36">
      <c r="A765" s="75"/>
      <c r="B765" s="76"/>
      <c r="C765" s="74"/>
      <c r="D765" s="74"/>
      <c r="E765" s="74"/>
      <c r="F765" s="73"/>
      <c r="G765" s="74"/>
      <c r="H765" s="74"/>
      <c r="I765" s="72"/>
      <c r="J765" s="74"/>
      <c r="K765" s="74"/>
      <c r="L765" s="74"/>
      <c r="M765" s="74"/>
      <c r="N765" s="74"/>
      <c r="O765" s="74"/>
      <c r="P765" s="74"/>
      <c r="Q765" s="74"/>
      <c r="R765" s="88"/>
      <c r="S765" s="74"/>
      <c r="T765" s="73"/>
      <c r="U765" s="73"/>
      <c r="V765" s="73"/>
      <c r="W765" s="74"/>
      <c r="X765" s="74"/>
      <c r="Y765" s="74"/>
      <c r="Z765" s="74"/>
      <c r="AA765" s="75"/>
      <c r="AB765" s="75"/>
      <c r="AC765" s="75"/>
      <c r="AD765" s="75"/>
      <c r="AE765" s="75"/>
      <c r="AF765" s="75"/>
      <c r="AG765" s="75"/>
      <c r="AH765" s="75"/>
      <c r="AI765" s="75"/>
      <c r="AJ765" s="75"/>
    </row>
    <row r="766" spans="1:36">
      <c r="A766" s="75"/>
      <c r="B766" s="76"/>
      <c r="C766" s="74"/>
      <c r="D766" s="74"/>
      <c r="E766" s="74"/>
      <c r="F766" s="73"/>
      <c r="G766" s="74"/>
      <c r="H766" s="74"/>
      <c r="I766" s="72"/>
      <c r="J766" s="74"/>
      <c r="K766" s="74"/>
      <c r="L766" s="74"/>
      <c r="M766" s="74"/>
      <c r="N766" s="74"/>
      <c r="O766" s="74"/>
      <c r="P766" s="74"/>
      <c r="Q766" s="74"/>
      <c r="R766" s="88"/>
      <c r="S766" s="74"/>
      <c r="T766" s="73"/>
      <c r="U766" s="73"/>
      <c r="V766" s="73"/>
      <c r="W766" s="74"/>
      <c r="X766" s="74"/>
      <c r="Y766" s="74"/>
      <c r="Z766" s="74"/>
      <c r="AA766" s="75"/>
      <c r="AB766" s="75"/>
      <c r="AC766" s="75"/>
      <c r="AD766" s="75"/>
      <c r="AE766" s="75"/>
      <c r="AF766" s="75"/>
      <c r="AG766" s="75"/>
      <c r="AH766" s="75"/>
      <c r="AI766" s="75"/>
      <c r="AJ766" s="75"/>
    </row>
    <row r="767" spans="1:36">
      <c r="A767" s="75"/>
      <c r="B767" s="76"/>
      <c r="C767" s="74"/>
      <c r="D767" s="74"/>
      <c r="E767" s="74"/>
      <c r="F767" s="73"/>
      <c r="G767" s="74"/>
      <c r="H767" s="74"/>
      <c r="I767" s="72"/>
      <c r="J767" s="74"/>
      <c r="K767" s="74"/>
      <c r="L767" s="74"/>
      <c r="M767" s="74"/>
      <c r="N767" s="74"/>
      <c r="O767" s="74"/>
      <c r="P767" s="74"/>
      <c r="Q767" s="74"/>
      <c r="R767" s="88"/>
      <c r="S767" s="74"/>
      <c r="T767" s="73"/>
      <c r="U767" s="73"/>
      <c r="V767" s="73"/>
      <c r="W767" s="74"/>
      <c r="X767" s="74"/>
      <c r="Y767" s="74"/>
      <c r="Z767" s="74"/>
      <c r="AA767" s="75"/>
      <c r="AB767" s="75"/>
      <c r="AC767" s="75"/>
      <c r="AD767" s="75"/>
      <c r="AE767" s="75"/>
      <c r="AF767" s="75"/>
      <c r="AG767" s="75"/>
      <c r="AH767" s="75"/>
      <c r="AI767" s="75"/>
      <c r="AJ767" s="75"/>
    </row>
    <row r="768" spans="1:36">
      <c r="A768" s="75"/>
      <c r="B768" s="76"/>
      <c r="C768" s="74"/>
      <c r="D768" s="74"/>
      <c r="E768" s="74"/>
      <c r="F768" s="73"/>
      <c r="G768" s="74"/>
      <c r="H768" s="74"/>
      <c r="I768" s="72"/>
      <c r="J768" s="74"/>
      <c r="K768" s="74"/>
      <c r="L768" s="74"/>
      <c r="M768" s="74"/>
      <c r="N768" s="74"/>
      <c r="O768" s="74"/>
      <c r="P768" s="74"/>
      <c r="Q768" s="74"/>
      <c r="R768" s="88"/>
      <c r="S768" s="74"/>
      <c r="T768" s="73"/>
      <c r="U768" s="73"/>
      <c r="V768" s="73"/>
      <c r="W768" s="74"/>
      <c r="X768" s="74"/>
      <c r="Y768" s="74"/>
      <c r="Z768" s="74"/>
      <c r="AA768" s="75"/>
      <c r="AB768" s="75"/>
      <c r="AC768" s="75"/>
      <c r="AD768" s="75"/>
      <c r="AE768" s="75"/>
      <c r="AF768" s="75"/>
      <c r="AG768" s="75"/>
      <c r="AH768" s="75"/>
      <c r="AI768" s="75"/>
      <c r="AJ768" s="75"/>
    </row>
    <row r="769" spans="1:36">
      <c r="A769" s="75"/>
      <c r="B769" s="76"/>
      <c r="C769" s="74"/>
      <c r="D769" s="74"/>
      <c r="E769" s="74"/>
      <c r="F769" s="73"/>
      <c r="G769" s="74"/>
      <c r="H769" s="74"/>
      <c r="I769" s="72"/>
      <c r="J769" s="74"/>
      <c r="K769" s="74"/>
      <c r="L769" s="74"/>
      <c r="M769" s="74"/>
      <c r="N769" s="74"/>
      <c r="O769" s="74"/>
      <c r="P769" s="74"/>
      <c r="Q769" s="74"/>
      <c r="R769" s="88"/>
      <c r="S769" s="74"/>
      <c r="T769" s="73"/>
      <c r="U769" s="73"/>
      <c r="V769" s="73"/>
      <c r="W769" s="74"/>
      <c r="X769" s="74"/>
      <c r="Y769" s="74"/>
      <c r="Z769" s="74"/>
      <c r="AA769" s="75"/>
      <c r="AB769" s="75"/>
      <c r="AC769" s="75"/>
      <c r="AD769" s="75"/>
      <c r="AE769" s="75"/>
      <c r="AF769" s="75"/>
      <c r="AG769" s="75"/>
      <c r="AH769" s="75"/>
      <c r="AI769" s="75"/>
      <c r="AJ769" s="75"/>
    </row>
    <row r="770" spans="1:36">
      <c r="A770" s="75"/>
      <c r="B770" s="76"/>
      <c r="C770" s="74"/>
      <c r="D770" s="74"/>
      <c r="E770" s="74"/>
      <c r="F770" s="73"/>
      <c r="G770" s="74"/>
      <c r="H770" s="74"/>
      <c r="I770" s="72"/>
      <c r="J770" s="74"/>
      <c r="K770" s="74"/>
      <c r="L770" s="74"/>
      <c r="M770" s="74"/>
      <c r="N770" s="74"/>
      <c r="O770" s="74"/>
      <c r="P770" s="74"/>
      <c r="Q770" s="74"/>
      <c r="R770" s="88"/>
      <c r="S770" s="74"/>
      <c r="T770" s="73"/>
      <c r="U770" s="73"/>
      <c r="V770" s="73"/>
      <c r="W770" s="74"/>
      <c r="X770" s="74"/>
      <c r="Y770" s="74"/>
      <c r="Z770" s="74"/>
      <c r="AA770" s="75"/>
      <c r="AB770" s="75"/>
      <c r="AC770" s="75"/>
      <c r="AD770" s="75"/>
      <c r="AE770" s="75"/>
      <c r="AF770" s="75"/>
      <c r="AG770" s="75"/>
      <c r="AH770" s="75"/>
      <c r="AI770" s="75"/>
      <c r="AJ770" s="75"/>
    </row>
    <row r="771" spans="1:36">
      <c r="A771" s="75"/>
      <c r="B771" s="76"/>
      <c r="C771" s="74"/>
      <c r="D771" s="74"/>
      <c r="E771" s="74"/>
      <c r="F771" s="73"/>
      <c r="G771" s="74"/>
      <c r="H771" s="74"/>
      <c r="I771" s="72"/>
      <c r="J771" s="74"/>
      <c r="K771" s="74"/>
      <c r="L771" s="74"/>
      <c r="M771" s="74"/>
      <c r="N771" s="74"/>
      <c r="O771" s="74"/>
      <c r="P771" s="74"/>
      <c r="Q771" s="74"/>
      <c r="R771" s="88"/>
      <c r="S771" s="74"/>
      <c r="T771" s="73"/>
      <c r="U771" s="73"/>
      <c r="V771" s="73"/>
      <c r="W771" s="74"/>
      <c r="X771" s="74"/>
      <c r="Y771" s="74"/>
      <c r="Z771" s="74"/>
      <c r="AA771" s="75"/>
      <c r="AB771" s="75"/>
      <c r="AC771" s="75"/>
      <c r="AD771" s="75"/>
      <c r="AE771" s="75"/>
      <c r="AF771" s="75"/>
      <c r="AG771" s="75"/>
      <c r="AH771" s="75"/>
      <c r="AI771" s="75"/>
      <c r="AJ771" s="75"/>
    </row>
    <row r="772" spans="1:36">
      <c r="A772" s="75"/>
      <c r="B772" s="76"/>
      <c r="C772" s="74"/>
      <c r="D772" s="74"/>
      <c r="E772" s="74"/>
      <c r="F772" s="73"/>
      <c r="G772" s="74"/>
      <c r="H772" s="74"/>
      <c r="I772" s="72"/>
      <c r="J772" s="74"/>
      <c r="K772" s="74"/>
      <c r="L772" s="74"/>
      <c r="M772" s="74"/>
      <c r="N772" s="74"/>
      <c r="O772" s="74"/>
      <c r="P772" s="74"/>
      <c r="Q772" s="74"/>
      <c r="R772" s="88"/>
      <c r="S772" s="74"/>
      <c r="T772" s="73"/>
      <c r="U772" s="73"/>
      <c r="V772" s="73"/>
      <c r="W772" s="74"/>
      <c r="X772" s="74"/>
      <c r="Y772" s="74"/>
      <c r="Z772" s="74"/>
      <c r="AA772" s="75"/>
      <c r="AB772" s="75"/>
      <c r="AC772" s="75"/>
      <c r="AD772" s="75"/>
      <c r="AE772" s="75"/>
      <c r="AF772" s="75"/>
      <c r="AG772" s="75"/>
      <c r="AH772" s="75"/>
      <c r="AI772" s="75"/>
      <c r="AJ772" s="75"/>
    </row>
    <row r="773" spans="1:36">
      <c r="A773" s="75"/>
      <c r="B773" s="76"/>
      <c r="C773" s="74"/>
      <c r="D773" s="74"/>
      <c r="E773" s="74"/>
      <c r="F773" s="73"/>
      <c r="G773" s="74"/>
      <c r="H773" s="74"/>
      <c r="I773" s="72"/>
      <c r="J773" s="74"/>
      <c r="K773" s="74"/>
      <c r="L773" s="74"/>
      <c r="M773" s="74"/>
      <c r="N773" s="74"/>
      <c r="O773" s="74"/>
      <c r="P773" s="74"/>
      <c r="Q773" s="74"/>
      <c r="R773" s="88"/>
      <c r="S773" s="74"/>
      <c r="T773" s="73"/>
      <c r="U773" s="73"/>
      <c r="V773" s="73"/>
      <c r="W773" s="74"/>
      <c r="X773" s="74"/>
      <c r="Y773" s="74"/>
      <c r="Z773" s="74"/>
      <c r="AA773" s="75"/>
      <c r="AB773" s="75"/>
      <c r="AC773" s="75"/>
      <c r="AD773" s="75"/>
      <c r="AE773" s="75"/>
      <c r="AF773" s="75"/>
      <c r="AG773" s="75"/>
      <c r="AH773" s="75"/>
      <c r="AI773" s="75"/>
      <c r="AJ773" s="75"/>
    </row>
    <row r="774" spans="1:36">
      <c r="A774" s="75"/>
      <c r="B774" s="76"/>
      <c r="C774" s="74"/>
      <c r="D774" s="74"/>
      <c r="E774" s="74"/>
      <c r="F774" s="73"/>
      <c r="G774" s="74"/>
      <c r="H774" s="74"/>
      <c r="I774" s="72"/>
      <c r="J774" s="74"/>
      <c r="K774" s="74"/>
      <c r="L774" s="74"/>
      <c r="M774" s="74"/>
      <c r="N774" s="74"/>
      <c r="O774" s="74"/>
      <c r="P774" s="74"/>
      <c r="Q774" s="74"/>
      <c r="R774" s="88"/>
      <c r="S774" s="74"/>
      <c r="T774" s="73"/>
      <c r="U774" s="73"/>
      <c r="V774" s="73"/>
      <c r="W774" s="74"/>
      <c r="X774" s="74"/>
      <c r="Y774" s="74"/>
      <c r="Z774" s="74"/>
      <c r="AA774" s="75"/>
      <c r="AB774" s="75"/>
      <c r="AC774" s="75"/>
      <c r="AD774" s="75"/>
      <c r="AE774" s="75"/>
      <c r="AF774" s="75"/>
      <c r="AG774" s="75"/>
      <c r="AH774" s="75"/>
      <c r="AI774" s="75"/>
      <c r="AJ774" s="75"/>
    </row>
    <row r="775" spans="1:36">
      <c r="A775" s="75"/>
      <c r="B775" s="76"/>
      <c r="C775" s="74"/>
      <c r="D775" s="74"/>
      <c r="E775" s="74"/>
      <c r="F775" s="73"/>
      <c r="G775" s="74"/>
      <c r="H775" s="74"/>
      <c r="I775" s="72"/>
      <c r="J775" s="74"/>
      <c r="K775" s="74"/>
      <c r="L775" s="74"/>
      <c r="M775" s="74"/>
      <c r="N775" s="74"/>
      <c r="O775" s="74"/>
      <c r="P775" s="74"/>
      <c r="Q775" s="74"/>
      <c r="R775" s="88"/>
      <c r="S775" s="74"/>
      <c r="T775" s="73"/>
      <c r="U775" s="73"/>
      <c r="V775" s="73"/>
      <c r="W775" s="74"/>
      <c r="X775" s="74"/>
      <c r="Y775" s="74"/>
      <c r="Z775" s="74"/>
      <c r="AA775" s="75"/>
      <c r="AB775" s="75"/>
      <c r="AC775" s="75"/>
      <c r="AD775" s="75"/>
      <c r="AE775" s="75"/>
      <c r="AF775" s="75"/>
      <c r="AG775" s="75"/>
      <c r="AH775" s="75"/>
      <c r="AI775" s="75"/>
      <c r="AJ775" s="75"/>
    </row>
    <row r="776" spans="1:36">
      <c r="A776" s="75"/>
      <c r="B776" s="76"/>
      <c r="C776" s="74"/>
      <c r="D776" s="74"/>
      <c r="E776" s="74"/>
      <c r="F776" s="73"/>
      <c r="G776" s="74"/>
      <c r="H776" s="74"/>
      <c r="I776" s="72"/>
      <c r="J776" s="74"/>
      <c r="K776" s="74"/>
      <c r="L776" s="74"/>
      <c r="M776" s="74"/>
      <c r="N776" s="74"/>
      <c r="O776" s="74"/>
      <c r="P776" s="74"/>
      <c r="Q776" s="74"/>
      <c r="R776" s="88"/>
      <c r="S776" s="74"/>
      <c r="T776" s="73"/>
      <c r="U776" s="73"/>
      <c r="V776" s="73"/>
      <c r="W776" s="74"/>
      <c r="X776" s="74"/>
      <c r="Y776" s="74"/>
      <c r="Z776" s="74"/>
      <c r="AA776" s="75"/>
      <c r="AB776" s="75"/>
      <c r="AC776" s="75"/>
      <c r="AD776" s="75"/>
      <c r="AE776" s="75"/>
      <c r="AF776" s="75"/>
      <c r="AG776" s="75"/>
      <c r="AH776" s="75"/>
      <c r="AI776" s="75"/>
      <c r="AJ776" s="75"/>
    </row>
    <row r="777" spans="1:36">
      <c r="A777" s="75"/>
      <c r="B777" s="76"/>
      <c r="C777" s="74"/>
      <c r="D777" s="74"/>
      <c r="E777" s="74"/>
      <c r="F777" s="73"/>
      <c r="G777" s="74"/>
      <c r="H777" s="74"/>
      <c r="I777" s="72"/>
      <c r="J777" s="74"/>
      <c r="K777" s="74"/>
      <c r="L777" s="74"/>
      <c r="M777" s="74"/>
      <c r="N777" s="74"/>
      <c r="O777" s="74"/>
      <c r="P777" s="74"/>
      <c r="Q777" s="74"/>
      <c r="R777" s="88"/>
      <c r="S777" s="74"/>
      <c r="T777" s="73"/>
      <c r="U777" s="73"/>
      <c r="V777" s="73"/>
      <c r="W777" s="74"/>
      <c r="X777" s="74"/>
      <c r="Y777" s="74"/>
      <c r="Z777" s="74"/>
      <c r="AA777" s="75"/>
      <c r="AB777" s="75"/>
      <c r="AC777" s="75"/>
      <c r="AD777" s="75"/>
      <c r="AE777" s="75"/>
      <c r="AF777" s="75"/>
      <c r="AG777" s="75"/>
      <c r="AH777" s="75"/>
      <c r="AI777" s="75"/>
      <c r="AJ777" s="75"/>
    </row>
    <row r="778" spans="1:36">
      <c r="A778" s="75"/>
      <c r="B778" s="76"/>
      <c r="C778" s="74"/>
      <c r="D778" s="74"/>
      <c r="E778" s="74"/>
      <c r="F778" s="73"/>
      <c r="G778" s="74"/>
      <c r="H778" s="74"/>
      <c r="I778" s="72"/>
      <c r="J778" s="74"/>
      <c r="K778" s="74"/>
      <c r="L778" s="74"/>
      <c r="M778" s="74"/>
      <c r="N778" s="74"/>
      <c r="O778" s="74"/>
      <c r="P778" s="74"/>
      <c r="Q778" s="74"/>
      <c r="R778" s="88"/>
      <c r="S778" s="74"/>
      <c r="T778" s="73"/>
      <c r="U778" s="73"/>
      <c r="V778" s="73"/>
      <c r="W778" s="74"/>
      <c r="X778" s="74"/>
      <c r="Y778" s="74"/>
      <c r="Z778" s="74"/>
      <c r="AA778" s="75"/>
      <c r="AB778" s="75"/>
      <c r="AC778" s="75"/>
      <c r="AD778" s="75"/>
      <c r="AE778" s="75"/>
      <c r="AF778" s="75"/>
      <c r="AG778" s="75"/>
      <c r="AH778" s="75"/>
      <c r="AI778" s="75"/>
      <c r="AJ778" s="75"/>
    </row>
    <row r="779" spans="1:36">
      <c r="A779" s="75"/>
      <c r="B779" s="76"/>
      <c r="C779" s="74"/>
      <c r="D779" s="74"/>
      <c r="E779" s="74"/>
      <c r="F779" s="73"/>
      <c r="G779" s="74"/>
      <c r="H779" s="74"/>
      <c r="I779" s="72"/>
      <c r="J779" s="74"/>
      <c r="K779" s="74"/>
      <c r="L779" s="74"/>
      <c r="M779" s="74"/>
      <c r="N779" s="74"/>
      <c r="O779" s="74"/>
      <c r="P779" s="74"/>
      <c r="Q779" s="74"/>
      <c r="R779" s="88"/>
      <c r="S779" s="74"/>
      <c r="T779" s="73"/>
      <c r="U779" s="73"/>
      <c r="V779" s="73"/>
      <c r="W779" s="74"/>
      <c r="X779" s="74"/>
      <c r="Y779" s="74"/>
      <c r="Z779" s="74"/>
      <c r="AA779" s="75"/>
      <c r="AB779" s="75"/>
      <c r="AC779" s="75"/>
      <c r="AD779" s="75"/>
      <c r="AE779" s="75"/>
      <c r="AF779" s="75"/>
      <c r="AG779" s="75"/>
      <c r="AH779" s="75"/>
      <c r="AI779" s="75"/>
      <c r="AJ779" s="75"/>
    </row>
    <row r="780" spans="1:36">
      <c r="A780" s="75"/>
      <c r="B780" s="76"/>
      <c r="C780" s="74"/>
      <c r="D780" s="74"/>
      <c r="E780" s="74"/>
      <c r="F780" s="73"/>
      <c r="G780" s="74"/>
      <c r="H780" s="74"/>
      <c r="I780" s="72"/>
      <c r="J780" s="74"/>
      <c r="K780" s="74"/>
      <c r="L780" s="74"/>
      <c r="M780" s="74"/>
      <c r="N780" s="74"/>
      <c r="O780" s="74"/>
      <c r="P780" s="74"/>
      <c r="Q780" s="74"/>
      <c r="R780" s="88"/>
      <c r="S780" s="74"/>
      <c r="T780" s="73"/>
      <c r="U780" s="73"/>
      <c r="V780" s="73"/>
      <c r="W780" s="74"/>
      <c r="X780" s="74"/>
      <c r="Y780" s="74"/>
      <c r="Z780" s="74"/>
      <c r="AA780" s="75"/>
      <c r="AB780" s="75"/>
      <c r="AC780" s="75"/>
      <c r="AD780" s="75"/>
      <c r="AE780" s="75"/>
      <c r="AF780" s="75"/>
      <c r="AG780" s="75"/>
      <c r="AH780" s="75"/>
      <c r="AI780" s="75"/>
      <c r="AJ780" s="75"/>
    </row>
    <row r="781" spans="1:36">
      <c r="A781" s="75"/>
      <c r="B781" s="76"/>
      <c r="C781" s="74"/>
      <c r="D781" s="74"/>
      <c r="E781" s="74"/>
      <c r="F781" s="73"/>
      <c r="G781" s="74"/>
      <c r="H781" s="74"/>
      <c r="I781" s="72"/>
      <c r="J781" s="74"/>
      <c r="K781" s="74"/>
      <c r="L781" s="74"/>
      <c r="M781" s="74"/>
      <c r="N781" s="74"/>
      <c r="O781" s="74"/>
      <c r="P781" s="74"/>
      <c r="Q781" s="74"/>
      <c r="R781" s="88"/>
      <c r="S781" s="74"/>
      <c r="T781" s="73"/>
      <c r="U781" s="73"/>
      <c r="V781" s="73"/>
      <c r="W781" s="74"/>
      <c r="X781" s="74"/>
      <c r="Y781" s="74"/>
      <c r="Z781" s="74"/>
      <c r="AA781" s="75"/>
      <c r="AB781" s="75"/>
      <c r="AC781" s="75"/>
      <c r="AD781" s="75"/>
      <c r="AE781" s="75"/>
      <c r="AF781" s="75"/>
      <c r="AG781" s="75"/>
      <c r="AH781" s="75"/>
      <c r="AI781" s="75"/>
      <c r="AJ781" s="75"/>
    </row>
    <row r="782" spans="1:36">
      <c r="A782" s="75"/>
      <c r="B782" s="76"/>
      <c r="C782" s="74"/>
      <c r="D782" s="74"/>
      <c r="E782" s="74"/>
      <c r="F782" s="73"/>
      <c r="G782" s="74"/>
      <c r="H782" s="74"/>
      <c r="I782" s="72"/>
      <c r="J782" s="74"/>
      <c r="K782" s="74"/>
      <c r="L782" s="74"/>
      <c r="M782" s="74"/>
      <c r="N782" s="74"/>
      <c r="O782" s="74"/>
      <c r="P782" s="74"/>
      <c r="Q782" s="74"/>
      <c r="R782" s="88"/>
      <c r="S782" s="74"/>
      <c r="T782" s="73"/>
      <c r="U782" s="73"/>
      <c r="V782" s="73"/>
      <c r="W782" s="74"/>
      <c r="X782" s="74"/>
      <c r="Y782" s="74"/>
      <c r="Z782" s="74"/>
      <c r="AA782" s="75"/>
      <c r="AB782" s="75"/>
      <c r="AC782" s="75"/>
      <c r="AD782" s="75"/>
      <c r="AE782" s="75"/>
      <c r="AF782" s="75"/>
      <c r="AG782" s="75"/>
      <c r="AH782" s="75"/>
      <c r="AI782" s="75"/>
      <c r="AJ782" s="75"/>
    </row>
    <row r="783" spans="1:36">
      <c r="A783" s="75"/>
      <c r="B783" s="76"/>
      <c r="C783" s="74"/>
      <c r="D783" s="74"/>
      <c r="E783" s="74"/>
      <c r="F783" s="73"/>
      <c r="G783" s="74"/>
      <c r="H783" s="74"/>
      <c r="I783" s="72"/>
      <c r="J783" s="74"/>
      <c r="K783" s="74"/>
      <c r="L783" s="74"/>
      <c r="M783" s="74"/>
      <c r="N783" s="74"/>
      <c r="O783" s="74"/>
      <c r="P783" s="74"/>
      <c r="Q783" s="74"/>
      <c r="R783" s="88"/>
      <c r="S783" s="74"/>
      <c r="T783" s="73"/>
      <c r="U783" s="73"/>
      <c r="V783" s="73"/>
      <c r="W783" s="74"/>
      <c r="X783" s="74"/>
      <c r="Y783" s="74"/>
      <c r="Z783" s="74"/>
      <c r="AA783" s="75"/>
      <c r="AB783" s="75"/>
      <c r="AC783" s="75"/>
      <c r="AD783" s="75"/>
      <c r="AE783" s="75"/>
      <c r="AF783" s="75"/>
      <c r="AG783" s="75"/>
      <c r="AH783" s="75"/>
      <c r="AI783" s="75"/>
      <c r="AJ783" s="75"/>
    </row>
    <row r="784" spans="1:36">
      <c r="A784" s="75"/>
      <c r="B784" s="76"/>
      <c r="C784" s="74"/>
      <c r="D784" s="74"/>
      <c r="E784" s="74"/>
      <c r="F784" s="73"/>
      <c r="G784" s="74"/>
      <c r="H784" s="74"/>
      <c r="I784" s="72"/>
      <c r="J784" s="74"/>
      <c r="K784" s="74"/>
      <c r="L784" s="74"/>
      <c r="M784" s="74"/>
      <c r="N784" s="74"/>
      <c r="O784" s="74"/>
      <c r="P784" s="74"/>
      <c r="Q784" s="74"/>
      <c r="R784" s="88"/>
      <c r="S784" s="74"/>
      <c r="T784" s="73"/>
      <c r="U784" s="73"/>
      <c r="V784" s="73"/>
      <c r="W784" s="74"/>
      <c r="X784" s="74"/>
      <c r="Y784" s="74"/>
      <c r="Z784" s="74"/>
      <c r="AA784" s="75"/>
      <c r="AB784" s="75"/>
      <c r="AC784" s="75"/>
      <c r="AD784" s="75"/>
      <c r="AE784" s="75"/>
      <c r="AF784" s="75"/>
      <c r="AG784" s="75"/>
      <c r="AH784" s="75"/>
      <c r="AI784" s="75"/>
      <c r="AJ784" s="75"/>
    </row>
    <row r="785" spans="1:36">
      <c r="A785" s="75"/>
      <c r="B785" s="76"/>
      <c r="C785" s="74"/>
      <c r="D785" s="74"/>
      <c r="E785" s="74"/>
      <c r="F785" s="73"/>
      <c r="G785" s="74"/>
      <c r="H785" s="74"/>
      <c r="I785" s="72"/>
      <c r="J785" s="74"/>
      <c r="K785" s="74"/>
      <c r="L785" s="74"/>
      <c r="M785" s="74"/>
      <c r="N785" s="74"/>
      <c r="O785" s="74"/>
      <c r="P785" s="74"/>
      <c r="Q785" s="74"/>
      <c r="R785" s="88"/>
      <c r="S785" s="74"/>
      <c r="T785" s="73"/>
      <c r="U785" s="73"/>
      <c r="V785" s="73"/>
      <c r="W785" s="74"/>
      <c r="X785" s="74"/>
      <c r="Y785" s="74"/>
      <c r="Z785" s="74"/>
      <c r="AA785" s="75"/>
      <c r="AB785" s="75"/>
      <c r="AC785" s="75"/>
      <c r="AD785" s="75"/>
      <c r="AE785" s="75"/>
      <c r="AF785" s="75"/>
      <c r="AG785" s="75"/>
      <c r="AH785" s="75"/>
      <c r="AI785" s="75"/>
      <c r="AJ785" s="75"/>
    </row>
    <row r="786" spans="1:36">
      <c r="A786" s="75"/>
      <c r="B786" s="76"/>
      <c r="C786" s="74"/>
      <c r="D786" s="74"/>
      <c r="E786" s="74"/>
      <c r="F786" s="73"/>
      <c r="G786" s="74"/>
      <c r="H786" s="74"/>
      <c r="I786" s="72"/>
      <c r="J786" s="74"/>
      <c r="K786" s="74"/>
      <c r="L786" s="74"/>
      <c r="M786" s="74"/>
      <c r="N786" s="74"/>
      <c r="O786" s="74"/>
      <c r="P786" s="74"/>
      <c r="Q786" s="74"/>
      <c r="R786" s="88"/>
      <c r="S786" s="74"/>
      <c r="T786" s="73"/>
      <c r="U786" s="73"/>
      <c r="V786" s="73"/>
      <c r="W786" s="74"/>
      <c r="X786" s="74"/>
      <c r="Y786" s="74"/>
      <c r="Z786" s="74"/>
      <c r="AA786" s="75"/>
      <c r="AB786" s="75"/>
      <c r="AC786" s="75"/>
      <c r="AD786" s="75"/>
      <c r="AE786" s="75"/>
      <c r="AF786" s="75"/>
      <c r="AG786" s="75"/>
      <c r="AH786" s="75"/>
      <c r="AI786" s="75"/>
      <c r="AJ786" s="75"/>
    </row>
    <row r="787" spans="1:36">
      <c r="A787" s="75"/>
      <c r="B787" s="76"/>
      <c r="C787" s="74"/>
      <c r="D787" s="74"/>
      <c r="E787" s="74"/>
      <c r="F787" s="73"/>
      <c r="G787" s="74"/>
      <c r="H787" s="74"/>
      <c r="I787" s="72"/>
      <c r="J787" s="74"/>
      <c r="K787" s="74"/>
      <c r="L787" s="74"/>
      <c r="M787" s="74"/>
      <c r="N787" s="74"/>
      <c r="O787" s="74"/>
      <c r="P787" s="74"/>
      <c r="Q787" s="74"/>
      <c r="R787" s="88"/>
      <c r="S787" s="74"/>
      <c r="T787" s="73"/>
      <c r="U787" s="73"/>
      <c r="V787" s="73"/>
      <c r="W787" s="74"/>
      <c r="X787" s="74"/>
      <c r="Y787" s="74"/>
      <c r="Z787" s="74"/>
      <c r="AA787" s="75"/>
      <c r="AB787" s="75"/>
      <c r="AC787" s="75"/>
      <c r="AD787" s="75"/>
      <c r="AE787" s="75"/>
      <c r="AF787" s="75"/>
      <c r="AG787" s="75"/>
      <c r="AH787" s="75"/>
      <c r="AI787" s="75"/>
      <c r="AJ787" s="75"/>
    </row>
    <row r="788" spans="1:36">
      <c r="A788" s="75"/>
      <c r="B788" s="76"/>
      <c r="C788" s="74"/>
      <c r="D788" s="74"/>
      <c r="E788" s="74"/>
      <c r="F788" s="73"/>
      <c r="G788" s="74"/>
      <c r="H788" s="74"/>
      <c r="I788" s="72"/>
      <c r="J788" s="74"/>
      <c r="K788" s="74"/>
      <c r="L788" s="74"/>
      <c r="M788" s="74"/>
      <c r="N788" s="74"/>
      <c r="O788" s="74"/>
      <c r="P788" s="74"/>
      <c r="Q788" s="74"/>
      <c r="R788" s="88"/>
      <c r="S788" s="74"/>
      <c r="T788" s="73"/>
      <c r="U788" s="73"/>
      <c r="V788" s="73"/>
      <c r="W788" s="74"/>
      <c r="X788" s="74"/>
      <c r="Y788" s="74"/>
      <c r="Z788" s="74"/>
      <c r="AA788" s="75"/>
      <c r="AB788" s="75"/>
      <c r="AC788" s="75"/>
      <c r="AD788" s="75"/>
      <c r="AE788" s="75"/>
      <c r="AF788" s="75"/>
      <c r="AG788" s="75"/>
      <c r="AH788" s="75"/>
      <c r="AI788" s="75"/>
      <c r="AJ788" s="75"/>
    </row>
    <row r="789" spans="1:36">
      <c r="A789" s="75"/>
      <c r="B789" s="76"/>
      <c r="C789" s="74"/>
      <c r="D789" s="74"/>
      <c r="E789" s="74"/>
      <c r="F789" s="73"/>
      <c r="G789" s="74"/>
      <c r="H789" s="74"/>
      <c r="I789" s="72"/>
      <c r="J789" s="74"/>
      <c r="K789" s="74"/>
      <c r="L789" s="74"/>
      <c r="M789" s="74"/>
      <c r="N789" s="74"/>
      <c r="O789" s="74"/>
      <c r="P789" s="74"/>
      <c r="Q789" s="74"/>
      <c r="R789" s="88"/>
      <c r="S789" s="74"/>
      <c r="T789" s="73"/>
      <c r="U789" s="73"/>
      <c r="V789" s="73"/>
      <c r="W789" s="74"/>
      <c r="X789" s="74"/>
      <c r="Y789" s="74"/>
      <c r="Z789" s="74"/>
      <c r="AA789" s="75"/>
      <c r="AB789" s="75"/>
      <c r="AC789" s="75"/>
      <c r="AD789" s="75"/>
      <c r="AE789" s="75"/>
      <c r="AF789" s="75"/>
      <c r="AG789" s="75"/>
      <c r="AH789" s="75"/>
      <c r="AI789" s="75"/>
      <c r="AJ789" s="75"/>
    </row>
    <row r="790" spans="1:36">
      <c r="A790" s="75"/>
      <c r="B790" s="76"/>
      <c r="C790" s="74"/>
      <c r="D790" s="74"/>
      <c r="E790" s="74"/>
      <c r="F790" s="73"/>
      <c r="G790" s="74"/>
      <c r="H790" s="74"/>
      <c r="I790" s="72"/>
      <c r="J790" s="74"/>
      <c r="K790" s="74"/>
      <c r="L790" s="74"/>
      <c r="M790" s="74"/>
      <c r="N790" s="74"/>
      <c r="O790" s="74"/>
      <c r="P790" s="74"/>
      <c r="Q790" s="74"/>
      <c r="R790" s="88"/>
      <c r="S790" s="74"/>
      <c r="T790" s="73"/>
      <c r="U790" s="73"/>
      <c r="V790" s="73"/>
      <c r="W790" s="74"/>
      <c r="X790" s="74"/>
      <c r="Y790" s="74"/>
      <c r="Z790" s="74"/>
      <c r="AA790" s="75"/>
      <c r="AB790" s="75"/>
      <c r="AC790" s="75"/>
      <c r="AD790" s="75"/>
      <c r="AE790" s="75"/>
      <c r="AF790" s="75"/>
      <c r="AG790" s="75"/>
      <c r="AH790" s="75"/>
      <c r="AI790" s="75"/>
      <c r="AJ790" s="75"/>
    </row>
    <row r="791" spans="1:36">
      <c r="A791" s="75"/>
      <c r="B791" s="76"/>
      <c r="C791" s="74"/>
      <c r="D791" s="74"/>
      <c r="E791" s="74"/>
      <c r="F791" s="73"/>
      <c r="G791" s="74"/>
      <c r="H791" s="74"/>
      <c r="I791" s="72"/>
      <c r="J791" s="74"/>
      <c r="K791" s="74"/>
      <c r="L791" s="74"/>
      <c r="M791" s="74"/>
      <c r="N791" s="74"/>
      <c r="O791" s="74"/>
      <c r="P791" s="74"/>
      <c r="Q791" s="74"/>
      <c r="R791" s="88"/>
      <c r="S791" s="74"/>
      <c r="T791" s="73"/>
      <c r="U791" s="73"/>
      <c r="V791" s="73"/>
      <c r="W791" s="74"/>
      <c r="X791" s="74"/>
      <c r="Y791" s="74"/>
      <c r="Z791" s="74"/>
      <c r="AA791" s="75"/>
      <c r="AB791" s="75"/>
      <c r="AC791" s="75"/>
      <c r="AD791" s="75"/>
      <c r="AE791" s="75"/>
      <c r="AF791" s="75"/>
      <c r="AG791" s="75"/>
      <c r="AH791" s="75"/>
      <c r="AI791" s="75"/>
      <c r="AJ791" s="75"/>
    </row>
    <row r="792" spans="1:36">
      <c r="A792" s="75"/>
      <c r="B792" s="76"/>
      <c r="C792" s="74"/>
      <c r="D792" s="74"/>
      <c r="E792" s="74"/>
      <c r="F792" s="73"/>
      <c r="G792" s="74"/>
      <c r="H792" s="74"/>
      <c r="I792" s="72"/>
      <c r="J792" s="74"/>
      <c r="K792" s="74"/>
      <c r="L792" s="74"/>
      <c r="M792" s="74"/>
      <c r="N792" s="74"/>
      <c r="O792" s="74"/>
      <c r="P792" s="74"/>
      <c r="Q792" s="74"/>
      <c r="R792" s="88"/>
      <c r="S792" s="74"/>
      <c r="T792" s="73"/>
      <c r="U792" s="73"/>
      <c r="V792" s="73"/>
      <c r="W792" s="74"/>
      <c r="X792" s="74"/>
      <c r="Y792" s="74"/>
      <c r="Z792" s="74"/>
      <c r="AA792" s="75"/>
      <c r="AB792" s="75"/>
      <c r="AC792" s="75"/>
      <c r="AD792" s="75"/>
      <c r="AE792" s="75"/>
      <c r="AF792" s="75"/>
      <c r="AG792" s="75"/>
      <c r="AH792" s="75"/>
      <c r="AI792" s="75"/>
      <c r="AJ792" s="75"/>
    </row>
    <row r="793" spans="1:36">
      <c r="A793" s="75"/>
      <c r="B793" s="76"/>
      <c r="C793" s="74"/>
      <c r="D793" s="74"/>
      <c r="E793" s="74"/>
      <c r="F793" s="73"/>
      <c r="G793" s="74"/>
      <c r="H793" s="74"/>
      <c r="I793" s="72"/>
      <c r="J793" s="74"/>
      <c r="K793" s="74"/>
      <c r="L793" s="74"/>
      <c r="M793" s="74"/>
      <c r="N793" s="74"/>
      <c r="O793" s="74"/>
      <c r="P793" s="74"/>
      <c r="Q793" s="74"/>
      <c r="R793" s="88"/>
      <c r="S793" s="74"/>
      <c r="T793" s="73"/>
      <c r="U793" s="73"/>
      <c r="V793" s="73"/>
      <c r="W793" s="74"/>
      <c r="X793" s="74"/>
      <c r="Y793" s="74"/>
      <c r="Z793" s="74"/>
      <c r="AA793" s="75"/>
      <c r="AB793" s="75"/>
      <c r="AC793" s="75"/>
      <c r="AD793" s="75"/>
      <c r="AE793" s="75"/>
      <c r="AF793" s="75"/>
      <c r="AG793" s="75"/>
      <c r="AH793" s="75"/>
      <c r="AI793" s="75"/>
      <c r="AJ793" s="75"/>
    </row>
    <row r="794" spans="1:36">
      <c r="A794" s="75"/>
      <c r="B794" s="76"/>
      <c r="C794" s="74"/>
      <c r="D794" s="74"/>
      <c r="E794" s="74"/>
      <c r="F794" s="73"/>
      <c r="G794" s="74"/>
      <c r="H794" s="74"/>
      <c r="I794" s="72"/>
      <c r="J794" s="74"/>
      <c r="K794" s="74"/>
      <c r="L794" s="74"/>
      <c r="M794" s="74"/>
      <c r="N794" s="74"/>
      <c r="O794" s="74"/>
      <c r="P794" s="74"/>
      <c r="Q794" s="74"/>
      <c r="R794" s="88"/>
      <c r="S794" s="74"/>
      <c r="T794" s="73"/>
      <c r="U794" s="73"/>
      <c r="V794" s="73"/>
      <c r="W794" s="74"/>
      <c r="X794" s="74"/>
      <c r="Y794" s="74"/>
      <c r="Z794" s="74"/>
      <c r="AA794" s="75"/>
      <c r="AB794" s="75"/>
      <c r="AC794" s="75"/>
      <c r="AD794" s="75"/>
      <c r="AE794" s="75"/>
      <c r="AF794" s="75"/>
      <c r="AG794" s="75"/>
      <c r="AH794" s="75"/>
      <c r="AI794" s="75"/>
      <c r="AJ794" s="75"/>
    </row>
    <row r="795" spans="1:36">
      <c r="A795" s="75"/>
      <c r="B795" s="76"/>
      <c r="C795" s="74"/>
      <c r="D795" s="74"/>
      <c r="E795" s="74"/>
      <c r="F795" s="73"/>
      <c r="G795" s="74"/>
      <c r="H795" s="74"/>
      <c r="I795" s="72"/>
      <c r="J795" s="74"/>
      <c r="K795" s="74"/>
      <c r="L795" s="74"/>
      <c r="M795" s="74"/>
      <c r="N795" s="74"/>
      <c r="O795" s="74"/>
      <c r="P795" s="74"/>
      <c r="Q795" s="74"/>
      <c r="R795" s="88"/>
      <c r="S795" s="74"/>
      <c r="T795" s="73"/>
      <c r="U795" s="73"/>
      <c r="V795" s="73"/>
      <c r="W795" s="74"/>
      <c r="X795" s="74"/>
      <c r="Y795" s="74"/>
      <c r="Z795" s="74"/>
      <c r="AA795" s="75"/>
      <c r="AB795" s="75"/>
      <c r="AC795" s="75"/>
      <c r="AD795" s="75"/>
      <c r="AE795" s="75"/>
      <c r="AF795" s="75"/>
      <c r="AG795" s="75"/>
      <c r="AH795" s="75"/>
      <c r="AI795" s="75"/>
      <c r="AJ795" s="75"/>
    </row>
    <row r="796" spans="1:36">
      <c r="A796" s="75"/>
      <c r="B796" s="76"/>
      <c r="C796" s="74"/>
      <c r="D796" s="74"/>
      <c r="E796" s="74"/>
      <c r="F796" s="73"/>
      <c r="G796" s="74"/>
      <c r="H796" s="74"/>
      <c r="I796" s="72"/>
      <c r="J796" s="74"/>
      <c r="K796" s="74"/>
      <c r="L796" s="74"/>
      <c r="M796" s="74"/>
      <c r="N796" s="74"/>
      <c r="O796" s="74"/>
      <c r="P796" s="74"/>
      <c r="Q796" s="74"/>
      <c r="R796" s="88"/>
      <c r="S796" s="74"/>
      <c r="T796" s="73"/>
      <c r="U796" s="73"/>
      <c r="V796" s="73"/>
      <c r="W796" s="74"/>
      <c r="X796" s="74"/>
      <c r="Y796" s="74"/>
      <c r="Z796" s="74"/>
      <c r="AA796" s="75"/>
      <c r="AB796" s="75"/>
      <c r="AC796" s="75"/>
      <c r="AD796" s="75"/>
      <c r="AE796" s="75"/>
      <c r="AF796" s="75"/>
      <c r="AG796" s="75"/>
      <c r="AH796" s="75"/>
      <c r="AI796" s="75"/>
      <c r="AJ796" s="75"/>
    </row>
    <row r="797" spans="1:36">
      <c r="A797" s="75"/>
      <c r="B797" s="76"/>
      <c r="C797" s="74"/>
      <c r="D797" s="74"/>
      <c r="E797" s="74"/>
      <c r="F797" s="73"/>
      <c r="G797" s="74"/>
      <c r="H797" s="74"/>
      <c r="I797" s="72"/>
      <c r="J797" s="74"/>
      <c r="K797" s="74"/>
      <c r="L797" s="74"/>
      <c r="M797" s="74"/>
      <c r="N797" s="74"/>
      <c r="O797" s="74"/>
      <c r="P797" s="74"/>
      <c r="Q797" s="74"/>
      <c r="R797" s="88"/>
      <c r="S797" s="74"/>
      <c r="T797" s="73"/>
      <c r="U797" s="73"/>
      <c r="V797" s="73"/>
      <c r="W797" s="74"/>
      <c r="X797" s="74"/>
      <c r="Y797" s="74"/>
      <c r="Z797" s="74"/>
      <c r="AA797" s="75"/>
      <c r="AB797" s="75"/>
      <c r="AC797" s="75"/>
      <c r="AD797" s="75"/>
      <c r="AE797" s="75"/>
      <c r="AF797" s="75"/>
      <c r="AG797" s="75"/>
      <c r="AH797" s="75"/>
      <c r="AI797" s="75"/>
      <c r="AJ797" s="75"/>
    </row>
    <row r="798" spans="1:36">
      <c r="A798" s="75"/>
      <c r="B798" s="76"/>
      <c r="C798" s="74"/>
      <c r="D798" s="74"/>
      <c r="E798" s="74"/>
      <c r="F798" s="73"/>
      <c r="G798" s="74"/>
      <c r="H798" s="74"/>
      <c r="I798" s="72"/>
      <c r="J798" s="74"/>
      <c r="K798" s="74"/>
      <c r="L798" s="74"/>
      <c r="M798" s="74"/>
      <c r="N798" s="74"/>
      <c r="O798" s="74"/>
      <c r="P798" s="74"/>
      <c r="Q798" s="74"/>
      <c r="R798" s="88"/>
      <c r="S798" s="74"/>
      <c r="T798" s="73"/>
      <c r="U798" s="73"/>
      <c r="V798" s="73"/>
      <c r="W798" s="74"/>
      <c r="X798" s="74"/>
      <c r="Y798" s="74"/>
      <c r="Z798" s="74"/>
      <c r="AA798" s="75"/>
      <c r="AB798" s="75"/>
      <c r="AC798" s="75"/>
      <c r="AD798" s="75"/>
      <c r="AE798" s="75"/>
      <c r="AF798" s="75"/>
      <c r="AG798" s="75"/>
      <c r="AH798" s="75"/>
      <c r="AI798" s="75"/>
      <c r="AJ798" s="75"/>
    </row>
    <row r="799" spans="1:36">
      <c r="A799" s="75"/>
      <c r="B799" s="76"/>
      <c r="C799" s="74"/>
      <c r="D799" s="74"/>
      <c r="E799" s="74"/>
      <c r="F799" s="73"/>
      <c r="G799" s="74"/>
      <c r="H799" s="74"/>
      <c r="I799" s="72"/>
      <c r="J799" s="74"/>
      <c r="K799" s="74"/>
      <c r="L799" s="74"/>
      <c r="M799" s="74"/>
      <c r="N799" s="74"/>
      <c r="O799" s="74"/>
      <c r="P799" s="74"/>
      <c r="Q799" s="74"/>
      <c r="R799" s="88"/>
      <c r="S799" s="74"/>
      <c r="T799" s="73"/>
      <c r="U799" s="73"/>
      <c r="V799" s="73"/>
      <c r="W799" s="74"/>
      <c r="X799" s="74"/>
      <c r="Y799" s="74"/>
      <c r="Z799" s="74"/>
      <c r="AA799" s="75"/>
      <c r="AB799" s="75"/>
      <c r="AC799" s="75"/>
      <c r="AD799" s="75"/>
      <c r="AE799" s="75"/>
      <c r="AF799" s="75"/>
      <c r="AG799" s="75"/>
      <c r="AH799" s="75"/>
      <c r="AI799" s="75"/>
      <c r="AJ799" s="75"/>
    </row>
    <row r="800" spans="1:36">
      <c r="A800" s="75"/>
      <c r="B800" s="76"/>
      <c r="C800" s="74"/>
      <c r="D800" s="74"/>
      <c r="E800" s="74"/>
      <c r="F800" s="73"/>
      <c r="G800" s="74"/>
      <c r="H800" s="74"/>
      <c r="I800" s="72"/>
      <c r="J800" s="74"/>
      <c r="K800" s="74"/>
      <c r="L800" s="74"/>
      <c r="M800" s="74"/>
      <c r="N800" s="74"/>
      <c r="O800" s="74"/>
      <c r="P800" s="74"/>
      <c r="Q800" s="74"/>
      <c r="R800" s="88"/>
      <c r="S800" s="74"/>
      <c r="T800" s="73"/>
      <c r="U800" s="73"/>
      <c r="V800" s="73"/>
      <c r="W800" s="74"/>
      <c r="X800" s="74"/>
      <c r="Y800" s="74"/>
      <c r="Z800" s="74"/>
      <c r="AA800" s="75"/>
      <c r="AB800" s="75"/>
      <c r="AC800" s="75"/>
      <c r="AD800" s="75"/>
      <c r="AE800" s="75"/>
      <c r="AF800" s="75"/>
      <c r="AG800" s="75"/>
      <c r="AH800" s="75"/>
      <c r="AI800" s="75"/>
      <c r="AJ800" s="75"/>
    </row>
    <row r="801" spans="1:36">
      <c r="A801" s="75"/>
      <c r="B801" s="76"/>
      <c r="C801" s="74"/>
      <c r="D801" s="74"/>
      <c r="E801" s="74"/>
      <c r="F801" s="73"/>
      <c r="G801" s="74"/>
      <c r="H801" s="74"/>
      <c r="I801" s="72"/>
      <c r="J801" s="74"/>
      <c r="K801" s="74"/>
      <c r="L801" s="74"/>
      <c r="M801" s="74"/>
      <c r="N801" s="74"/>
      <c r="O801" s="74"/>
      <c r="P801" s="74"/>
      <c r="Q801" s="74"/>
      <c r="R801" s="88"/>
      <c r="S801" s="74"/>
      <c r="T801" s="73"/>
      <c r="U801" s="73"/>
      <c r="V801" s="73"/>
      <c r="W801" s="74"/>
      <c r="X801" s="74"/>
      <c r="Y801" s="74"/>
      <c r="Z801" s="74"/>
      <c r="AA801" s="75"/>
      <c r="AB801" s="75"/>
      <c r="AC801" s="75"/>
      <c r="AD801" s="75"/>
      <c r="AE801" s="75"/>
      <c r="AF801" s="75"/>
      <c r="AG801" s="75"/>
      <c r="AH801" s="75"/>
      <c r="AI801" s="75"/>
      <c r="AJ801" s="75"/>
    </row>
    <row r="802" spans="1:36">
      <c r="A802" s="75"/>
      <c r="B802" s="76"/>
      <c r="C802" s="74"/>
      <c r="D802" s="74"/>
      <c r="E802" s="74"/>
      <c r="F802" s="73"/>
      <c r="G802" s="74"/>
      <c r="H802" s="74"/>
      <c r="I802" s="72"/>
      <c r="J802" s="74"/>
      <c r="K802" s="74"/>
      <c r="L802" s="74"/>
      <c r="M802" s="74"/>
      <c r="N802" s="74"/>
      <c r="O802" s="74"/>
      <c r="P802" s="74"/>
      <c r="Q802" s="74"/>
      <c r="R802" s="88"/>
      <c r="S802" s="74"/>
      <c r="T802" s="73"/>
      <c r="U802" s="73"/>
      <c r="V802" s="73"/>
      <c r="W802" s="74"/>
      <c r="X802" s="74"/>
      <c r="Y802" s="74"/>
      <c r="Z802" s="74"/>
      <c r="AA802" s="75"/>
      <c r="AB802" s="75"/>
      <c r="AC802" s="75"/>
      <c r="AD802" s="75"/>
      <c r="AE802" s="75"/>
      <c r="AF802" s="75"/>
      <c r="AG802" s="75"/>
      <c r="AH802" s="75"/>
      <c r="AI802" s="75"/>
      <c r="AJ802" s="75"/>
    </row>
    <row r="803" spans="1:36">
      <c r="A803" s="75"/>
      <c r="B803" s="76"/>
      <c r="C803" s="74"/>
      <c r="D803" s="74"/>
      <c r="E803" s="74"/>
      <c r="F803" s="73"/>
      <c r="G803" s="74"/>
      <c r="H803" s="74"/>
      <c r="I803" s="72"/>
      <c r="J803" s="74"/>
      <c r="K803" s="74"/>
      <c r="L803" s="74"/>
      <c r="M803" s="74"/>
      <c r="N803" s="74"/>
      <c r="O803" s="74"/>
      <c r="P803" s="74"/>
      <c r="Q803" s="74"/>
      <c r="R803" s="88"/>
      <c r="S803" s="74"/>
      <c r="T803" s="73"/>
      <c r="U803" s="73"/>
      <c r="V803" s="73"/>
      <c r="W803" s="74"/>
      <c r="X803" s="74"/>
      <c r="Y803" s="74"/>
      <c r="Z803" s="74"/>
      <c r="AA803" s="75"/>
      <c r="AB803" s="75"/>
      <c r="AC803" s="75"/>
      <c r="AD803" s="75"/>
      <c r="AE803" s="75"/>
      <c r="AF803" s="75"/>
      <c r="AG803" s="75"/>
      <c r="AH803" s="75"/>
      <c r="AI803" s="75"/>
      <c r="AJ803" s="75"/>
    </row>
    <row r="804" spans="1:36">
      <c r="A804" s="75"/>
      <c r="B804" s="76"/>
      <c r="C804" s="74"/>
      <c r="D804" s="74"/>
      <c r="E804" s="74"/>
      <c r="F804" s="73"/>
      <c r="G804" s="74"/>
      <c r="H804" s="74"/>
      <c r="I804" s="72"/>
      <c r="J804" s="74"/>
      <c r="K804" s="74"/>
      <c r="L804" s="74"/>
      <c r="M804" s="74"/>
      <c r="N804" s="74"/>
      <c r="O804" s="74"/>
      <c r="P804" s="74"/>
      <c r="Q804" s="74"/>
      <c r="R804" s="88"/>
      <c r="S804" s="74"/>
      <c r="T804" s="73"/>
      <c r="U804" s="73"/>
      <c r="V804" s="73"/>
      <c r="W804" s="74"/>
      <c r="X804" s="74"/>
      <c r="Y804" s="74"/>
      <c r="Z804" s="74"/>
      <c r="AA804" s="75"/>
      <c r="AB804" s="75"/>
      <c r="AC804" s="75"/>
      <c r="AD804" s="75"/>
      <c r="AE804" s="75"/>
      <c r="AF804" s="75"/>
      <c r="AG804" s="75"/>
      <c r="AH804" s="75"/>
      <c r="AI804" s="75"/>
      <c r="AJ804" s="75"/>
    </row>
    <row r="805" spans="1:36">
      <c r="A805" s="75"/>
      <c r="B805" s="76"/>
      <c r="C805" s="74"/>
      <c r="D805" s="74"/>
      <c r="E805" s="74"/>
      <c r="F805" s="73"/>
      <c r="G805" s="74"/>
      <c r="H805" s="74"/>
      <c r="I805" s="72"/>
      <c r="J805" s="74"/>
      <c r="K805" s="74"/>
      <c r="L805" s="74"/>
      <c r="M805" s="74"/>
      <c r="N805" s="74"/>
      <c r="O805" s="74"/>
      <c r="P805" s="74"/>
      <c r="Q805" s="74"/>
      <c r="R805" s="88"/>
      <c r="S805" s="74"/>
      <c r="T805" s="73"/>
      <c r="U805" s="73"/>
      <c r="V805" s="73"/>
      <c r="W805" s="74"/>
      <c r="X805" s="74"/>
      <c r="Y805" s="74"/>
      <c r="Z805" s="74"/>
      <c r="AA805" s="75"/>
      <c r="AB805" s="75"/>
      <c r="AC805" s="75"/>
      <c r="AD805" s="75"/>
      <c r="AE805" s="75"/>
      <c r="AF805" s="75"/>
      <c r="AG805" s="75"/>
      <c r="AH805" s="75"/>
      <c r="AI805" s="75"/>
      <c r="AJ805" s="75"/>
    </row>
    <row r="806" spans="1:36">
      <c r="A806" s="75"/>
      <c r="B806" s="76"/>
      <c r="C806" s="74"/>
      <c r="D806" s="74"/>
      <c r="E806" s="74"/>
      <c r="F806" s="73"/>
      <c r="G806" s="74"/>
      <c r="H806" s="74"/>
      <c r="I806" s="72"/>
      <c r="J806" s="74"/>
      <c r="K806" s="74"/>
      <c r="L806" s="74"/>
      <c r="M806" s="74"/>
      <c r="N806" s="74"/>
      <c r="O806" s="74"/>
      <c r="P806" s="74"/>
      <c r="Q806" s="74"/>
      <c r="R806" s="88"/>
      <c r="S806" s="74"/>
      <c r="T806" s="73"/>
      <c r="U806" s="73"/>
      <c r="V806" s="73"/>
      <c r="W806" s="74"/>
      <c r="X806" s="74"/>
      <c r="Y806" s="74"/>
      <c r="Z806" s="74"/>
      <c r="AA806" s="75"/>
      <c r="AB806" s="75"/>
      <c r="AC806" s="75"/>
      <c r="AD806" s="75"/>
      <c r="AE806" s="75"/>
      <c r="AF806" s="75"/>
      <c r="AG806" s="75"/>
      <c r="AH806" s="75"/>
      <c r="AI806" s="75"/>
      <c r="AJ806" s="75"/>
    </row>
    <row r="807" spans="1:36">
      <c r="A807" s="75"/>
      <c r="B807" s="76"/>
      <c r="C807" s="74"/>
      <c r="D807" s="74"/>
      <c r="E807" s="74"/>
      <c r="F807" s="73"/>
      <c r="G807" s="74"/>
      <c r="H807" s="74"/>
      <c r="I807" s="72"/>
      <c r="J807" s="74"/>
      <c r="K807" s="74"/>
      <c r="L807" s="74"/>
      <c r="M807" s="74"/>
      <c r="N807" s="74"/>
      <c r="O807" s="74"/>
      <c r="P807" s="74"/>
      <c r="Q807" s="74"/>
      <c r="R807" s="88"/>
      <c r="S807" s="74"/>
      <c r="T807" s="73"/>
      <c r="U807" s="73"/>
      <c r="V807" s="73"/>
      <c r="W807" s="74"/>
      <c r="X807" s="74"/>
      <c r="Y807" s="74"/>
      <c r="Z807" s="74"/>
      <c r="AA807" s="75"/>
      <c r="AB807" s="75"/>
      <c r="AC807" s="75"/>
      <c r="AD807" s="75"/>
      <c r="AE807" s="75"/>
      <c r="AF807" s="75"/>
      <c r="AG807" s="75"/>
      <c r="AH807" s="75"/>
      <c r="AI807" s="75"/>
      <c r="AJ807" s="75"/>
    </row>
    <row r="808" spans="1:36">
      <c r="A808" s="75"/>
      <c r="B808" s="76"/>
      <c r="C808" s="74"/>
      <c r="D808" s="74"/>
      <c r="E808" s="74"/>
      <c r="F808" s="73"/>
      <c r="G808" s="74"/>
      <c r="H808" s="74"/>
      <c r="I808" s="72"/>
      <c r="J808" s="74"/>
      <c r="K808" s="74"/>
      <c r="L808" s="74"/>
      <c r="M808" s="74"/>
      <c r="N808" s="74"/>
      <c r="O808" s="74"/>
      <c r="P808" s="74"/>
      <c r="Q808" s="74"/>
      <c r="R808" s="88"/>
      <c r="S808" s="74"/>
      <c r="T808" s="73"/>
      <c r="U808" s="73"/>
      <c r="V808" s="73"/>
      <c r="W808" s="74"/>
      <c r="X808" s="74"/>
      <c r="Y808" s="74"/>
      <c r="Z808" s="74"/>
      <c r="AA808" s="75"/>
      <c r="AB808" s="75"/>
      <c r="AC808" s="75"/>
      <c r="AD808" s="75"/>
      <c r="AE808" s="75"/>
      <c r="AF808" s="75"/>
      <c r="AG808" s="75"/>
      <c r="AH808" s="75"/>
      <c r="AI808" s="75"/>
      <c r="AJ808" s="75"/>
    </row>
    <row r="809" spans="1:36">
      <c r="A809" s="75"/>
      <c r="B809" s="76"/>
      <c r="C809" s="74"/>
      <c r="D809" s="74"/>
      <c r="E809" s="74"/>
      <c r="F809" s="73"/>
      <c r="G809" s="74"/>
      <c r="H809" s="74"/>
      <c r="I809" s="72"/>
      <c r="J809" s="74"/>
      <c r="K809" s="74"/>
      <c r="L809" s="74"/>
      <c r="M809" s="74"/>
      <c r="N809" s="74"/>
      <c r="O809" s="74"/>
      <c r="P809" s="74"/>
      <c r="Q809" s="74"/>
      <c r="R809" s="88"/>
      <c r="S809" s="74"/>
      <c r="T809" s="73"/>
      <c r="U809" s="73"/>
      <c r="V809" s="73"/>
      <c r="W809" s="74"/>
      <c r="X809" s="74"/>
      <c r="Y809" s="74"/>
      <c r="Z809" s="74"/>
      <c r="AA809" s="75"/>
      <c r="AB809" s="75"/>
      <c r="AC809" s="75"/>
      <c r="AD809" s="75"/>
      <c r="AE809" s="75"/>
      <c r="AF809" s="75"/>
      <c r="AG809" s="75"/>
      <c r="AH809" s="75"/>
      <c r="AI809" s="75"/>
      <c r="AJ809" s="75"/>
    </row>
    <row r="810" spans="1:36">
      <c r="A810" s="75"/>
      <c r="B810" s="76"/>
      <c r="C810" s="74"/>
      <c r="D810" s="74"/>
      <c r="E810" s="74"/>
      <c r="F810" s="73"/>
      <c r="G810" s="74"/>
      <c r="H810" s="74"/>
      <c r="I810" s="72"/>
      <c r="J810" s="74"/>
      <c r="K810" s="74"/>
      <c r="L810" s="74"/>
      <c r="M810" s="74"/>
      <c r="N810" s="74"/>
      <c r="O810" s="74"/>
      <c r="P810" s="74"/>
      <c r="Q810" s="74"/>
      <c r="R810" s="88"/>
      <c r="S810" s="74"/>
      <c r="T810" s="73"/>
      <c r="U810" s="73"/>
      <c r="V810" s="73"/>
      <c r="W810" s="74"/>
      <c r="X810" s="74"/>
      <c r="Y810" s="74"/>
      <c r="Z810" s="74"/>
      <c r="AA810" s="75"/>
      <c r="AB810" s="75"/>
      <c r="AC810" s="75"/>
      <c r="AD810" s="75"/>
      <c r="AE810" s="75"/>
      <c r="AF810" s="75"/>
      <c r="AG810" s="75"/>
      <c r="AH810" s="75"/>
      <c r="AI810" s="75"/>
      <c r="AJ810" s="75"/>
    </row>
    <row r="811" spans="1:36">
      <c r="A811" s="75"/>
      <c r="B811" s="76"/>
      <c r="C811" s="74"/>
      <c r="D811" s="74"/>
      <c r="E811" s="74"/>
      <c r="F811" s="73"/>
      <c r="G811" s="74"/>
      <c r="H811" s="74"/>
      <c r="I811" s="72"/>
      <c r="J811" s="74"/>
      <c r="K811" s="74"/>
      <c r="L811" s="74"/>
      <c r="M811" s="74"/>
      <c r="N811" s="74"/>
      <c r="O811" s="74"/>
      <c r="P811" s="74"/>
      <c r="Q811" s="74"/>
      <c r="R811" s="88"/>
      <c r="S811" s="74"/>
      <c r="T811" s="73"/>
      <c r="U811" s="73"/>
      <c r="V811" s="73"/>
      <c r="W811" s="74"/>
      <c r="X811" s="74"/>
      <c r="Y811" s="74"/>
      <c r="Z811" s="74"/>
      <c r="AA811" s="75"/>
      <c r="AB811" s="75"/>
      <c r="AC811" s="75"/>
      <c r="AD811" s="75"/>
      <c r="AE811" s="75"/>
      <c r="AF811" s="75"/>
      <c r="AG811" s="75"/>
      <c r="AH811" s="75"/>
      <c r="AI811" s="75"/>
      <c r="AJ811" s="75"/>
    </row>
    <row r="812" spans="1:36">
      <c r="A812" s="75"/>
      <c r="B812" s="76"/>
      <c r="C812" s="74"/>
      <c r="D812" s="74"/>
      <c r="E812" s="74"/>
      <c r="F812" s="73"/>
      <c r="G812" s="74"/>
      <c r="H812" s="74"/>
      <c r="I812" s="72"/>
      <c r="J812" s="74"/>
      <c r="K812" s="74"/>
      <c r="L812" s="74"/>
      <c r="M812" s="74"/>
      <c r="N812" s="74"/>
      <c r="O812" s="74"/>
      <c r="P812" s="74"/>
      <c r="Q812" s="74"/>
      <c r="R812" s="88"/>
      <c r="S812" s="74"/>
      <c r="T812" s="73"/>
      <c r="U812" s="73"/>
      <c r="V812" s="73"/>
      <c r="W812" s="74"/>
      <c r="X812" s="74"/>
      <c r="Y812" s="74"/>
      <c r="Z812" s="74"/>
      <c r="AA812" s="75"/>
      <c r="AB812" s="75"/>
      <c r="AC812" s="75"/>
      <c r="AD812" s="75"/>
      <c r="AE812" s="75"/>
      <c r="AF812" s="75"/>
      <c r="AG812" s="75"/>
      <c r="AH812" s="75"/>
      <c r="AI812" s="75"/>
      <c r="AJ812" s="75"/>
    </row>
    <row r="813" spans="1:36">
      <c r="A813" s="75"/>
      <c r="B813" s="76"/>
      <c r="C813" s="74"/>
      <c r="D813" s="74"/>
      <c r="E813" s="74"/>
      <c r="F813" s="73"/>
      <c r="G813" s="74"/>
      <c r="H813" s="74"/>
      <c r="I813" s="72"/>
      <c r="J813" s="74"/>
      <c r="K813" s="74"/>
      <c r="L813" s="74"/>
      <c r="M813" s="74"/>
      <c r="N813" s="74"/>
      <c r="O813" s="74"/>
      <c r="P813" s="74"/>
      <c r="Q813" s="74"/>
      <c r="R813" s="88"/>
      <c r="S813" s="74"/>
      <c r="T813" s="73"/>
      <c r="U813" s="73"/>
      <c r="V813" s="73"/>
      <c r="W813" s="74"/>
      <c r="X813" s="74"/>
      <c r="Y813" s="74"/>
      <c r="Z813" s="74"/>
      <c r="AA813" s="75"/>
      <c r="AB813" s="75"/>
      <c r="AC813" s="75"/>
      <c r="AD813" s="75"/>
      <c r="AE813" s="75"/>
      <c r="AF813" s="75"/>
      <c r="AG813" s="75"/>
      <c r="AH813" s="75"/>
      <c r="AI813" s="75"/>
      <c r="AJ813" s="75"/>
    </row>
    <row r="814" spans="1:36">
      <c r="A814" s="75"/>
      <c r="B814" s="76"/>
      <c r="C814" s="74"/>
      <c r="D814" s="74"/>
      <c r="E814" s="74"/>
      <c r="F814" s="73"/>
      <c r="G814" s="74"/>
      <c r="H814" s="74"/>
      <c r="I814" s="72"/>
      <c r="J814" s="74"/>
      <c r="K814" s="74"/>
      <c r="L814" s="74"/>
      <c r="M814" s="74"/>
      <c r="N814" s="74"/>
      <c r="O814" s="74"/>
      <c r="P814" s="74"/>
      <c r="Q814" s="74"/>
      <c r="R814" s="88"/>
      <c r="S814" s="74"/>
      <c r="T814" s="73"/>
      <c r="U814" s="73"/>
      <c r="V814" s="73"/>
      <c r="W814" s="74"/>
      <c r="X814" s="74"/>
      <c r="Y814" s="74"/>
      <c r="Z814" s="74"/>
      <c r="AA814" s="75"/>
      <c r="AB814" s="75"/>
      <c r="AC814" s="75"/>
      <c r="AD814" s="75"/>
      <c r="AE814" s="75"/>
      <c r="AF814" s="75"/>
      <c r="AG814" s="75"/>
      <c r="AH814" s="75"/>
      <c r="AI814" s="75"/>
      <c r="AJ814" s="75"/>
    </row>
    <row r="815" spans="1:36">
      <c r="A815" s="75"/>
      <c r="B815" s="76"/>
      <c r="C815" s="74"/>
      <c r="D815" s="74"/>
      <c r="E815" s="74"/>
      <c r="F815" s="73"/>
      <c r="G815" s="74"/>
      <c r="H815" s="74"/>
      <c r="I815" s="72"/>
      <c r="J815" s="74"/>
      <c r="K815" s="74"/>
      <c r="L815" s="74"/>
      <c r="M815" s="74"/>
      <c r="N815" s="74"/>
      <c r="O815" s="74"/>
      <c r="P815" s="74"/>
      <c r="Q815" s="74"/>
      <c r="R815" s="88"/>
      <c r="S815" s="74"/>
      <c r="T815" s="73"/>
      <c r="U815" s="73"/>
      <c r="V815" s="73"/>
      <c r="W815" s="74"/>
      <c r="X815" s="74"/>
      <c r="Y815" s="74"/>
      <c r="Z815" s="74"/>
      <c r="AA815" s="75"/>
      <c r="AB815" s="75"/>
      <c r="AC815" s="75"/>
      <c r="AD815" s="75"/>
      <c r="AE815" s="75"/>
      <c r="AF815" s="75"/>
      <c r="AG815" s="75"/>
      <c r="AH815" s="75"/>
      <c r="AI815" s="75"/>
      <c r="AJ815" s="75"/>
    </row>
    <row r="816" spans="1:36">
      <c r="A816" s="75"/>
      <c r="B816" s="76"/>
      <c r="C816" s="74"/>
      <c r="D816" s="74"/>
      <c r="E816" s="74"/>
      <c r="F816" s="73"/>
      <c r="G816" s="74"/>
      <c r="H816" s="74"/>
      <c r="I816" s="72"/>
      <c r="J816" s="74"/>
      <c r="K816" s="74"/>
      <c r="L816" s="74"/>
      <c r="M816" s="74"/>
      <c r="N816" s="74"/>
      <c r="O816" s="74"/>
      <c r="P816" s="74"/>
      <c r="Q816" s="74"/>
      <c r="R816" s="88"/>
      <c r="S816" s="74"/>
      <c r="T816" s="73"/>
      <c r="U816" s="73"/>
      <c r="V816" s="73"/>
      <c r="W816" s="74"/>
      <c r="X816" s="74"/>
      <c r="Y816" s="74"/>
      <c r="Z816" s="74"/>
      <c r="AA816" s="75"/>
      <c r="AB816" s="75"/>
      <c r="AC816" s="75"/>
      <c r="AD816" s="75"/>
      <c r="AE816" s="75"/>
      <c r="AF816" s="75"/>
      <c r="AG816" s="75"/>
      <c r="AH816" s="75"/>
      <c r="AI816" s="75"/>
      <c r="AJ816" s="75"/>
    </row>
    <row r="817" spans="1:36">
      <c r="A817" s="75"/>
      <c r="B817" s="76"/>
      <c r="C817" s="74"/>
      <c r="D817" s="74"/>
      <c r="E817" s="74"/>
      <c r="F817" s="73"/>
      <c r="G817" s="74"/>
      <c r="H817" s="74"/>
      <c r="I817" s="72"/>
      <c r="J817" s="74"/>
      <c r="K817" s="74"/>
      <c r="L817" s="74"/>
      <c r="M817" s="74"/>
      <c r="N817" s="74"/>
      <c r="O817" s="74"/>
      <c r="P817" s="74"/>
      <c r="Q817" s="74"/>
      <c r="R817" s="88"/>
      <c r="S817" s="74"/>
      <c r="T817" s="73"/>
      <c r="U817" s="73"/>
      <c r="V817" s="73"/>
      <c r="W817" s="74"/>
      <c r="X817" s="74"/>
      <c r="Y817" s="74"/>
      <c r="Z817" s="74"/>
      <c r="AA817" s="75"/>
      <c r="AB817" s="75"/>
      <c r="AC817" s="75"/>
      <c r="AD817" s="75"/>
      <c r="AE817" s="75"/>
      <c r="AF817" s="75"/>
      <c r="AG817" s="75"/>
      <c r="AH817" s="75"/>
      <c r="AI817" s="75"/>
      <c r="AJ817" s="75"/>
    </row>
    <row r="818" spans="1:36">
      <c r="A818" s="75"/>
      <c r="B818" s="76"/>
      <c r="C818" s="74"/>
      <c r="D818" s="74"/>
      <c r="E818" s="74"/>
      <c r="F818" s="73"/>
      <c r="G818" s="74"/>
      <c r="H818" s="74"/>
      <c r="I818" s="72"/>
      <c r="J818" s="74"/>
      <c r="K818" s="74"/>
      <c r="L818" s="74"/>
      <c r="M818" s="74"/>
      <c r="N818" s="74"/>
      <c r="O818" s="74"/>
      <c r="P818" s="74"/>
      <c r="Q818" s="74"/>
      <c r="R818" s="88"/>
      <c r="S818" s="74"/>
      <c r="T818" s="73"/>
      <c r="U818" s="73"/>
      <c r="V818" s="73"/>
      <c r="W818" s="74"/>
      <c r="X818" s="74"/>
      <c r="Y818" s="74"/>
      <c r="Z818" s="74"/>
      <c r="AA818" s="75"/>
      <c r="AB818" s="75"/>
      <c r="AC818" s="75"/>
      <c r="AD818" s="75"/>
      <c r="AE818" s="75"/>
      <c r="AF818" s="75"/>
      <c r="AG818" s="75"/>
      <c r="AH818" s="75"/>
      <c r="AI818" s="75"/>
      <c r="AJ818" s="75"/>
    </row>
    <row r="819" spans="1:36">
      <c r="A819" s="75"/>
      <c r="B819" s="76"/>
      <c r="C819" s="74"/>
      <c r="D819" s="74"/>
      <c r="E819" s="74"/>
      <c r="F819" s="73"/>
      <c r="G819" s="74"/>
      <c r="H819" s="74"/>
      <c r="I819" s="72"/>
      <c r="J819" s="74"/>
      <c r="K819" s="74"/>
      <c r="L819" s="74"/>
      <c r="M819" s="74"/>
      <c r="N819" s="74"/>
      <c r="O819" s="74"/>
      <c r="P819" s="74"/>
      <c r="Q819" s="74"/>
      <c r="R819" s="88"/>
      <c r="S819" s="74"/>
      <c r="T819" s="73"/>
      <c r="U819" s="73"/>
      <c r="V819" s="73"/>
      <c r="W819" s="74"/>
      <c r="X819" s="74"/>
      <c r="Y819" s="74"/>
      <c r="Z819" s="74"/>
      <c r="AA819" s="75"/>
      <c r="AB819" s="75"/>
      <c r="AC819" s="75"/>
      <c r="AD819" s="75"/>
      <c r="AE819" s="75"/>
      <c r="AF819" s="75"/>
      <c r="AG819" s="75"/>
      <c r="AH819" s="75"/>
      <c r="AI819" s="75"/>
      <c r="AJ819" s="75"/>
    </row>
    <row r="820" spans="1:36">
      <c r="A820" s="75"/>
      <c r="B820" s="76"/>
      <c r="C820" s="74"/>
      <c r="D820" s="74"/>
      <c r="E820" s="74"/>
      <c r="F820" s="73"/>
      <c r="G820" s="74"/>
      <c r="H820" s="74"/>
      <c r="I820" s="72"/>
      <c r="J820" s="74"/>
      <c r="K820" s="74"/>
      <c r="L820" s="74"/>
      <c r="M820" s="74"/>
      <c r="N820" s="74"/>
      <c r="O820" s="74"/>
      <c r="P820" s="74"/>
      <c r="Q820" s="74"/>
      <c r="R820" s="88"/>
      <c r="S820" s="74"/>
      <c r="T820" s="73"/>
      <c r="U820" s="73"/>
      <c r="V820" s="73"/>
      <c r="W820" s="74"/>
      <c r="X820" s="74"/>
      <c r="Y820" s="74"/>
      <c r="Z820" s="74"/>
      <c r="AA820" s="75"/>
      <c r="AB820" s="75"/>
      <c r="AC820" s="75"/>
      <c r="AD820" s="75"/>
      <c r="AE820" s="75"/>
      <c r="AF820" s="75"/>
      <c r="AG820" s="75"/>
      <c r="AH820" s="75"/>
      <c r="AI820" s="75"/>
      <c r="AJ820" s="75"/>
    </row>
    <row r="821" spans="1:36">
      <c r="A821" s="75"/>
      <c r="B821" s="76"/>
      <c r="C821" s="74"/>
      <c r="D821" s="74"/>
      <c r="E821" s="74"/>
      <c r="F821" s="73"/>
      <c r="G821" s="74"/>
      <c r="H821" s="74"/>
      <c r="I821" s="72"/>
      <c r="J821" s="74"/>
      <c r="K821" s="74"/>
      <c r="L821" s="74"/>
      <c r="M821" s="74"/>
      <c r="N821" s="74"/>
      <c r="O821" s="74"/>
      <c r="P821" s="74"/>
      <c r="Q821" s="74"/>
      <c r="R821" s="88"/>
      <c r="S821" s="74"/>
      <c r="T821" s="73"/>
      <c r="U821" s="73"/>
      <c r="V821" s="73"/>
      <c r="W821" s="74"/>
      <c r="X821" s="74"/>
      <c r="Y821" s="74"/>
      <c r="Z821" s="74"/>
      <c r="AA821" s="75"/>
      <c r="AB821" s="75"/>
      <c r="AC821" s="75"/>
      <c r="AD821" s="75"/>
      <c r="AE821" s="75"/>
      <c r="AF821" s="75"/>
      <c r="AG821" s="75"/>
      <c r="AH821" s="75"/>
      <c r="AI821" s="75"/>
      <c r="AJ821" s="75"/>
    </row>
    <row r="822" spans="1:36">
      <c r="A822" s="75"/>
      <c r="B822" s="76"/>
      <c r="C822" s="74"/>
      <c r="D822" s="74"/>
      <c r="E822" s="74"/>
      <c r="F822" s="73"/>
      <c r="G822" s="74"/>
      <c r="H822" s="74"/>
      <c r="I822" s="72"/>
      <c r="J822" s="74"/>
      <c r="K822" s="74"/>
      <c r="L822" s="74"/>
      <c r="M822" s="74"/>
      <c r="N822" s="74"/>
      <c r="O822" s="74"/>
      <c r="P822" s="74"/>
      <c r="Q822" s="74"/>
      <c r="R822" s="88"/>
      <c r="S822" s="74"/>
      <c r="T822" s="73"/>
      <c r="U822" s="73"/>
      <c r="V822" s="73"/>
      <c r="W822" s="74"/>
      <c r="X822" s="74"/>
      <c r="Y822" s="74"/>
      <c r="Z822" s="74"/>
      <c r="AA822" s="75"/>
      <c r="AB822" s="75"/>
      <c r="AC822" s="75"/>
      <c r="AD822" s="75"/>
      <c r="AE822" s="75"/>
      <c r="AF822" s="75"/>
      <c r="AG822" s="75"/>
      <c r="AH822" s="75"/>
      <c r="AI822" s="75"/>
      <c r="AJ822" s="75"/>
    </row>
    <row r="823" spans="1:36">
      <c r="A823" s="75"/>
      <c r="B823" s="76"/>
      <c r="C823" s="74"/>
      <c r="D823" s="74"/>
      <c r="E823" s="74"/>
      <c r="F823" s="73"/>
      <c r="G823" s="74"/>
      <c r="H823" s="74"/>
      <c r="I823" s="72"/>
      <c r="J823" s="74"/>
      <c r="K823" s="74"/>
      <c r="L823" s="74"/>
      <c r="M823" s="74"/>
      <c r="N823" s="74"/>
      <c r="O823" s="74"/>
      <c r="P823" s="74"/>
      <c r="Q823" s="74"/>
      <c r="R823" s="88"/>
      <c r="S823" s="74"/>
      <c r="T823" s="73"/>
      <c r="U823" s="73"/>
      <c r="V823" s="73"/>
      <c r="W823" s="74"/>
      <c r="X823" s="74"/>
      <c r="Y823" s="74"/>
      <c r="Z823" s="74"/>
      <c r="AA823" s="75"/>
      <c r="AB823" s="75"/>
      <c r="AC823" s="75"/>
      <c r="AD823" s="75"/>
      <c r="AE823" s="75"/>
      <c r="AF823" s="75"/>
      <c r="AG823" s="75"/>
      <c r="AH823" s="75"/>
      <c r="AI823" s="75"/>
      <c r="AJ823" s="75"/>
    </row>
    <row r="824" spans="1:36">
      <c r="A824" s="75"/>
      <c r="B824" s="76"/>
      <c r="C824" s="74"/>
      <c r="D824" s="74"/>
      <c r="E824" s="74"/>
      <c r="F824" s="73"/>
      <c r="G824" s="74"/>
      <c r="H824" s="74"/>
      <c r="I824" s="72"/>
      <c r="J824" s="74"/>
      <c r="K824" s="74"/>
      <c r="L824" s="74"/>
      <c r="M824" s="74"/>
      <c r="N824" s="74"/>
      <c r="O824" s="74"/>
      <c r="P824" s="74"/>
      <c r="Q824" s="74"/>
      <c r="R824" s="88"/>
      <c r="S824" s="74"/>
      <c r="T824" s="73"/>
      <c r="U824" s="73"/>
      <c r="V824" s="73"/>
      <c r="W824" s="74"/>
      <c r="X824" s="74"/>
      <c r="Y824" s="74"/>
      <c r="Z824" s="74"/>
      <c r="AA824" s="75"/>
      <c r="AB824" s="75"/>
      <c r="AC824" s="75"/>
      <c r="AD824" s="75"/>
      <c r="AE824" s="75"/>
      <c r="AF824" s="75"/>
      <c r="AG824" s="75"/>
      <c r="AH824" s="75"/>
      <c r="AI824" s="75"/>
      <c r="AJ824" s="75"/>
    </row>
    <row r="825" spans="1:36">
      <c r="A825" s="75"/>
      <c r="B825" s="76"/>
      <c r="C825" s="74"/>
      <c r="D825" s="74"/>
      <c r="E825" s="74"/>
      <c r="F825" s="73"/>
      <c r="G825" s="74"/>
      <c r="H825" s="74"/>
      <c r="I825" s="72"/>
      <c r="J825" s="74"/>
      <c r="K825" s="74"/>
      <c r="L825" s="74"/>
      <c r="M825" s="74"/>
      <c r="N825" s="74"/>
      <c r="O825" s="74"/>
      <c r="P825" s="74"/>
      <c r="Q825" s="74"/>
      <c r="R825" s="88"/>
      <c r="S825" s="74"/>
      <c r="T825" s="73"/>
      <c r="U825" s="73"/>
      <c r="V825" s="73"/>
      <c r="W825" s="74"/>
      <c r="X825" s="74"/>
      <c r="Y825" s="74"/>
      <c r="Z825" s="74"/>
      <c r="AA825" s="75"/>
      <c r="AB825" s="75"/>
      <c r="AC825" s="75"/>
      <c r="AD825" s="75"/>
      <c r="AE825" s="75"/>
      <c r="AF825" s="75"/>
      <c r="AG825" s="75"/>
      <c r="AH825" s="75"/>
      <c r="AI825" s="75"/>
      <c r="AJ825" s="75"/>
    </row>
    <row r="826" spans="1:36">
      <c r="A826" s="75"/>
      <c r="B826" s="76"/>
      <c r="C826" s="74"/>
      <c r="D826" s="74"/>
      <c r="E826" s="74"/>
      <c r="F826" s="73"/>
      <c r="G826" s="74"/>
      <c r="H826" s="74"/>
      <c r="I826" s="72"/>
      <c r="J826" s="74"/>
      <c r="K826" s="74"/>
      <c r="L826" s="74"/>
      <c r="M826" s="74"/>
      <c r="N826" s="74"/>
      <c r="O826" s="74"/>
      <c r="P826" s="74"/>
      <c r="Q826" s="74"/>
      <c r="R826" s="88"/>
      <c r="S826" s="74"/>
      <c r="T826" s="73"/>
      <c r="U826" s="73"/>
      <c r="V826" s="73"/>
      <c r="W826" s="74"/>
      <c r="X826" s="74"/>
      <c r="Y826" s="74"/>
      <c r="Z826" s="74"/>
      <c r="AA826" s="75"/>
      <c r="AB826" s="75"/>
      <c r="AC826" s="75"/>
      <c r="AD826" s="75"/>
      <c r="AE826" s="75"/>
      <c r="AF826" s="75"/>
      <c r="AG826" s="75"/>
      <c r="AH826" s="75"/>
      <c r="AI826" s="75"/>
      <c r="AJ826" s="75"/>
    </row>
    <row r="827" spans="1:36">
      <c r="A827" s="75"/>
      <c r="B827" s="76"/>
      <c r="C827" s="74"/>
      <c r="D827" s="74"/>
      <c r="E827" s="74"/>
      <c r="F827" s="73"/>
      <c r="G827" s="74"/>
      <c r="H827" s="74"/>
      <c r="I827" s="72"/>
      <c r="J827" s="74"/>
      <c r="K827" s="74"/>
      <c r="L827" s="74"/>
      <c r="M827" s="74"/>
      <c r="N827" s="74"/>
      <c r="O827" s="74"/>
      <c r="P827" s="74"/>
      <c r="Q827" s="74"/>
      <c r="R827" s="88"/>
      <c r="S827" s="74"/>
      <c r="T827" s="73"/>
      <c r="U827" s="73"/>
      <c r="V827" s="73"/>
      <c r="W827" s="74"/>
      <c r="X827" s="74"/>
      <c r="Y827" s="74"/>
      <c r="Z827" s="74"/>
      <c r="AA827" s="75"/>
      <c r="AB827" s="75"/>
      <c r="AC827" s="75"/>
      <c r="AD827" s="75"/>
      <c r="AE827" s="75"/>
      <c r="AF827" s="75"/>
      <c r="AG827" s="75"/>
      <c r="AH827" s="75"/>
      <c r="AI827" s="75"/>
      <c r="AJ827" s="75"/>
    </row>
    <row r="828" spans="1:36">
      <c r="A828" s="75"/>
      <c r="B828" s="76"/>
      <c r="C828" s="74"/>
      <c r="D828" s="74"/>
      <c r="E828" s="74"/>
      <c r="F828" s="73"/>
      <c r="G828" s="74"/>
      <c r="H828" s="74"/>
      <c r="I828" s="72"/>
      <c r="J828" s="74"/>
      <c r="K828" s="74"/>
      <c r="L828" s="74"/>
      <c r="M828" s="74"/>
      <c r="N828" s="74"/>
      <c r="O828" s="74"/>
      <c r="P828" s="74"/>
      <c r="Q828" s="74"/>
      <c r="R828" s="88"/>
      <c r="S828" s="74"/>
      <c r="T828" s="73"/>
      <c r="U828" s="73"/>
      <c r="V828" s="73"/>
      <c r="W828" s="74"/>
      <c r="X828" s="74"/>
      <c r="Y828" s="74"/>
      <c r="Z828" s="74"/>
      <c r="AA828" s="75"/>
      <c r="AB828" s="75"/>
      <c r="AC828" s="75"/>
      <c r="AD828" s="75"/>
      <c r="AE828" s="75"/>
      <c r="AF828" s="75"/>
      <c r="AG828" s="75"/>
      <c r="AH828" s="75"/>
      <c r="AI828" s="75"/>
      <c r="AJ828" s="75"/>
    </row>
    <row r="829" spans="1:36">
      <c r="A829" s="75"/>
      <c r="B829" s="76"/>
      <c r="C829" s="74"/>
      <c r="D829" s="74"/>
      <c r="E829" s="74"/>
      <c r="F829" s="73"/>
      <c r="G829" s="74"/>
      <c r="H829" s="74"/>
      <c r="I829" s="72"/>
      <c r="J829" s="74"/>
      <c r="K829" s="74"/>
      <c r="L829" s="74"/>
      <c r="M829" s="74"/>
      <c r="N829" s="74"/>
      <c r="O829" s="74"/>
      <c r="P829" s="74"/>
      <c r="Q829" s="74"/>
      <c r="R829" s="88"/>
      <c r="S829" s="74"/>
      <c r="T829" s="73"/>
      <c r="U829" s="73"/>
      <c r="V829" s="73"/>
      <c r="W829" s="74"/>
      <c r="X829" s="74"/>
      <c r="Y829" s="74"/>
      <c r="Z829" s="74"/>
      <c r="AA829" s="75"/>
      <c r="AB829" s="75"/>
      <c r="AC829" s="75"/>
      <c r="AD829" s="75"/>
      <c r="AE829" s="75"/>
      <c r="AF829" s="75"/>
      <c r="AG829" s="75"/>
      <c r="AH829" s="75"/>
      <c r="AI829" s="75"/>
      <c r="AJ829" s="75"/>
    </row>
    <row r="830" spans="1:36">
      <c r="A830" s="75"/>
      <c r="B830" s="76"/>
      <c r="C830" s="74"/>
      <c r="D830" s="74"/>
      <c r="E830" s="74"/>
      <c r="F830" s="73"/>
      <c r="G830" s="74"/>
      <c r="H830" s="74"/>
      <c r="I830" s="72"/>
      <c r="J830" s="74"/>
      <c r="K830" s="74"/>
      <c r="L830" s="74"/>
      <c r="M830" s="74"/>
      <c r="N830" s="74"/>
      <c r="O830" s="74"/>
      <c r="P830" s="74"/>
      <c r="Q830" s="74"/>
      <c r="R830" s="88"/>
      <c r="S830" s="74"/>
      <c r="T830" s="73"/>
      <c r="U830" s="73"/>
      <c r="V830" s="73"/>
      <c r="W830" s="74"/>
      <c r="X830" s="74"/>
      <c r="Y830" s="74"/>
      <c r="Z830" s="74"/>
      <c r="AA830" s="75"/>
      <c r="AB830" s="75"/>
      <c r="AC830" s="75"/>
      <c r="AD830" s="75"/>
      <c r="AE830" s="75"/>
      <c r="AF830" s="75"/>
      <c r="AG830" s="75"/>
      <c r="AH830" s="75"/>
      <c r="AI830" s="75"/>
      <c r="AJ830" s="75"/>
    </row>
    <row r="831" spans="1:36">
      <c r="A831" s="75"/>
      <c r="B831" s="76"/>
      <c r="C831" s="74"/>
      <c r="D831" s="74"/>
      <c r="E831" s="74"/>
      <c r="F831" s="73"/>
      <c r="G831" s="74"/>
      <c r="H831" s="74"/>
      <c r="I831" s="72"/>
      <c r="J831" s="74"/>
      <c r="K831" s="74"/>
      <c r="L831" s="74"/>
      <c r="M831" s="74"/>
      <c r="N831" s="74"/>
      <c r="O831" s="74"/>
      <c r="P831" s="74"/>
      <c r="Q831" s="74"/>
      <c r="R831" s="88"/>
      <c r="S831" s="74"/>
      <c r="T831" s="73"/>
      <c r="U831" s="73"/>
      <c r="V831" s="73"/>
      <c r="W831" s="74"/>
      <c r="X831" s="74"/>
      <c r="Y831" s="74"/>
      <c r="Z831" s="74"/>
      <c r="AA831" s="75"/>
      <c r="AB831" s="75"/>
      <c r="AC831" s="75"/>
      <c r="AD831" s="75"/>
      <c r="AE831" s="75"/>
      <c r="AF831" s="75"/>
      <c r="AG831" s="75"/>
      <c r="AH831" s="75"/>
      <c r="AI831" s="75"/>
      <c r="AJ831" s="75"/>
    </row>
    <row r="832" spans="1:36">
      <c r="A832" s="75"/>
      <c r="B832" s="76"/>
      <c r="C832" s="74"/>
      <c r="D832" s="74"/>
      <c r="E832" s="74"/>
      <c r="F832" s="73"/>
      <c r="G832" s="74"/>
      <c r="H832" s="74"/>
      <c r="I832" s="72"/>
      <c r="J832" s="74"/>
      <c r="K832" s="74"/>
      <c r="L832" s="74"/>
      <c r="M832" s="74"/>
      <c r="N832" s="74"/>
      <c r="O832" s="74"/>
      <c r="P832" s="74"/>
      <c r="Q832" s="74"/>
      <c r="R832" s="88"/>
      <c r="S832" s="74"/>
      <c r="T832" s="73"/>
      <c r="U832" s="73"/>
      <c r="V832" s="73"/>
      <c r="W832" s="74"/>
      <c r="X832" s="74"/>
      <c r="Y832" s="74"/>
      <c r="Z832" s="74"/>
      <c r="AA832" s="75"/>
      <c r="AB832" s="75"/>
      <c r="AC832" s="75"/>
      <c r="AD832" s="75"/>
      <c r="AE832" s="75"/>
      <c r="AF832" s="75"/>
      <c r="AG832" s="75"/>
      <c r="AH832" s="75"/>
      <c r="AI832" s="75"/>
      <c r="AJ832" s="75"/>
    </row>
    <row r="833" spans="1:36">
      <c r="A833" s="75"/>
      <c r="B833" s="76"/>
      <c r="C833" s="74"/>
      <c r="D833" s="74"/>
      <c r="E833" s="74"/>
      <c r="F833" s="73"/>
      <c r="G833" s="74"/>
      <c r="H833" s="74"/>
      <c r="I833" s="72"/>
      <c r="J833" s="74"/>
      <c r="K833" s="74"/>
      <c r="L833" s="74"/>
      <c r="M833" s="74"/>
      <c r="N833" s="74"/>
      <c r="O833" s="74"/>
      <c r="P833" s="74"/>
      <c r="Q833" s="74"/>
      <c r="R833" s="88"/>
      <c r="S833" s="74"/>
      <c r="T833" s="73"/>
      <c r="U833" s="73"/>
      <c r="V833" s="73"/>
      <c r="W833" s="74"/>
      <c r="X833" s="74"/>
      <c r="Y833" s="74"/>
      <c r="Z833" s="74"/>
      <c r="AA833" s="75"/>
      <c r="AB833" s="75"/>
      <c r="AC833" s="75"/>
      <c r="AD833" s="75"/>
      <c r="AE833" s="75"/>
      <c r="AF833" s="75"/>
      <c r="AG833" s="75"/>
      <c r="AH833" s="75"/>
      <c r="AI833" s="75"/>
      <c r="AJ833" s="75"/>
    </row>
    <row r="834" spans="1:36">
      <c r="A834" s="75"/>
      <c r="B834" s="76"/>
      <c r="C834" s="74"/>
      <c r="D834" s="74"/>
      <c r="E834" s="74"/>
      <c r="F834" s="73"/>
      <c r="G834" s="74"/>
      <c r="H834" s="74"/>
      <c r="I834" s="72"/>
      <c r="J834" s="74"/>
      <c r="K834" s="74"/>
      <c r="L834" s="74"/>
      <c r="M834" s="74"/>
      <c r="N834" s="74"/>
      <c r="O834" s="74"/>
      <c r="P834" s="74"/>
      <c r="Q834" s="74"/>
      <c r="R834" s="88"/>
      <c r="S834" s="74"/>
      <c r="T834" s="73"/>
      <c r="U834" s="73"/>
      <c r="V834" s="73"/>
      <c r="W834" s="74"/>
      <c r="X834" s="74"/>
      <c r="Y834" s="74"/>
      <c r="Z834" s="74"/>
      <c r="AA834" s="75"/>
      <c r="AB834" s="75"/>
      <c r="AC834" s="75"/>
      <c r="AD834" s="75"/>
      <c r="AE834" s="75"/>
      <c r="AF834" s="75"/>
      <c r="AG834" s="75"/>
      <c r="AH834" s="75"/>
      <c r="AI834" s="75"/>
      <c r="AJ834" s="75"/>
    </row>
    <row r="835" spans="1:36">
      <c r="A835" s="75"/>
      <c r="B835" s="76"/>
      <c r="C835" s="74"/>
      <c r="D835" s="74"/>
      <c r="E835" s="74"/>
      <c r="F835" s="73"/>
      <c r="G835" s="74"/>
      <c r="H835" s="74"/>
      <c r="I835" s="72"/>
      <c r="J835" s="74"/>
      <c r="K835" s="74"/>
      <c r="L835" s="74"/>
      <c r="M835" s="74"/>
      <c r="N835" s="74"/>
      <c r="O835" s="74"/>
      <c r="P835" s="74"/>
      <c r="Q835" s="74"/>
      <c r="R835" s="88"/>
      <c r="S835" s="74"/>
      <c r="T835" s="73"/>
      <c r="U835" s="73"/>
      <c r="V835" s="73"/>
      <c r="W835" s="74"/>
      <c r="X835" s="74"/>
      <c r="Y835" s="74"/>
      <c r="Z835" s="74"/>
      <c r="AA835" s="75"/>
      <c r="AB835" s="75"/>
      <c r="AC835" s="75"/>
      <c r="AD835" s="75"/>
      <c r="AE835" s="75"/>
      <c r="AF835" s="75"/>
      <c r="AG835" s="75"/>
      <c r="AH835" s="75"/>
      <c r="AI835" s="75"/>
      <c r="AJ835" s="75"/>
    </row>
    <row r="836" spans="1:36">
      <c r="A836" s="75"/>
      <c r="B836" s="76"/>
      <c r="C836" s="74"/>
      <c r="D836" s="74"/>
      <c r="E836" s="74"/>
      <c r="F836" s="73"/>
      <c r="G836" s="74"/>
      <c r="H836" s="74"/>
      <c r="I836" s="72"/>
      <c r="J836" s="74"/>
      <c r="K836" s="74"/>
      <c r="L836" s="74"/>
      <c r="M836" s="74"/>
      <c r="N836" s="74"/>
      <c r="O836" s="74"/>
      <c r="P836" s="74"/>
      <c r="Q836" s="74"/>
      <c r="R836" s="88"/>
      <c r="S836" s="74"/>
      <c r="T836" s="73"/>
      <c r="U836" s="73"/>
      <c r="V836" s="73"/>
      <c r="W836" s="74"/>
      <c r="X836" s="74"/>
      <c r="Y836" s="74"/>
      <c r="Z836" s="74"/>
      <c r="AA836" s="75"/>
      <c r="AB836" s="75"/>
      <c r="AC836" s="75"/>
      <c r="AD836" s="75"/>
      <c r="AE836" s="75"/>
      <c r="AF836" s="75"/>
      <c r="AG836" s="75"/>
      <c r="AH836" s="75"/>
      <c r="AI836" s="75"/>
      <c r="AJ836" s="75"/>
    </row>
    <row r="837" spans="1:36">
      <c r="A837" s="75"/>
      <c r="B837" s="76"/>
      <c r="C837" s="74"/>
      <c r="D837" s="74"/>
      <c r="E837" s="74"/>
      <c r="F837" s="73"/>
      <c r="G837" s="74"/>
      <c r="H837" s="74"/>
      <c r="I837" s="72"/>
      <c r="J837" s="74"/>
      <c r="K837" s="74"/>
      <c r="L837" s="74"/>
      <c r="M837" s="74"/>
      <c r="N837" s="74"/>
      <c r="O837" s="74"/>
      <c r="P837" s="74"/>
      <c r="Q837" s="74"/>
      <c r="R837" s="88"/>
      <c r="S837" s="74"/>
      <c r="T837" s="73"/>
      <c r="U837" s="73"/>
      <c r="V837" s="73"/>
      <c r="W837" s="74"/>
      <c r="X837" s="74"/>
      <c r="Y837" s="74"/>
      <c r="Z837" s="74"/>
      <c r="AA837" s="75"/>
      <c r="AB837" s="75"/>
      <c r="AC837" s="75"/>
      <c r="AD837" s="75"/>
      <c r="AE837" s="75"/>
      <c r="AF837" s="75"/>
      <c r="AG837" s="75"/>
      <c r="AH837" s="75"/>
      <c r="AI837" s="75"/>
      <c r="AJ837" s="75"/>
    </row>
    <row r="838" spans="1:36">
      <c r="A838" s="75"/>
      <c r="B838" s="76"/>
      <c r="C838" s="74"/>
      <c r="D838" s="74"/>
      <c r="E838" s="74"/>
      <c r="F838" s="73"/>
      <c r="G838" s="74"/>
      <c r="H838" s="74"/>
      <c r="I838" s="72"/>
      <c r="J838" s="74"/>
      <c r="K838" s="74"/>
      <c r="L838" s="74"/>
      <c r="M838" s="74"/>
      <c r="N838" s="74"/>
      <c r="O838" s="74"/>
      <c r="P838" s="74"/>
      <c r="Q838" s="74"/>
      <c r="R838" s="88"/>
      <c r="S838" s="74"/>
      <c r="T838" s="73"/>
      <c r="U838" s="73"/>
      <c r="V838" s="73"/>
      <c r="W838" s="74"/>
      <c r="X838" s="74"/>
      <c r="Y838" s="74"/>
      <c r="Z838" s="74"/>
      <c r="AA838" s="75"/>
      <c r="AB838" s="75"/>
      <c r="AC838" s="75"/>
      <c r="AD838" s="75"/>
      <c r="AE838" s="75"/>
      <c r="AF838" s="75"/>
      <c r="AG838" s="75"/>
      <c r="AH838" s="75"/>
      <c r="AI838" s="75"/>
      <c r="AJ838" s="75"/>
    </row>
    <row r="839" spans="1:36">
      <c r="A839" s="75"/>
      <c r="B839" s="76"/>
      <c r="C839" s="74"/>
      <c r="D839" s="74"/>
      <c r="E839" s="74"/>
      <c r="F839" s="73"/>
      <c r="G839" s="74"/>
      <c r="H839" s="74"/>
      <c r="I839" s="72"/>
      <c r="J839" s="74"/>
      <c r="K839" s="74"/>
      <c r="L839" s="74"/>
      <c r="M839" s="74"/>
      <c r="N839" s="74"/>
      <c r="O839" s="74"/>
      <c r="P839" s="74"/>
      <c r="Q839" s="74"/>
      <c r="R839" s="88"/>
      <c r="S839" s="74"/>
      <c r="T839" s="73"/>
      <c r="U839" s="73"/>
      <c r="V839" s="73"/>
      <c r="W839" s="74"/>
      <c r="X839" s="74"/>
      <c r="Y839" s="74"/>
      <c r="Z839" s="74"/>
      <c r="AA839" s="75"/>
      <c r="AB839" s="75"/>
      <c r="AC839" s="75"/>
      <c r="AD839" s="75"/>
      <c r="AE839" s="75"/>
      <c r="AF839" s="75"/>
      <c r="AG839" s="75"/>
      <c r="AH839" s="75"/>
      <c r="AI839" s="75"/>
      <c r="AJ839" s="75"/>
    </row>
    <row r="840" spans="1:36">
      <c r="A840" s="75"/>
      <c r="B840" s="76"/>
      <c r="C840" s="74"/>
      <c r="D840" s="74"/>
      <c r="E840" s="74"/>
      <c r="F840" s="73"/>
      <c r="G840" s="74"/>
      <c r="H840" s="74"/>
      <c r="I840" s="72"/>
      <c r="J840" s="74"/>
      <c r="K840" s="74"/>
      <c r="L840" s="74"/>
      <c r="M840" s="74"/>
      <c r="N840" s="74"/>
      <c r="O840" s="74"/>
      <c r="P840" s="74"/>
      <c r="Q840" s="74"/>
      <c r="R840" s="88"/>
      <c r="S840" s="74"/>
      <c r="T840" s="73"/>
      <c r="U840" s="73"/>
      <c r="V840" s="73"/>
      <c r="W840" s="74"/>
      <c r="X840" s="74"/>
      <c r="Y840" s="74"/>
      <c r="Z840" s="74"/>
      <c r="AA840" s="75"/>
      <c r="AB840" s="75"/>
      <c r="AC840" s="75"/>
      <c r="AD840" s="75"/>
      <c r="AE840" s="75"/>
      <c r="AF840" s="75"/>
      <c r="AG840" s="75"/>
      <c r="AH840" s="75"/>
      <c r="AI840" s="75"/>
      <c r="AJ840" s="75"/>
    </row>
    <row r="841" spans="1:36">
      <c r="A841" s="75"/>
      <c r="B841" s="76"/>
      <c r="C841" s="74"/>
      <c r="D841" s="74"/>
      <c r="E841" s="74"/>
      <c r="F841" s="73"/>
      <c r="G841" s="74"/>
      <c r="H841" s="74"/>
      <c r="I841" s="72"/>
      <c r="J841" s="74"/>
      <c r="K841" s="74"/>
      <c r="L841" s="74"/>
      <c r="M841" s="74"/>
      <c r="N841" s="74"/>
      <c r="O841" s="74"/>
      <c r="P841" s="74"/>
      <c r="Q841" s="74"/>
      <c r="R841" s="88"/>
      <c r="S841" s="74"/>
      <c r="T841" s="73"/>
      <c r="U841" s="73"/>
      <c r="V841" s="73"/>
      <c r="W841" s="74"/>
      <c r="X841" s="74"/>
      <c r="Y841" s="74"/>
      <c r="Z841" s="74"/>
      <c r="AA841" s="75"/>
      <c r="AB841" s="75"/>
      <c r="AC841" s="75"/>
      <c r="AD841" s="75"/>
      <c r="AE841" s="75"/>
      <c r="AF841" s="75"/>
      <c r="AG841" s="75"/>
      <c r="AH841" s="75"/>
      <c r="AI841" s="75"/>
      <c r="AJ841" s="75"/>
    </row>
    <row r="842" spans="1:36">
      <c r="A842" s="75"/>
      <c r="B842" s="76"/>
      <c r="C842" s="74"/>
      <c r="D842" s="74"/>
      <c r="E842" s="74"/>
      <c r="F842" s="73"/>
      <c r="G842" s="74"/>
      <c r="H842" s="74"/>
      <c r="I842" s="72"/>
      <c r="J842" s="74"/>
      <c r="K842" s="74"/>
      <c r="L842" s="74"/>
      <c r="M842" s="74"/>
      <c r="N842" s="74"/>
      <c r="O842" s="74"/>
      <c r="P842" s="74"/>
      <c r="Q842" s="74"/>
      <c r="R842" s="88"/>
      <c r="S842" s="74"/>
      <c r="T842" s="73"/>
      <c r="U842" s="73"/>
      <c r="V842" s="73"/>
      <c r="W842" s="74"/>
      <c r="X842" s="74"/>
      <c r="Y842" s="74"/>
      <c r="Z842" s="74"/>
      <c r="AA842" s="75"/>
      <c r="AB842" s="75"/>
      <c r="AC842" s="75"/>
      <c r="AD842" s="75"/>
      <c r="AE842" s="75"/>
      <c r="AF842" s="75"/>
      <c r="AG842" s="75"/>
      <c r="AH842" s="75"/>
      <c r="AI842" s="75"/>
      <c r="AJ842" s="75"/>
    </row>
    <row r="843" spans="1:36">
      <c r="A843" s="75"/>
      <c r="B843" s="76"/>
      <c r="C843" s="74"/>
      <c r="D843" s="74"/>
      <c r="E843" s="74"/>
      <c r="F843" s="73"/>
      <c r="G843" s="74"/>
      <c r="H843" s="74"/>
      <c r="I843" s="72"/>
      <c r="J843" s="74"/>
      <c r="K843" s="74"/>
      <c r="L843" s="74"/>
      <c r="M843" s="74"/>
      <c r="N843" s="74"/>
      <c r="O843" s="74"/>
      <c r="P843" s="74"/>
      <c r="Q843" s="74"/>
      <c r="R843" s="88"/>
      <c r="S843" s="74"/>
      <c r="T843" s="73"/>
      <c r="U843" s="73"/>
      <c r="V843" s="73"/>
      <c r="W843" s="74"/>
      <c r="X843" s="74"/>
      <c r="Y843" s="74"/>
      <c r="Z843" s="74"/>
      <c r="AA843" s="75"/>
      <c r="AB843" s="75"/>
      <c r="AC843" s="75"/>
      <c r="AD843" s="75"/>
      <c r="AE843" s="75"/>
      <c r="AF843" s="75"/>
      <c r="AG843" s="75"/>
      <c r="AH843" s="75"/>
      <c r="AI843" s="75"/>
      <c r="AJ843" s="75"/>
    </row>
    <row r="844" spans="1:36">
      <c r="A844" s="75"/>
      <c r="B844" s="76"/>
      <c r="C844" s="74"/>
      <c r="D844" s="74"/>
      <c r="E844" s="74"/>
      <c r="F844" s="73"/>
      <c r="G844" s="74"/>
      <c r="H844" s="74"/>
      <c r="I844" s="72"/>
      <c r="J844" s="74"/>
      <c r="K844" s="74"/>
      <c r="L844" s="74"/>
      <c r="M844" s="74"/>
      <c r="N844" s="74"/>
      <c r="O844" s="74"/>
      <c r="P844" s="74"/>
      <c r="Q844" s="74"/>
      <c r="R844" s="88"/>
      <c r="S844" s="74"/>
      <c r="T844" s="73"/>
      <c r="U844" s="73"/>
      <c r="V844" s="73"/>
      <c r="W844" s="74"/>
      <c r="X844" s="74"/>
      <c r="Y844" s="74"/>
      <c r="Z844" s="74"/>
      <c r="AA844" s="75"/>
      <c r="AB844" s="75"/>
      <c r="AC844" s="75"/>
      <c r="AD844" s="75"/>
      <c r="AE844" s="75"/>
      <c r="AF844" s="75"/>
      <c r="AG844" s="75"/>
      <c r="AH844" s="75"/>
      <c r="AI844" s="75"/>
      <c r="AJ844" s="75"/>
    </row>
    <row r="845" spans="1:36">
      <c r="A845" s="75"/>
      <c r="B845" s="76"/>
      <c r="C845" s="74"/>
      <c r="D845" s="74"/>
      <c r="E845" s="74"/>
      <c r="F845" s="73"/>
      <c r="G845" s="74"/>
      <c r="H845" s="74"/>
      <c r="I845" s="72"/>
      <c r="J845" s="74"/>
      <c r="K845" s="74"/>
      <c r="L845" s="74"/>
      <c r="M845" s="74"/>
      <c r="N845" s="74"/>
      <c r="O845" s="74"/>
      <c r="P845" s="74"/>
      <c r="Q845" s="74"/>
      <c r="R845" s="88"/>
      <c r="S845" s="74"/>
      <c r="T845" s="73"/>
      <c r="U845" s="73"/>
      <c r="V845" s="73"/>
      <c r="W845" s="74"/>
      <c r="X845" s="74"/>
      <c r="Y845" s="74"/>
      <c r="Z845" s="74"/>
      <c r="AA845" s="75"/>
      <c r="AB845" s="75"/>
      <c r="AC845" s="75"/>
      <c r="AD845" s="75"/>
      <c r="AE845" s="75"/>
      <c r="AF845" s="75"/>
      <c r="AG845" s="75"/>
      <c r="AH845" s="75"/>
      <c r="AI845" s="75"/>
      <c r="AJ845" s="75"/>
    </row>
    <row r="846" spans="1:36">
      <c r="A846" s="75"/>
      <c r="B846" s="76"/>
      <c r="C846" s="74"/>
      <c r="D846" s="74"/>
      <c r="E846" s="74"/>
      <c r="F846" s="73"/>
      <c r="G846" s="74"/>
      <c r="H846" s="74"/>
      <c r="I846" s="72"/>
      <c r="J846" s="74"/>
      <c r="K846" s="74"/>
      <c r="L846" s="74"/>
      <c r="M846" s="74"/>
      <c r="N846" s="74"/>
      <c r="O846" s="74"/>
      <c r="P846" s="74"/>
      <c r="Q846" s="74"/>
      <c r="R846" s="88"/>
      <c r="S846" s="74"/>
      <c r="T846" s="73"/>
      <c r="U846" s="73"/>
      <c r="V846" s="73"/>
      <c r="W846" s="74"/>
      <c r="X846" s="74"/>
      <c r="Y846" s="74"/>
      <c r="Z846" s="74"/>
      <c r="AA846" s="75"/>
      <c r="AB846" s="75"/>
      <c r="AC846" s="75"/>
      <c r="AD846" s="75"/>
      <c r="AE846" s="75"/>
      <c r="AF846" s="75"/>
      <c r="AG846" s="75"/>
      <c r="AH846" s="75"/>
      <c r="AI846" s="75"/>
      <c r="AJ846" s="75"/>
    </row>
    <row r="847" spans="1:36">
      <c r="A847" s="75"/>
      <c r="B847" s="76"/>
      <c r="C847" s="74"/>
      <c r="D847" s="74"/>
      <c r="E847" s="74"/>
      <c r="F847" s="73"/>
      <c r="G847" s="74"/>
      <c r="H847" s="74"/>
      <c r="I847" s="72"/>
      <c r="J847" s="74"/>
      <c r="K847" s="74"/>
      <c r="L847" s="74"/>
      <c r="M847" s="74"/>
      <c r="N847" s="74"/>
      <c r="O847" s="74"/>
      <c r="P847" s="74"/>
      <c r="Q847" s="74"/>
      <c r="R847" s="88"/>
      <c r="S847" s="74"/>
      <c r="T847" s="73"/>
      <c r="U847" s="73"/>
      <c r="V847" s="73"/>
      <c r="W847" s="74"/>
      <c r="X847" s="74"/>
      <c r="Y847" s="74"/>
      <c r="Z847" s="74"/>
      <c r="AA847" s="75"/>
      <c r="AB847" s="75"/>
      <c r="AC847" s="75"/>
      <c r="AD847" s="75"/>
      <c r="AE847" s="75"/>
      <c r="AF847" s="75"/>
      <c r="AG847" s="75"/>
      <c r="AH847" s="75"/>
      <c r="AI847" s="75"/>
      <c r="AJ847" s="75"/>
    </row>
    <row r="848" spans="1:36">
      <c r="A848" s="75"/>
      <c r="B848" s="76"/>
      <c r="C848" s="74"/>
      <c r="D848" s="74"/>
      <c r="E848" s="74"/>
      <c r="F848" s="73"/>
      <c r="G848" s="74"/>
      <c r="H848" s="74"/>
      <c r="I848" s="72"/>
      <c r="J848" s="74"/>
      <c r="K848" s="74"/>
      <c r="L848" s="74"/>
      <c r="M848" s="74"/>
      <c r="N848" s="74"/>
      <c r="O848" s="74"/>
      <c r="P848" s="74"/>
      <c r="Q848" s="74"/>
      <c r="R848" s="88"/>
      <c r="S848" s="74"/>
      <c r="T848" s="73"/>
      <c r="U848" s="73"/>
      <c r="V848" s="73"/>
      <c r="W848" s="74"/>
      <c r="X848" s="74"/>
      <c r="Y848" s="74"/>
      <c r="Z848" s="74"/>
      <c r="AA848" s="75"/>
      <c r="AB848" s="75"/>
      <c r="AC848" s="75"/>
      <c r="AD848" s="75"/>
      <c r="AE848" s="75"/>
      <c r="AF848" s="75"/>
      <c r="AG848" s="75"/>
      <c r="AH848" s="75"/>
      <c r="AI848" s="75"/>
      <c r="AJ848" s="75"/>
    </row>
    <row r="849" spans="1:36">
      <c r="A849" s="75"/>
      <c r="B849" s="76"/>
      <c r="C849" s="74"/>
      <c r="D849" s="74"/>
      <c r="E849" s="74"/>
      <c r="F849" s="73"/>
      <c r="G849" s="74"/>
      <c r="H849" s="74"/>
      <c r="I849" s="72"/>
      <c r="J849" s="74"/>
      <c r="K849" s="74"/>
      <c r="L849" s="74"/>
      <c r="M849" s="74"/>
      <c r="N849" s="74"/>
      <c r="O849" s="74"/>
      <c r="P849" s="74"/>
      <c r="Q849" s="74"/>
      <c r="R849" s="88"/>
      <c r="S849" s="74"/>
      <c r="T849" s="73"/>
      <c r="U849" s="73"/>
      <c r="V849" s="73"/>
      <c r="W849" s="74"/>
      <c r="X849" s="74"/>
      <c r="Y849" s="74"/>
      <c r="Z849" s="74"/>
      <c r="AA849" s="75"/>
      <c r="AB849" s="75"/>
      <c r="AC849" s="75"/>
      <c r="AD849" s="75"/>
      <c r="AE849" s="75"/>
      <c r="AF849" s="75"/>
      <c r="AG849" s="75"/>
      <c r="AH849" s="75"/>
      <c r="AI849" s="75"/>
      <c r="AJ849" s="75"/>
    </row>
    <row r="850" spans="1:36">
      <c r="A850" s="75"/>
      <c r="B850" s="76"/>
      <c r="C850" s="74"/>
      <c r="D850" s="74"/>
      <c r="E850" s="74"/>
      <c r="F850" s="73"/>
      <c r="G850" s="74"/>
      <c r="H850" s="74"/>
      <c r="I850" s="72"/>
      <c r="J850" s="74"/>
      <c r="K850" s="74"/>
      <c r="L850" s="74"/>
      <c r="M850" s="74"/>
      <c r="N850" s="74"/>
      <c r="O850" s="74"/>
      <c r="P850" s="74"/>
      <c r="Q850" s="74"/>
      <c r="R850" s="88"/>
      <c r="S850" s="74"/>
      <c r="T850" s="73"/>
      <c r="U850" s="73"/>
      <c r="V850" s="73"/>
      <c r="W850" s="74"/>
      <c r="X850" s="74"/>
      <c r="Y850" s="74"/>
      <c r="Z850" s="74"/>
      <c r="AA850" s="75"/>
      <c r="AB850" s="75"/>
      <c r="AC850" s="75"/>
      <c r="AD850" s="75"/>
      <c r="AE850" s="75"/>
      <c r="AF850" s="75"/>
      <c r="AG850" s="75"/>
      <c r="AH850" s="75"/>
      <c r="AI850" s="75"/>
      <c r="AJ850" s="75"/>
    </row>
    <row r="851" spans="1:36">
      <c r="A851" s="75"/>
      <c r="B851" s="76"/>
      <c r="C851" s="74"/>
      <c r="D851" s="74"/>
      <c r="E851" s="74"/>
      <c r="F851" s="73"/>
      <c r="G851" s="74"/>
      <c r="H851" s="74"/>
      <c r="I851" s="72"/>
      <c r="J851" s="74"/>
      <c r="K851" s="74"/>
      <c r="L851" s="74"/>
      <c r="M851" s="74"/>
      <c r="N851" s="74"/>
      <c r="O851" s="74"/>
      <c r="P851" s="74"/>
      <c r="Q851" s="74"/>
      <c r="R851" s="88"/>
      <c r="S851" s="74"/>
      <c r="T851" s="73"/>
      <c r="U851" s="73"/>
      <c r="V851" s="73"/>
      <c r="W851" s="74"/>
      <c r="X851" s="74"/>
      <c r="Y851" s="74"/>
      <c r="Z851" s="74"/>
      <c r="AA851" s="75"/>
      <c r="AB851" s="75"/>
      <c r="AC851" s="75"/>
      <c r="AD851" s="75"/>
      <c r="AE851" s="75"/>
      <c r="AF851" s="75"/>
      <c r="AG851" s="75"/>
      <c r="AH851" s="75"/>
      <c r="AI851" s="75"/>
      <c r="AJ851" s="75"/>
    </row>
    <row r="852" spans="1:36">
      <c r="A852" s="75"/>
      <c r="B852" s="76"/>
      <c r="C852" s="74"/>
      <c r="D852" s="74"/>
      <c r="E852" s="74"/>
      <c r="F852" s="73"/>
      <c r="G852" s="74"/>
      <c r="H852" s="74"/>
      <c r="I852" s="72"/>
      <c r="J852" s="74"/>
      <c r="K852" s="74"/>
      <c r="L852" s="74"/>
      <c r="M852" s="74"/>
      <c r="N852" s="74"/>
      <c r="O852" s="74"/>
      <c r="P852" s="74"/>
      <c r="Q852" s="74"/>
      <c r="R852" s="88"/>
      <c r="S852" s="74"/>
      <c r="T852" s="73"/>
      <c r="U852" s="73"/>
      <c r="V852" s="73"/>
      <c r="W852" s="74"/>
      <c r="X852" s="74"/>
      <c r="Y852" s="74"/>
      <c r="Z852" s="74"/>
      <c r="AA852" s="75"/>
      <c r="AB852" s="75"/>
      <c r="AC852" s="75"/>
      <c r="AD852" s="75"/>
      <c r="AE852" s="75"/>
      <c r="AF852" s="75"/>
      <c r="AG852" s="75"/>
      <c r="AH852" s="75"/>
      <c r="AI852" s="75"/>
      <c r="AJ852" s="75"/>
    </row>
    <row r="853" spans="1:36">
      <c r="A853" s="75"/>
      <c r="B853" s="76"/>
      <c r="C853" s="74"/>
      <c r="D853" s="74"/>
      <c r="E853" s="74"/>
      <c r="F853" s="73"/>
      <c r="G853" s="74"/>
      <c r="H853" s="74"/>
      <c r="I853" s="72"/>
      <c r="J853" s="74"/>
      <c r="K853" s="74"/>
      <c r="L853" s="74"/>
      <c r="M853" s="74"/>
      <c r="N853" s="74"/>
      <c r="O853" s="74"/>
      <c r="P853" s="74"/>
      <c r="Q853" s="74"/>
      <c r="R853" s="88"/>
      <c r="S853" s="74"/>
      <c r="T853" s="73"/>
      <c r="U853" s="73"/>
      <c r="V853" s="73"/>
      <c r="W853" s="74"/>
      <c r="X853" s="74"/>
      <c r="Y853" s="74"/>
      <c r="Z853" s="74"/>
      <c r="AA853" s="75"/>
      <c r="AB853" s="75"/>
      <c r="AC853" s="75"/>
      <c r="AD853" s="75"/>
      <c r="AE853" s="75"/>
      <c r="AF853" s="75"/>
      <c r="AG853" s="75"/>
      <c r="AH853" s="75"/>
      <c r="AI853" s="75"/>
      <c r="AJ853" s="75"/>
    </row>
    <row r="854" spans="1:36">
      <c r="A854" s="75"/>
      <c r="B854" s="76"/>
      <c r="C854" s="74"/>
      <c r="D854" s="74"/>
      <c r="E854" s="74"/>
      <c r="F854" s="73"/>
      <c r="G854" s="74"/>
      <c r="H854" s="74"/>
      <c r="I854" s="72"/>
      <c r="J854" s="74"/>
      <c r="K854" s="74"/>
      <c r="L854" s="74"/>
      <c r="M854" s="74"/>
      <c r="N854" s="74"/>
      <c r="O854" s="74"/>
      <c r="P854" s="74"/>
      <c r="Q854" s="74"/>
      <c r="R854" s="88"/>
      <c r="S854" s="74"/>
      <c r="T854" s="73"/>
      <c r="U854" s="73"/>
      <c r="V854" s="73"/>
      <c r="W854" s="74"/>
      <c r="X854" s="74"/>
      <c r="Y854" s="74"/>
      <c r="Z854" s="74"/>
      <c r="AA854" s="75"/>
      <c r="AB854" s="75"/>
      <c r="AC854" s="75"/>
      <c r="AD854" s="75"/>
      <c r="AE854" s="75"/>
      <c r="AF854" s="75"/>
      <c r="AG854" s="75"/>
      <c r="AH854" s="75"/>
      <c r="AI854" s="75"/>
      <c r="AJ854" s="75"/>
    </row>
    <row r="855" spans="1:36">
      <c r="A855" s="75"/>
      <c r="B855" s="76"/>
      <c r="C855" s="74"/>
      <c r="D855" s="74"/>
      <c r="E855" s="74"/>
      <c r="F855" s="73"/>
      <c r="G855" s="74"/>
      <c r="H855" s="74"/>
      <c r="I855" s="72"/>
      <c r="J855" s="74"/>
      <c r="K855" s="74"/>
      <c r="L855" s="74"/>
      <c r="M855" s="74"/>
      <c r="N855" s="74"/>
      <c r="O855" s="74"/>
      <c r="P855" s="74"/>
      <c r="Q855" s="74"/>
      <c r="R855" s="88"/>
      <c r="S855" s="74"/>
      <c r="T855" s="73"/>
      <c r="U855" s="73"/>
      <c r="V855" s="73"/>
      <c r="W855" s="74"/>
      <c r="X855" s="74"/>
      <c r="Y855" s="74"/>
      <c r="Z855" s="74"/>
      <c r="AA855" s="75"/>
      <c r="AB855" s="75"/>
      <c r="AC855" s="75"/>
      <c r="AD855" s="75"/>
      <c r="AE855" s="75"/>
      <c r="AF855" s="75"/>
      <c r="AG855" s="75"/>
      <c r="AH855" s="75"/>
      <c r="AI855" s="75"/>
      <c r="AJ855" s="75"/>
    </row>
    <row r="856" spans="1:36">
      <c r="A856" s="75"/>
      <c r="B856" s="76"/>
      <c r="C856" s="74"/>
      <c r="D856" s="74"/>
      <c r="E856" s="74"/>
      <c r="F856" s="73"/>
      <c r="G856" s="74"/>
      <c r="H856" s="74"/>
      <c r="I856" s="72"/>
      <c r="J856" s="74"/>
      <c r="K856" s="74"/>
      <c r="L856" s="74"/>
      <c r="M856" s="74"/>
      <c r="N856" s="74"/>
      <c r="O856" s="74"/>
      <c r="P856" s="74"/>
      <c r="Q856" s="74"/>
      <c r="R856" s="88"/>
      <c r="S856" s="74"/>
      <c r="T856" s="73"/>
      <c r="U856" s="73"/>
      <c r="V856" s="73"/>
      <c r="W856" s="74"/>
      <c r="X856" s="74"/>
      <c r="Y856" s="74"/>
      <c r="Z856" s="74"/>
      <c r="AA856" s="75"/>
      <c r="AB856" s="75"/>
      <c r="AC856" s="75"/>
      <c r="AD856" s="75"/>
      <c r="AE856" s="75"/>
      <c r="AF856" s="75"/>
      <c r="AG856" s="75"/>
      <c r="AH856" s="75"/>
      <c r="AI856" s="75"/>
      <c r="AJ856" s="75"/>
    </row>
    <row r="857" spans="1:36">
      <c r="A857" s="75"/>
      <c r="B857" s="76"/>
      <c r="C857" s="74"/>
      <c r="D857" s="74"/>
      <c r="E857" s="74"/>
      <c r="F857" s="73"/>
      <c r="G857" s="74"/>
      <c r="H857" s="74"/>
      <c r="I857" s="72"/>
      <c r="J857" s="74"/>
      <c r="K857" s="74"/>
      <c r="L857" s="74"/>
      <c r="M857" s="74"/>
      <c r="N857" s="74"/>
      <c r="O857" s="74"/>
      <c r="P857" s="74"/>
      <c r="Q857" s="74"/>
      <c r="R857" s="88"/>
      <c r="S857" s="74"/>
      <c r="T857" s="73"/>
      <c r="U857" s="73"/>
      <c r="V857" s="73"/>
      <c r="W857" s="74"/>
      <c r="X857" s="74"/>
      <c r="Y857" s="74"/>
      <c r="Z857" s="74"/>
      <c r="AA857" s="75"/>
      <c r="AB857" s="75"/>
      <c r="AC857" s="75"/>
      <c r="AD857" s="75"/>
      <c r="AE857" s="75"/>
      <c r="AF857" s="75"/>
      <c r="AG857" s="75"/>
      <c r="AH857" s="75"/>
      <c r="AI857" s="75"/>
      <c r="AJ857" s="75"/>
    </row>
    <row r="858" spans="1:36">
      <c r="A858" s="75"/>
      <c r="B858" s="76"/>
      <c r="C858" s="74"/>
      <c r="D858" s="74"/>
      <c r="E858" s="74"/>
      <c r="F858" s="73"/>
      <c r="G858" s="74"/>
      <c r="H858" s="74"/>
      <c r="I858" s="72"/>
      <c r="J858" s="74"/>
      <c r="K858" s="74"/>
      <c r="L858" s="74"/>
      <c r="M858" s="74"/>
      <c r="N858" s="74"/>
      <c r="O858" s="74"/>
      <c r="P858" s="74"/>
      <c r="Q858" s="74"/>
      <c r="R858" s="88"/>
      <c r="S858" s="74"/>
      <c r="T858" s="73"/>
      <c r="U858" s="73"/>
      <c r="V858" s="73"/>
      <c r="W858" s="74"/>
      <c r="X858" s="74"/>
      <c r="Y858" s="74"/>
      <c r="Z858" s="74"/>
      <c r="AA858" s="75"/>
      <c r="AB858" s="75"/>
      <c r="AC858" s="75"/>
      <c r="AD858" s="75"/>
      <c r="AE858" s="75"/>
      <c r="AF858" s="75"/>
      <c r="AG858" s="75"/>
      <c r="AH858" s="75"/>
      <c r="AI858" s="75"/>
      <c r="AJ858" s="75"/>
    </row>
    <row r="859" spans="1:36">
      <c r="A859" s="75"/>
      <c r="B859" s="76"/>
      <c r="C859" s="74"/>
      <c r="D859" s="74"/>
      <c r="E859" s="74"/>
      <c r="F859" s="73"/>
      <c r="G859" s="74"/>
      <c r="H859" s="74"/>
      <c r="I859" s="72"/>
      <c r="J859" s="74"/>
      <c r="K859" s="74"/>
      <c r="L859" s="74"/>
      <c r="M859" s="74"/>
      <c r="N859" s="74"/>
      <c r="O859" s="74"/>
      <c r="P859" s="74"/>
      <c r="Q859" s="74"/>
      <c r="R859" s="88"/>
      <c r="S859" s="74"/>
      <c r="T859" s="73"/>
      <c r="U859" s="73"/>
      <c r="V859" s="73"/>
      <c r="W859" s="74"/>
      <c r="X859" s="74"/>
      <c r="Y859" s="74"/>
      <c r="Z859" s="74"/>
      <c r="AA859" s="75"/>
      <c r="AB859" s="75"/>
      <c r="AC859" s="75"/>
      <c r="AD859" s="75"/>
      <c r="AE859" s="75"/>
      <c r="AF859" s="75"/>
      <c r="AG859" s="75"/>
      <c r="AH859" s="75"/>
      <c r="AI859" s="75"/>
      <c r="AJ859" s="75"/>
    </row>
    <row r="860" spans="1:36">
      <c r="A860" s="75"/>
      <c r="B860" s="76"/>
      <c r="C860" s="74"/>
      <c r="D860" s="74"/>
      <c r="E860" s="74"/>
      <c r="F860" s="73"/>
      <c r="G860" s="74"/>
      <c r="H860" s="74"/>
      <c r="I860" s="72"/>
      <c r="J860" s="74"/>
      <c r="K860" s="74"/>
      <c r="L860" s="74"/>
      <c r="M860" s="74"/>
      <c r="N860" s="74"/>
      <c r="O860" s="74"/>
      <c r="P860" s="74"/>
      <c r="Q860" s="74"/>
      <c r="R860" s="88"/>
      <c r="S860" s="74"/>
      <c r="T860" s="73"/>
      <c r="U860" s="73"/>
      <c r="V860" s="73"/>
      <c r="W860" s="74"/>
      <c r="X860" s="74"/>
      <c r="Y860" s="74"/>
      <c r="Z860" s="74"/>
      <c r="AA860" s="75"/>
      <c r="AB860" s="75"/>
      <c r="AC860" s="75"/>
      <c r="AD860" s="75"/>
      <c r="AE860" s="75"/>
      <c r="AF860" s="75"/>
      <c r="AG860" s="75"/>
      <c r="AH860" s="75"/>
      <c r="AI860" s="75"/>
      <c r="AJ860" s="75"/>
    </row>
    <row r="861" spans="1:36">
      <c r="A861" s="75"/>
      <c r="B861" s="76"/>
      <c r="C861" s="74"/>
      <c r="D861" s="74"/>
      <c r="E861" s="74"/>
      <c r="F861" s="73"/>
      <c r="G861" s="74"/>
      <c r="H861" s="74"/>
      <c r="I861" s="72"/>
      <c r="J861" s="74"/>
      <c r="K861" s="74"/>
      <c r="L861" s="74"/>
      <c r="M861" s="74"/>
      <c r="N861" s="74"/>
      <c r="O861" s="74"/>
      <c r="P861" s="74"/>
      <c r="Q861" s="74"/>
      <c r="R861" s="88"/>
      <c r="S861" s="74"/>
      <c r="T861" s="73"/>
      <c r="U861" s="73"/>
      <c r="V861" s="73"/>
      <c r="W861" s="74"/>
      <c r="X861" s="74"/>
      <c r="Y861" s="74"/>
      <c r="Z861" s="74"/>
      <c r="AA861" s="75"/>
      <c r="AB861" s="75"/>
      <c r="AC861" s="75"/>
      <c r="AD861" s="75"/>
      <c r="AE861" s="75"/>
      <c r="AF861" s="75"/>
      <c r="AG861" s="75"/>
      <c r="AH861" s="75"/>
      <c r="AI861" s="75"/>
      <c r="AJ861" s="75"/>
    </row>
    <row r="862" spans="1:36">
      <c r="A862" s="75"/>
      <c r="B862" s="76"/>
      <c r="C862" s="74"/>
      <c r="D862" s="74"/>
      <c r="E862" s="74"/>
      <c r="F862" s="73"/>
      <c r="G862" s="74"/>
      <c r="H862" s="74"/>
      <c r="I862" s="72"/>
      <c r="J862" s="74"/>
      <c r="K862" s="74"/>
      <c r="L862" s="74"/>
      <c r="M862" s="74"/>
      <c r="N862" s="74"/>
      <c r="O862" s="74"/>
      <c r="P862" s="74"/>
      <c r="Q862" s="74"/>
      <c r="R862" s="88"/>
      <c r="S862" s="74"/>
      <c r="T862" s="73"/>
      <c r="U862" s="73"/>
      <c r="V862" s="73"/>
      <c r="W862" s="74"/>
      <c r="X862" s="74"/>
      <c r="Y862" s="74"/>
      <c r="Z862" s="74"/>
      <c r="AA862" s="75"/>
      <c r="AB862" s="75"/>
      <c r="AC862" s="75"/>
      <c r="AD862" s="75"/>
      <c r="AE862" s="75"/>
      <c r="AF862" s="75"/>
      <c r="AG862" s="75"/>
      <c r="AH862" s="75"/>
      <c r="AI862" s="75"/>
      <c r="AJ862" s="75"/>
    </row>
    <row r="863" spans="1:36">
      <c r="A863" s="75"/>
      <c r="B863" s="76"/>
      <c r="C863" s="74"/>
      <c r="D863" s="74"/>
      <c r="E863" s="74"/>
      <c r="F863" s="73"/>
      <c r="G863" s="74"/>
      <c r="H863" s="74"/>
      <c r="I863" s="72"/>
      <c r="J863" s="74"/>
      <c r="K863" s="74"/>
      <c r="L863" s="74"/>
      <c r="M863" s="74"/>
      <c r="N863" s="74"/>
      <c r="O863" s="74"/>
      <c r="P863" s="74"/>
      <c r="Q863" s="74"/>
      <c r="R863" s="88"/>
      <c r="S863" s="74"/>
      <c r="T863" s="73"/>
      <c r="U863" s="73"/>
      <c r="V863" s="73"/>
      <c r="W863" s="74"/>
      <c r="X863" s="74"/>
      <c r="Y863" s="74"/>
      <c r="Z863" s="74"/>
      <c r="AA863" s="75"/>
      <c r="AB863" s="75"/>
      <c r="AC863" s="75"/>
      <c r="AD863" s="75"/>
      <c r="AE863" s="75"/>
      <c r="AF863" s="75"/>
      <c r="AG863" s="75"/>
      <c r="AH863" s="75"/>
      <c r="AI863" s="75"/>
      <c r="AJ863" s="75"/>
    </row>
    <row r="864" spans="1:36">
      <c r="A864" s="75"/>
      <c r="B864" s="76"/>
      <c r="C864" s="74"/>
      <c r="D864" s="74"/>
      <c r="E864" s="74"/>
      <c r="F864" s="73"/>
      <c r="G864" s="74"/>
      <c r="H864" s="74"/>
      <c r="I864" s="72"/>
      <c r="J864" s="74"/>
      <c r="K864" s="74"/>
      <c r="L864" s="74"/>
      <c r="M864" s="74"/>
      <c r="N864" s="74"/>
      <c r="O864" s="74"/>
      <c r="P864" s="74"/>
      <c r="Q864" s="74"/>
      <c r="R864" s="88"/>
      <c r="S864" s="74"/>
      <c r="T864" s="73"/>
      <c r="U864" s="73"/>
      <c r="V864" s="73"/>
      <c r="W864" s="74"/>
      <c r="X864" s="74"/>
      <c r="Y864" s="74"/>
      <c r="Z864" s="74"/>
      <c r="AA864" s="75"/>
      <c r="AB864" s="75"/>
      <c r="AC864" s="75"/>
      <c r="AD864" s="75"/>
      <c r="AE864" s="75"/>
      <c r="AF864" s="75"/>
      <c r="AG864" s="75"/>
      <c r="AH864" s="75"/>
      <c r="AI864" s="75"/>
      <c r="AJ864" s="75"/>
    </row>
    <row r="865" spans="1:36">
      <c r="A865" s="75"/>
      <c r="B865" s="76"/>
      <c r="C865" s="74"/>
      <c r="D865" s="74"/>
      <c r="E865" s="74"/>
      <c r="F865" s="73"/>
      <c r="G865" s="74"/>
      <c r="H865" s="74"/>
      <c r="I865" s="72"/>
      <c r="J865" s="74"/>
      <c r="K865" s="74"/>
      <c r="L865" s="74"/>
      <c r="M865" s="74"/>
      <c r="N865" s="74"/>
      <c r="O865" s="74"/>
      <c r="P865" s="74"/>
      <c r="Q865" s="74"/>
      <c r="R865" s="88"/>
      <c r="S865" s="74"/>
      <c r="T865" s="73"/>
      <c r="U865" s="73"/>
      <c r="V865" s="73"/>
      <c r="W865" s="74"/>
      <c r="X865" s="74"/>
      <c r="Y865" s="74"/>
      <c r="Z865" s="74"/>
      <c r="AA865" s="75"/>
      <c r="AB865" s="75"/>
      <c r="AC865" s="75"/>
      <c r="AD865" s="75"/>
      <c r="AE865" s="75"/>
      <c r="AF865" s="75"/>
      <c r="AG865" s="75"/>
      <c r="AH865" s="75"/>
      <c r="AI865" s="75"/>
      <c r="AJ865" s="75"/>
    </row>
    <row r="866" spans="1:36">
      <c r="A866" s="75"/>
      <c r="B866" s="76"/>
      <c r="C866" s="74"/>
      <c r="D866" s="74"/>
      <c r="E866" s="74"/>
      <c r="F866" s="73"/>
      <c r="G866" s="74"/>
      <c r="H866" s="74"/>
      <c r="I866" s="72"/>
      <c r="J866" s="74"/>
      <c r="K866" s="74"/>
      <c r="L866" s="74"/>
      <c r="M866" s="74"/>
      <c r="N866" s="74"/>
      <c r="O866" s="74"/>
      <c r="P866" s="74"/>
      <c r="Q866" s="74"/>
      <c r="R866" s="88"/>
      <c r="S866" s="74"/>
      <c r="T866" s="73"/>
      <c r="U866" s="73"/>
      <c r="V866" s="73"/>
      <c r="W866" s="74"/>
      <c r="X866" s="74"/>
      <c r="Y866" s="74"/>
      <c r="Z866" s="74"/>
      <c r="AA866" s="75"/>
      <c r="AB866" s="75"/>
      <c r="AC866" s="75"/>
      <c r="AD866" s="75"/>
      <c r="AE866" s="75"/>
      <c r="AF866" s="75"/>
      <c r="AG866" s="75"/>
      <c r="AH866" s="75"/>
      <c r="AI866" s="75"/>
      <c r="AJ866" s="75"/>
    </row>
    <row r="867" spans="1:36">
      <c r="A867" s="75"/>
      <c r="B867" s="76"/>
      <c r="C867" s="74"/>
      <c r="D867" s="74"/>
      <c r="E867" s="74"/>
      <c r="F867" s="73"/>
      <c r="G867" s="74"/>
      <c r="H867" s="74"/>
      <c r="I867" s="72"/>
      <c r="J867" s="74"/>
      <c r="K867" s="74"/>
      <c r="L867" s="74"/>
      <c r="M867" s="74"/>
      <c r="N867" s="74"/>
      <c r="O867" s="74"/>
      <c r="P867" s="74"/>
      <c r="Q867" s="74"/>
      <c r="R867" s="88"/>
      <c r="S867" s="74"/>
      <c r="T867" s="73"/>
      <c r="U867" s="73"/>
      <c r="V867" s="73"/>
      <c r="W867" s="74"/>
      <c r="X867" s="74"/>
      <c r="Y867" s="74"/>
      <c r="Z867" s="74"/>
      <c r="AA867" s="75"/>
      <c r="AB867" s="75"/>
      <c r="AC867" s="75"/>
      <c r="AD867" s="75"/>
      <c r="AE867" s="75"/>
      <c r="AF867" s="75"/>
      <c r="AG867" s="75"/>
      <c r="AH867" s="75"/>
      <c r="AI867" s="75"/>
      <c r="AJ867" s="75"/>
    </row>
    <row r="868" spans="1:36">
      <c r="A868" s="75"/>
      <c r="B868" s="76"/>
      <c r="C868" s="74"/>
      <c r="D868" s="74"/>
      <c r="E868" s="74"/>
      <c r="F868" s="73"/>
      <c r="G868" s="74"/>
      <c r="H868" s="74"/>
      <c r="I868" s="72"/>
      <c r="J868" s="74"/>
      <c r="K868" s="74"/>
      <c r="L868" s="74"/>
      <c r="M868" s="74"/>
      <c r="N868" s="74"/>
      <c r="O868" s="74"/>
      <c r="P868" s="74"/>
      <c r="Q868" s="74"/>
      <c r="R868" s="88"/>
      <c r="S868" s="74"/>
      <c r="T868" s="73"/>
      <c r="U868" s="73"/>
      <c r="V868" s="73"/>
      <c r="W868" s="74"/>
      <c r="X868" s="74"/>
      <c r="Y868" s="74"/>
      <c r="Z868" s="74"/>
      <c r="AA868" s="75"/>
      <c r="AB868" s="75"/>
      <c r="AC868" s="75"/>
      <c r="AD868" s="75"/>
      <c r="AE868" s="75"/>
      <c r="AF868" s="75"/>
      <c r="AG868" s="75"/>
      <c r="AH868" s="75"/>
      <c r="AI868" s="75"/>
      <c r="AJ868" s="75"/>
    </row>
    <row r="869" spans="1:36">
      <c r="A869" s="75"/>
      <c r="B869" s="76"/>
      <c r="C869" s="74"/>
      <c r="D869" s="74"/>
      <c r="E869" s="74"/>
      <c r="F869" s="73"/>
      <c r="G869" s="74"/>
      <c r="H869" s="74"/>
      <c r="I869" s="72"/>
      <c r="J869" s="74"/>
      <c r="K869" s="74"/>
      <c r="L869" s="74"/>
      <c r="M869" s="74"/>
      <c r="N869" s="74"/>
      <c r="O869" s="74"/>
      <c r="P869" s="74"/>
      <c r="Q869" s="74"/>
      <c r="R869" s="88"/>
      <c r="S869" s="74"/>
      <c r="T869" s="73"/>
      <c r="U869" s="73"/>
      <c r="V869" s="73"/>
      <c r="W869" s="74"/>
      <c r="X869" s="74"/>
      <c r="Y869" s="74"/>
      <c r="Z869" s="74"/>
      <c r="AA869" s="75"/>
      <c r="AB869" s="75"/>
      <c r="AC869" s="75"/>
      <c r="AD869" s="75"/>
      <c r="AE869" s="75"/>
      <c r="AF869" s="75"/>
      <c r="AG869" s="75"/>
      <c r="AH869" s="75"/>
      <c r="AI869" s="75"/>
      <c r="AJ869" s="75"/>
    </row>
    <row r="870" spans="1:36">
      <c r="A870" s="75"/>
      <c r="B870" s="76"/>
      <c r="C870" s="74"/>
      <c r="D870" s="74"/>
      <c r="E870" s="74"/>
      <c r="F870" s="73"/>
      <c r="G870" s="74"/>
      <c r="H870" s="74"/>
      <c r="I870" s="72"/>
      <c r="J870" s="74"/>
      <c r="K870" s="74"/>
      <c r="L870" s="74"/>
      <c r="M870" s="74"/>
      <c r="N870" s="74"/>
      <c r="O870" s="74"/>
      <c r="P870" s="74"/>
      <c r="Q870" s="74"/>
      <c r="R870" s="88"/>
      <c r="S870" s="74"/>
      <c r="T870" s="73"/>
      <c r="U870" s="73"/>
      <c r="V870" s="73"/>
      <c r="W870" s="74"/>
      <c r="X870" s="74"/>
      <c r="Y870" s="74"/>
      <c r="Z870" s="74"/>
      <c r="AA870" s="75"/>
      <c r="AB870" s="75"/>
      <c r="AC870" s="75"/>
      <c r="AD870" s="75"/>
      <c r="AE870" s="75"/>
      <c r="AF870" s="75"/>
      <c r="AG870" s="75"/>
      <c r="AH870" s="75"/>
      <c r="AI870" s="75"/>
      <c r="AJ870" s="75"/>
    </row>
    <row r="871" spans="1:36">
      <c r="A871" s="75"/>
      <c r="B871" s="76"/>
      <c r="C871" s="74"/>
      <c r="D871" s="74"/>
      <c r="E871" s="74"/>
      <c r="F871" s="73"/>
      <c r="G871" s="74"/>
      <c r="H871" s="74"/>
      <c r="I871" s="72"/>
      <c r="J871" s="74"/>
      <c r="K871" s="74"/>
      <c r="L871" s="74"/>
      <c r="M871" s="74"/>
      <c r="N871" s="74"/>
      <c r="O871" s="74"/>
      <c r="P871" s="74"/>
      <c r="Q871" s="74"/>
      <c r="R871" s="88"/>
      <c r="S871" s="74"/>
      <c r="T871" s="73"/>
      <c r="U871" s="73"/>
      <c r="V871" s="73"/>
      <c r="W871" s="74"/>
      <c r="X871" s="74"/>
      <c r="Y871" s="74"/>
      <c r="Z871" s="74"/>
      <c r="AA871" s="75"/>
      <c r="AB871" s="75"/>
      <c r="AC871" s="75"/>
      <c r="AD871" s="75"/>
      <c r="AE871" s="75"/>
      <c r="AF871" s="75"/>
      <c r="AG871" s="75"/>
      <c r="AH871" s="75"/>
      <c r="AI871" s="75"/>
      <c r="AJ871" s="75"/>
    </row>
    <row r="872" spans="1:36">
      <c r="A872" s="75"/>
      <c r="B872" s="76"/>
      <c r="C872" s="74"/>
      <c r="D872" s="74"/>
      <c r="E872" s="74"/>
      <c r="F872" s="73"/>
      <c r="G872" s="74"/>
      <c r="H872" s="74"/>
      <c r="I872" s="72"/>
      <c r="J872" s="74"/>
      <c r="K872" s="74"/>
      <c r="L872" s="74"/>
      <c r="M872" s="74"/>
      <c r="N872" s="74"/>
      <c r="O872" s="74"/>
      <c r="P872" s="74"/>
      <c r="Q872" s="74"/>
      <c r="R872" s="88"/>
      <c r="S872" s="74"/>
      <c r="T872" s="73"/>
      <c r="U872" s="73"/>
      <c r="V872" s="73"/>
      <c r="W872" s="74"/>
      <c r="X872" s="74"/>
      <c r="Y872" s="74"/>
      <c r="Z872" s="74"/>
      <c r="AA872" s="75"/>
      <c r="AB872" s="75"/>
      <c r="AC872" s="75"/>
      <c r="AD872" s="75"/>
      <c r="AE872" s="75"/>
      <c r="AF872" s="75"/>
      <c r="AG872" s="75"/>
      <c r="AH872" s="75"/>
      <c r="AI872" s="75"/>
      <c r="AJ872" s="75"/>
    </row>
    <row r="873" spans="1:36">
      <c r="A873" s="75"/>
      <c r="B873" s="76"/>
      <c r="C873" s="74"/>
      <c r="D873" s="74"/>
      <c r="E873" s="74"/>
      <c r="F873" s="73"/>
      <c r="G873" s="74"/>
      <c r="H873" s="74"/>
      <c r="I873" s="72"/>
      <c r="J873" s="74"/>
      <c r="K873" s="74"/>
      <c r="L873" s="74"/>
      <c r="M873" s="74"/>
      <c r="N873" s="74"/>
      <c r="O873" s="74"/>
      <c r="P873" s="74"/>
      <c r="Q873" s="74"/>
      <c r="R873" s="88"/>
      <c r="S873" s="74"/>
      <c r="T873" s="73"/>
      <c r="U873" s="73"/>
      <c r="V873" s="73"/>
      <c r="W873" s="74"/>
      <c r="X873" s="74"/>
      <c r="Y873" s="74"/>
      <c r="Z873" s="74"/>
      <c r="AA873" s="75"/>
      <c r="AB873" s="75"/>
      <c r="AC873" s="75"/>
      <c r="AD873" s="75"/>
      <c r="AE873" s="75"/>
      <c r="AF873" s="75"/>
      <c r="AG873" s="75"/>
      <c r="AH873" s="75"/>
      <c r="AI873" s="75"/>
      <c r="AJ873" s="75"/>
    </row>
    <row r="874" spans="1:36">
      <c r="A874" s="75"/>
      <c r="B874" s="76"/>
      <c r="C874" s="74"/>
      <c r="D874" s="74"/>
      <c r="E874" s="74"/>
      <c r="F874" s="73"/>
      <c r="G874" s="74"/>
      <c r="H874" s="74"/>
      <c r="I874" s="72"/>
      <c r="J874" s="74"/>
      <c r="K874" s="74"/>
      <c r="L874" s="74"/>
      <c r="M874" s="74"/>
      <c r="N874" s="74"/>
      <c r="O874" s="74"/>
      <c r="P874" s="74"/>
      <c r="Q874" s="74"/>
      <c r="R874" s="88"/>
      <c r="S874" s="74"/>
      <c r="T874" s="73"/>
      <c r="U874" s="73"/>
      <c r="V874" s="73"/>
      <c r="W874" s="74"/>
      <c r="X874" s="74"/>
      <c r="Y874" s="74"/>
      <c r="Z874" s="74"/>
      <c r="AA874" s="75"/>
      <c r="AB874" s="75"/>
      <c r="AC874" s="75"/>
      <c r="AD874" s="75"/>
      <c r="AE874" s="75"/>
      <c r="AF874" s="75"/>
      <c r="AG874" s="75"/>
      <c r="AH874" s="75"/>
      <c r="AI874" s="75"/>
      <c r="AJ874" s="75"/>
    </row>
    <row r="875" spans="1:36">
      <c r="A875" s="75"/>
      <c r="B875" s="76"/>
      <c r="C875" s="74"/>
      <c r="D875" s="74"/>
      <c r="E875" s="74"/>
      <c r="F875" s="73"/>
      <c r="G875" s="74"/>
      <c r="H875" s="74"/>
      <c r="I875" s="72"/>
      <c r="J875" s="74"/>
      <c r="K875" s="74"/>
      <c r="L875" s="74"/>
      <c r="M875" s="74"/>
      <c r="N875" s="74"/>
      <c r="O875" s="74"/>
      <c r="P875" s="74"/>
      <c r="Q875" s="74"/>
      <c r="R875" s="88"/>
      <c r="S875" s="74"/>
      <c r="T875" s="73"/>
      <c r="U875" s="73"/>
      <c r="V875" s="73"/>
      <c r="W875" s="74"/>
      <c r="X875" s="74"/>
      <c r="Y875" s="74"/>
      <c r="Z875" s="74"/>
      <c r="AA875" s="75"/>
      <c r="AB875" s="75"/>
      <c r="AC875" s="75"/>
      <c r="AD875" s="75"/>
      <c r="AE875" s="75"/>
      <c r="AF875" s="75"/>
      <c r="AG875" s="75"/>
      <c r="AH875" s="75"/>
      <c r="AI875" s="75"/>
      <c r="AJ875" s="75"/>
    </row>
    <row r="876" spans="1:36">
      <c r="A876" s="75"/>
      <c r="B876" s="76"/>
      <c r="C876" s="74"/>
      <c r="D876" s="74"/>
      <c r="E876" s="74"/>
      <c r="F876" s="73"/>
      <c r="G876" s="74"/>
      <c r="H876" s="74"/>
      <c r="I876" s="72"/>
      <c r="J876" s="74"/>
      <c r="K876" s="74"/>
      <c r="L876" s="74"/>
      <c r="M876" s="74"/>
      <c r="N876" s="74"/>
      <c r="O876" s="74"/>
      <c r="P876" s="74"/>
      <c r="Q876" s="74"/>
      <c r="R876" s="88"/>
      <c r="S876" s="74"/>
      <c r="T876" s="73"/>
      <c r="U876" s="73"/>
      <c r="V876" s="73"/>
      <c r="W876" s="74"/>
      <c r="X876" s="74"/>
      <c r="Y876" s="74"/>
      <c r="Z876" s="74"/>
      <c r="AA876" s="75"/>
      <c r="AB876" s="75"/>
      <c r="AC876" s="75"/>
      <c r="AD876" s="75"/>
      <c r="AE876" s="75"/>
      <c r="AF876" s="75"/>
      <c r="AG876" s="75"/>
      <c r="AH876" s="75"/>
      <c r="AI876" s="75"/>
      <c r="AJ876" s="75"/>
    </row>
    <row r="877" spans="1:36">
      <c r="A877" s="75"/>
      <c r="B877" s="76"/>
      <c r="C877" s="74"/>
      <c r="D877" s="74"/>
      <c r="E877" s="74"/>
      <c r="F877" s="73"/>
      <c r="G877" s="74"/>
      <c r="H877" s="74"/>
      <c r="I877" s="72"/>
      <c r="J877" s="74"/>
      <c r="K877" s="74"/>
      <c r="L877" s="74"/>
      <c r="M877" s="74"/>
      <c r="N877" s="74"/>
      <c r="O877" s="74"/>
      <c r="P877" s="74"/>
      <c r="Q877" s="74"/>
      <c r="R877" s="88"/>
      <c r="S877" s="74"/>
      <c r="T877" s="73"/>
      <c r="U877" s="73"/>
      <c r="V877" s="73"/>
      <c r="W877" s="74"/>
      <c r="X877" s="74"/>
      <c r="Y877" s="74"/>
      <c r="Z877" s="74"/>
      <c r="AA877" s="75"/>
      <c r="AB877" s="75"/>
      <c r="AC877" s="75"/>
      <c r="AD877" s="75"/>
      <c r="AE877" s="75"/>
      <c r="AF877" s="75"/>
      <c r="AG877" s="75"/>
      <c r="AH877" s="75"/>
      <c r="AI877" s="75"/>
      <c r="AJ877" s="75"/>
    </row>
    <row r="878" spans="1:36">
      <c r="A878" s="75"/>
      <c r="B878" s="76"/>
      <c r="C878" s="74"/>
      <c r="D878" s="74"/>
      <c r="E878" s="74"/>
      <c r="F878" s="73"/>
      <c r="G878" s="74"/>
      <c r="H878" s="74"/>
      <c r="I878" s="72"/>
      <c r="J878" s="74"/>
      <c r="K878" s="74"/>
      <c r="L878" s="74"/>
      <c r="M878" s="74"/>
      <c r="N878" s="74"/>
      <c r="O878" s="74"/>
      <c r="P878" s="74"/>
      <c r="Q878" s="74"/>
      <c r="R878" s="88"/>
      <c r="S878" s="74"/>
      <c r="T878" s="73"/>
      <c r="U878" s="73"/>
      <c r="V878" s="73"/>
      <c r="W878" s="74"/>
      <c r="X878" s="74"/>
      <c r="Y878" s="74"/>
      <c r="Z878" s="74"/>
      <c r="AA878" s="75"/>
      <c r="AB878" s="75"/>
      <c r="AC878" s="75"/>
      <c r="AD878" s="75"/>
      <c r="AE878" s="75"/>
      <c r="AF878" s="75"/>
      <c r="AG878" s="75"/>
      <c r="AH878" s="75"/>
      <c r="AI878" s="75"/>
      <c r="AJ878" s="75"/>
    </row>
    <row r="879" spans="1:36">
      <c r="A879" s="75"/>
      <c r="B879" s="76"/>
      <c r="C879" s="74"/>
      <c r="D879" s="74"/>
      <c r="E879" s="74"/>
      <c r="F879" s="73"/>
      <c r="G879" s="74"/>
      <c r="H879" s="74"/>
      <c r="I879" s="72"/>
      <c r="J879" s="74"/>
      <c r="K879" s="74"/>
      <c r="L879" s="74"/>
      <c r="M879" s="74"/>
      <c r="N879" s="74"/>
      <c r="O879" s="74"/>
      <c r="P879" s="74"/>
      <c r="Q879" s="74"/>
      <c r="R879" s="88"/>
      <c r="S879" s="74"/>
      <c r="T879" s="73"/>
      <c r="U879" s="73"/>
      <c r="V879" s="73"/>
      <c r="W879" s="74"/>
      <c r="X879" s="74"/>
      <c r="Y879" s="74"/>
      <c r="Z879" s="74"/>
      <c r="AA879" s="75"/>
      <c r="AB879" s="75"/>
      <c r="AC879" s="75"/>
      <c r="AD879" s="75"/>
      <c r="AE879" s="75"/>
      <c r="AF879" s="75"/>
      <c r="AG879" s="75"/>
      <c r="AH879" s="75"/>
      <c r="AI879" s="75"/>
      <c r="AJ879" s="75"/>
    </row>
    <row r="880" spans="1:36">
      <c r="A880" s="75"/>
      <c r="B880" s="76"/>
      <c r="C880" s="74"/>
      <c r="D880" s="74"/>
      <c r="E880" s="74"/>
      <c r="F880" s="73"/>
      <c r="G880" s="74"/>
      <c r="H880" s="74"/>
      <c r="I880" s="72"/>
      <c r="J880" s="74"/>
      <c r="K880" s="74"/>
      <c r="L880" s="74"/>
      <c r="M880" s="74"/>
      <c r="N880" s="74"/>
      <c r="O880" s="74"/>
      <c r="P880" s="74"/>
      <c r="Q880" s="74"/>
      <c r="R880" s="88"/>
      <c r="S880" s="74"/>
      <c r="T880" s="73"/>
      <c r="U880" s="73"/>
      <c r="V880" s="73"/>
      <c r="W880" s="74"/>
      <c r="X880" s="74"/>
      <c r="Y880" s="74"/>
      <c r="Z880" s="74"/>
      <c r="AA880" s="75"/>
      <c r="AB880" s="75"/>
      <c r="AC880" s="75"/>
      <c r="AD880" s="75"/>
      <c r="AE880" s="75"/>
      <c r="AF880" s="75"/>
      <c r="AG880" s="75"/>
      <c r="AH880" s="75"/>
      <c r="AI880" s="75"/>
      <c r="AJ880" s="75"/>
    </row>
    <row r="881" spans="1:36">
      <c r="A881" s="75"/>
      <c r="B881" s="76"/>
      <c r="C881" s="74"/>
      <c r="D881" s="74"/>
      <c r="E881" s="74"/>
      <c r="F881" s="73"/>
      <c r="G881" s="74"/>
      <c r="H881" s="74"/>
      <c r="I881" s="72"/>
      <c r="J881" s="74"/>
      <c r="K881" s="74"/>
      <c r="L881" s="74"/>
      <c r="M881" s="74"/>
      <c r="N881" s="74"/>
      <c r="O881" s="74"/>
      <c r="P881" s="74"/>
      <c r="Q881" s="74"/>
      <c r="R881" s="88"/>
      <c r="S881" s="74"/>
      <c r="T881" s="73"/>
      <c r="U881" s="73"/>
      <c r="V881" s="73"/>
      <c r="W881" s="74"/>
      <c r="X881" s="74"/>
      <c r="Y881" s="74"/>
      <c r="Z881" s="74"/>
      <c r="AA881" s="75"/>
      <c r="AB881" s="75"/>
      <c r="AC881" s="75"/>
      <c r="AD881" s="75"/>
      <c r="AE881" s="75"/>
      <c r="AF881" s="75"/>
      <c r="AG881" s="75"/>
      <c r="AH881" s="75"/>
      <c r="AI881" s="75"/>
      <c r="AJ881" s="75"/>
    </row>
    <row r="882" spans="1:36">
      <c r="A882" s="75"/>
      <c r="B882" s="76"/>
      <c r="C882" s="74"/>
      <c r="D882" s="74"/>
      <c r="E882" s="74"/>
      <c r="F882" s="73"/>
      <c r="G882" s="74"/>
      <c r="H882" s="74"/>
      <c r="I882" s="72"/>
      <c r="J882" s="74"/>
      <c r="K882" s="74"/>
      <c r="L882" s="74"/>
      <c r="M882" s="74"/>
      <c r="N882" s="74"/>
      <c r="O882" s="74"/>
      <c r="P882" s="74"/>
      <c r="Q882" s="74"/>
      <c r="R882" s="88"/>
      <c r="S882" s="74"/>
      <c r="T882" s="73"/>
      <c r="U882" s="73"/>
      <c r="V882" s="73"/>
      <c r="W882" s="74"/>
      <c r="X882" s="74"/>
      <c r="Y882" s="74"/>
      <c r="Z882" s="74"/>
      <c r="AA882" s="75"/>
      <c r="AB882" s="75"/>
      <c r="AC882" s="75"/>
      <c r="AD882" s="75"/>
      <c r="AE882" s="75"/>
      <c r="AF882" s="75"/>
      <c r="AG882" s="75"/>
      <c r="AH882" s="75"/>
      <c r="AI882" s="75"/>
      <c r="AJ882" s="75"/>
    </row>
    <row r="883" spans="1:36">
      <c r="A883" s="75"/>
      <c r="B883" s="76"/>
      <c r="C883" s="74"/>
      <c r="D883" s="74"/>
      <c r="E883" s="74"/>
      <c r="F883" s="73"/>
      <c r="G883" s="74"/>
      <c r="H883" s="74"/>
      <c r="I883" s="72"/>
      <c r="J883" s="74"/>
      <c r="K883" s="74"/>
      <c r="L883" s="74"/>
      <c r="M883" s="74"/>
      <c r="N883" s="74"/>
      <c r="O883" s="74"/>
      <c r="P883" s="74"/>
      <c r="Q883" s="74"/>
      <c r="R883" s="88"/>
      <c r="S883" s="74"/>
      <c r="T883" s="73"/>
      <c r="U883" s="73"/>
      <c r="V883" s="73"/>
      <c r="W883" s="74"/>
      <c r="X883" s="74"/>
      <c r="Y883" s="74"/>
      <c r="Z883" s="74"/>
      <c r="AA883" s="75"/>
      <c r="AB883" s="75"/>
      <c r="AC883" s="75"/>
      <c r="AD883" s="75"/>
      <c r="AE883" s="75"/>
      <c r="AF883" s="75"/>
      <c r="AG883" s="75"/>
      <c r="AH883" s="75"/>
      <c r="AI883" s="75"/>
      <c r="AJ883" s="75"/>
    </row>
    <row r="884" spans="1:36">
      <c r="A884" s="75"/>
      <c r="B884" s="76"/>
      <c r="C884" s="74"/>
      <c r="D884" s="74"/>
      <c r="E884" s="74"/>
      <c r="F884" s="73"/>
      <c r="G884" s="74"/>
      <c r="H884" s="74"/>
      <c r="I884" s="72"/>
      <c r="J884" s="74"/>
      <c r="K884" s="74"/>
      <c r="L884" s="74"/>
      <c r="M884" s="74"/>
      <c r="N884" s="74"/>
      <c r="O884" s="74"/>
      <c r="P884" s="74"/>
      <c r="Q884" s="74"/>
      <c r="R884" s="88"/>
      <c r="S884" s="74"/>
      <c r="T884" s="73"/>
      <c r="U884" s="73"/>
      <c r="V884" s="73"/>
      <c r="W884" s="74"/>
      <c r="X884" s="74"/>
      <c r="Y884" s="74"/>
      <c r="Z884" s="74"/>
      <c r="AA884" s="75"/>
      <c r="AB884" s="75"/>
      <c r="AC884" s="75"/>
      <c r="AD884" s="75"/>
      <c r="AE884" s="75"/>
      <c r="AF884" s="75"/>
      <c r="AG884" s="75"/>
      <c r="AH884" s="75"/>
      <c r="AI884" s="75"/>
      <c r="AJ884" s="75"/>
    </row>
    <row r="885" spans="1:36">
      <c r="A885" s="75"/>
      <c r="B885" s="76"/>
      <c r="C885" s="74"/>
      <c r="D885" s="74"/>
      <c r="E885" s="74"/>
      <c r="F885" s="73"/>
      <c r="G885" s="74"/>
      <c r="H885" s="74"/>
      <c r="I885" s="72"/>
      <c r="J885" s="74"/>
      <c r="K885" s="74"/>
      <c r="L885" s="74"/>
      <c r="M885" s="74"/>
      <c r="N885" s="74"/>
      <c r="O885" s="74"/>
      <c r="P885" s="74"/>
      <c r="Q885" s="74"/>
      <c r="R885" s="88"/>
      <c r="S885" s="74"/>
      <c r="T885" s="73"/>
      <c r="U885" s="73"/>
      <c r="V885" s="73"/>
      <c r="W885" s="74"/>
      <c r="X885" s="74"/>
      <c r="Y885" s="74"/>
      <c r="Z885" s="74"/>
      <c r="AA885" s="75"/>
      <c r="AB885" s="75"/>
      <c r="AC885" s="75"/>
      <c r="AD885" s="75"/>
      <c r="AE885" s="75"/>
      <c r="AF885" s="75"/>
      <c r="AG885" s="75"/>
      <c r="AH885" s="75"/>
      <c r="AI885" s="75"/>
      <c r="AJ885" s="75"/>
    </row>
    <row r="886" spans="1:36">
      <c r="A886" s="75"/>
      <c r="B886" s="76"/>
      <c r="C886" s="74"/>
      <c r="D886" s="74"/>
      <c r="E886" s="74"/>
      <c r="F886" s="73"/>
      <c r="G886" s="74"/>
      <c r="H886" s="74"/>
      <c r="I886" s="72"/>
      <c r="J886" s="74"/>
      <c r="K886" s="74"/>
      <c r="L886" s="74"/>
      <c r="M886" s="74"/>
      <c r="N886" s="74"/>
      <c r="O886" s="74"/>
      <c r="P886" s="74"/>
      <c r="Q886" s="74"/>
      <c r="R886" s="88"/>
      <c r="S886" s="74"/>
      <c r="T886" s="73"/>
      <c r="U886" s="73"/>
      <c r="V886" s="73"/>
      <c r="W886" s="74"/>
      <c r="X886" s="74"/>
      <c r="Y886" s="74"/>
      <c r="Z886" s="74"/>
      <c r="AA886" s="75"/>
      <c r="AB886" s="75"/>
      <c r="AC886" s="75"/>
      <c r="AD886" s="75"/>
      <c r="AE886" s="75"/>
      <c r="AF886" s="75"/>
      <c r="AG886" s="75"/>
      <c r="AH886" s="75"/>
      <c r="AI886" s="75"/>
      <c r="AJ886" s="75"/>
    </row>
    <row r="887" spans="1:36">
      <c r="A887" s="75"/>
      <c r="B887" s="76"/>
      <c r="C887" s="74"/>
      <c r="D887" s="74"/>
      <c r="E887" s="74"/>
      <c r="F887" s="73"/>
      <c r="G887" s="74"/>
      <c r="H887" s="74"/>
      <c r="I887" s="72"/>
      <c r="J887" s="74"/>
      <c r="K887" s="74"/>
      <c r="L887" s="74"/>
      <c r="M887" s="74"/>
      <c r="N887" s="74"/>
      <c r="O887" s="74"/>
      <c r="P887" s="74"/>
      <c r="Q887" s="74"/>
      <c r="R887" s="88"/>
      <c r="S887" s="74"/>
      <c r="T887" s="73"/>
      <c r="U887" s="73"/>
      <c r="V887" s="73"/>
      <c r="W887" s="74"/>
      <c r="X887" s="74"/>
      <c r="Y887" s="74"/>
      <c r="Z887" s="74"/>
      <c r="AA887" s="75"/>
      <c r="AB887" s="75"/>
      <c r="AC887" s="75"/>
      <c r="AD887" s="75"/>
      <c r="AE887" s="75"/>
      <c r="AF887" s="75"/>
      <c r="AG887" s="75"/>
      <c r="AH887" s="75"/>
      <c r="AI887" s="75"/>
      <c r="AJ887" s="75"/>
    </row>
    <row r="888" spans="1:36">
      <c r="A888" s="75"/>
      <c r="B888" s="76"/>
      <c r="C888" s="74"/>
      <c r="D888" s="74"/>
      <c r="E888" s="74"/>
      <c r="F888" s="73"/>
      <c r="G888" s="74"/>
      <c r="H888" s="74"/>
      <c r="I888" s="72"/>
      <c r="J888" s="74"/>
      <c r="K888" s="74"/>
      <c r="L888" s="74"/>
      <c r="M888" s="74"/>
      <c r="N888" s="74"/>
      <c r="O888" s="74"/>
      <c r="P888" s="74"/>
      <c r="Q888" s="74"/>
      <c r="R888" s="88"/>
      <c r="S888" s="74"/>
      <c r="T888" s="73"/>
      <c r="U888" s="73"/>
      <c r="V888" s="73"/>
      <c r="W888" s="74"/>
      <c r="X888" s="74"/>
      <c r="Y888" s="74"/>
      <c r="Z888" s="74"/>
      <c r="AA888" s="75"/>
      <c r="AB888" s="75"/>
      <c r="AC888" s="75"/>
      <c r="AD888" s="75"/>
      <c r="AE888" s="75"/>
      <c r="AF888" s="75"/>
      <c r="AG888" s="75"/>
      <c r="AH888" s="75"/>
      <c r="AI888" s="75"/>
      <c r="AJ888" s="75"/>
    </row>
    <row r="889" spans="1:36">
      <c r="A889" s="75"/>
      <c r="B889" s="76"/>
      <c r="C889" s="74"/>
      <c r="D889" s="74"/>
      <c r="E889" s="74"/>
      <c r="F889" s="73"/>
      <c r="G889" s="74"/>
      <c r="H889" s="74"/>
      <c r="I889" s="72"/>
      <c r="J889" s="74"/>
      <c r="K889" s="74"/>
      <c r="L889" s="74"/>
      <c r="M889" s="74"/>
      <c r="N889" s="74"/>
      <c r="O889" s="74"/>
      <c r="P889" s="74"/>
      <c r="Q889" s="74"/>
      <c r="R889" s="88"/>
      <c r="S889" s="74"/>
      <c r="T889" s="73"/>
      <c r="U889" s="73"/>
      <c r="V889" s="73"/>
      <c r="W889" s="74"/>
      <c r="X889" s="74"/>
      <c r="Y889" s="74"/>
      <c r="Z889" s="74"/>
      <c r="AA889" s="75"/>
      <c r="AB889" s="75"/>
      <c r="AC889" s="75"/>
      <c r="AD889" s="75"/>
      <c r="AE889" s="75"/>
      <c r="AF889" s="75"/>
      <c r="AG889" s="75"/>
      <c r="AH889" s="75"/>
      <c r="AI889" s="75"/>
      <c r="AJ889" s="75"/>
    </row>
    <row r="890" spans="1:36">
      <c r="A890" s="75"/>
      <c r="B890" s="76"/>
      <c r="C890" s="74"/>
      <c r="D890" s="74"/>
      <c r="E890" s="74"/>
      <c r="F890" s="73"/>
      <c r="G890" s="74"/>
      <c r="H890" s="74"/>
      <c r="I890" s="72"/>
      <c r="J890" s="74"/>
      <c r="K890" s="74"/>
      <c r="L890" s="74"/>
      <c r="M890" s="74"/>
      <c r="N890" s="74"/>
      <c r="O890" s="74"/>
      <c r="P890" s="74"/>
      <c r="Q890" s="74"/>
      <c r="R890" s="88"/>
      <c r="S890" s="74"/>
      <c r="T890" s="73"/>
      <c r="U890" s="73"/>
      <c r="V890" s="73"/>
      <c r="W890" s="74"/>
      <c r="X890" s="74"/>
      <c r="Y890" s="74"/>
      <c r="Z890" s="74"/>
      <c r="AA890" s="75"/>
      <c r="AB890" s="75"/>
      <c r="AC890" s="75"/>
      <c r="AD890" s="75"/>
      <c r="AE890" s="75"/>
      <c r="AF890" s="75"/>
      <c r="AG890" s="75"/>
      <c r="AH890" s="75"/>
      <c r="AI890" s="75"/>
      <c r="AJ890" s="75"/>
    </row>
    <row r="891" spans="1:36">
      <c r="A891" s="75"/>
      <c r="B891" s="76"/>
      <c r="C891" s="74"/>
      <c r="D891" s="74"/>
      <c r="E891" s="74"/>
      <c r="F891" s="73"/>
      <c r="G891" s="74"/>
      <c r="H891" s="74"/>
      <c r="I891" s="72"/>
      <c r="J891" s="74"/>
      <c r="K891" s="74"/>
      <c r="L891" s="74"/>
      <c r="M891" s="74"/>
      <c r="N891" s="74"/>
      <c r="O891" s="74"/>
      <c r="P891" s="74"/>
      <c r="Q891" s="74"/>
      <c r="R891" s="88"/>
      <c r="S891" s="74"/>
      <c r="T891" s="73"/>
      <c r="U891" s="73"/>
      <c r="V891" s="73"/>
      <c r="W891" s="74"/>
      <c r="X891" s="74"/>
      <c r="Y891" s="74"/>
      <c r="Z891" s="74"/>
      <c r="AA891" s="75"/>
      <c r="AB891" s="75"/>
      <c r="AC891" s="75"/>
      <c r="AD891" s="75"/>
      <c r="AE891" s="75"/>
      <c r="AF891" s="75"/>
      <c r="AG891" s="75"/>
      <c r="AH891" s="75"/>
      <c r="AI891" s="75"/>
      <c r="AJ891" s="75"/>
    </row>
    <row r="892" spans="1:36">
      <c r="A892" s="75"/>
      <c r="B892" s="76"/>
      <c r="C892" s="74"/>
      <c r="D892" s="74"/>
      <c r="E892" s="74"/>
      <c r="F892" s="73"/>
      <c r="G892" s="74"/>
      <c r="H892" s="74"/>
      <c r="I892" s="72"/>
      <c r="J892" s="74"/>
      <c r="K892" s="74"/>
      <c r="L892" s="74"/>
      <c r="M892" s="74"/>
      <c r="N892" s="74"/>
      <c r="O892" s="74"/>
      <c r="P892" s="74"/>
      <c r="Q892" s="74"/>
      <c r="R892" s="88"/>
      <c r="S892" s="74"/>
      <c r="T892" s="73"/>
      <c r="U892" s="73"/>
      <c r="V892" s="73"/>
      <c r="W892" s="74"/>
      <c r="X892" s="74"/>
      <c r="Y892" s="74"/>
      <c r="Z892" s="74"/>
      <c r="AA892" s="75"/>
      <c r="AB892" s="75"/>
      <c r="AC892" s="75"/>
      <c r="AD892" s="75"/>
      <c r="AE892" s="75"/>
      <c r="AF892" s="75"/>
      <c r="AG892" s="75"/>
      <c r="AH892" s="75"/>
      <c r="AI892" s="75"/>
      <c r="AJ892" s="75"/>
    </row>
    <row r="893" spans="1:36">
      <c r="A893" s="75"/>
      <c r="B893" s="76"/>
      <c r="C893" s="74"/>
      <c r="D893" s="74"/>
      <c r="E893" s="74"/>
      <c r="F893" s="73"/>
      <c r="G893" s="74"/>
      <c r="H893" s="74"/>
      <c r="I893" s="72"/>
      <c r="J893" s="74"/>
      <c r="K893" s="74"/>
      <c r="L893" s="74"/>
      <c r="M893" s="74"/>
      <c r="N893" s="74"/>
      <c r="O893" s="74"/>
      <c r="P893" s="74"/>
      <c r="Q893" s="74"/>
      <c r="R893" s="88"/>
      <c r="S893" s="74"/>
      <c r="T893" s="73"/>
      <c r="U893" s="73"/>
      <c r="V893" s="73"/>
      <c r="W893" s="74"/>
      <c r="X893" s="74"/>
      <c r="Y893" s="74"/>
      <c r="Z893" s="74"/>
      <c r="AA893" s="75"/>
      <c r="AB893" s="75"/>
      <c r="AC893" s="75"/>
      <c r="AD893" s="75"/>
      <c r="AE893" s="75"/>
      <c r="AF893" s="75"/>
      <c r="AG893" s="75"/>
      <c r="AH893" s="75"/>
      <c r="AI893" s="75"/>
      <c r="AJ893" s="75"/>
    </row>
    <row r="894" spans="1:36">
      <c r="A894" s="75"/>
      <c r="B894" s="76"/>
      <c r="C894" s="74"/>
      <c r="D894" s="74"/>
      <c r="E894" s="74"/>
      <c r="F894" s="73"/>
      <c r="G894" s="74"/>
      <c r="H894" s="74"/>
      <c r="I894" s="72"/>
      <c r="J894" s="74"/>
      <c r="K894" s="74"/>
      <c r="L894" s="74"/>
      <c r="M894" s="74"/>
      <c r="N894" s="74"/>
      <c r="O894" s="74"/>
      <c r="P894" s="74"/>
      <c r="Q894" s="74"/>
      <c r="R894" s="88"/>
      <c r="S894" s="74"/>
      <c r="T894" s="73"/>
      <c r="U894" s="73"/>
      <c r="V894" s="73"/>
      <c r="W894" s="74"/>
      <c r="X894" s="74"/>
      <c r="Y894" s="74"/>
      <c r="Z894" s="74"/>
      <c r="AA894" s="75"/>
      <c r="AB894" s="75"/>
      <c r="AC894" s="75"/>
      <c r="AD894" s="75"/>
      <c r="AE894" s="75"/>
      <c r="AF894" s="75"/>
      <c r="AG894" s="75"/>
      <c r="AH894" s="75"/>
      <c r="AI894" s="75"/>
      <c r="AJ894" s="75"/>
    </row>
    <row r="895" spans="1:36">
      <c r="A895" s="75"/>
      <c r="B895" s="76"/>
      <c r="C895" s="74"/>
      <c r="D895" s="74"/>
      <c r="E895" s="74"/>
      <c r="F895" s="73"/>
      <c r="G895" s="74"/>
      <c r="H895" s="74"/>
      <c r="I895" s="72"/>
      <c r="J895" s="74"/>
      <c r="K895" s="74"/>
      <c r="L895" s="74"/>
      <c r="M895" s="74"/>
      <c r="N895" s="74"/>
      <c r="O895" s="74"/>
      <c r="P895" s="74"/>
      <c r="Q895" s="74"/>
      <c r="R895" s="88"/>
      <c r="S895" s="74"/>
      <c r="T895" s="73"/>
      <c r="U895" s="73"/>
      <c r="V895" s="73"/>
      <c r="W895" s="74"/>
      <c r="X895" s="74"/>
      <c r="Y895" s="74"/>
      <c r="Z895" s="74"/>
      <c r="AA895" s="75"/>
      <c r="AB895" s="75"/>
      <c r="AC895" s="75"/>
      <c r="AD895" s="75"/>
      <c r="AE895" s="75"/>
      <c r="AF895" s="75"/>
      <c r="AG895" s="75"/>
      <c r="AH895" s="75"/>
      <c r="AI895" s="75"/>
      <c r="AJ895" s="75"/>
    </row>
    <row r="896" spans="1:36">
      <c r="A896" s="75"/>
      <c r="B896" s="76"/>
      <c r="C896" s="74"/>
      <c r="D896" s="74"/>
      <c r="E896" s="74"/>
      <c r="F896" s="73"/>
      <c r="G896" s="74"/>
      <c r="H896" s="74"/>
      <c r="I896" s="72"/>
      <c r="J896" s="74"/>
      <c r="K896" s="74"/>
      <c r="L896" s="74"/>
      <c r="M896" s="74"/>
      <c r="N896" s="74"/>
      <c r="O896" s="74"/>
      <c r="P896" s="74"/>
      <c r="Q896" s="74"/>
      <c r="R896" s="88"/>
      <c r="S896" s="74"/>
      <c r="T896" s="73"/>
      <c r="U896" s="73"/>
      <c r="V896" s="73"/>
      <c r="W896" s="74"/>
      <c r="X896" s="74"/>
      <c r="Y896" s="74"/>
      <c r="Z896" s="74"/>
      <c r="AA896" s="75"/>
      <c r="AB896" s="75"/>
      <c r="AC896" s="75"/>
      <c r="AD896" s="75"/>
      <c r="AE896" s="75"/>
      <c r="AF896" s="75"/>
      <c r="AG896" s="75"/>
      <c r="AH896" s="75"/>
      <c r="AI896" s="75"/>
      <c r="AJ896" s="75"/>
    </row>
    <row r="897" spans="1:36">
      <c r="A897" s="75"/>
      <c r="B897" s="76"/>
      <c r="C897" s="74"/>
      <c r="D897" s="74"/>
      <c r="E897" s="74"/>
      <c r="F897" s="73"/>
      <c r="G897" s="74"/>
      <c r="H897" s="74"/>
      <c r="I897" s="72"/>
      <c r="J897" s="74"/>
      <c r="K897" s="74"/>
      <c r="L897" s="74"/>
      <c r="M897" s="74"/>
      <c r="N897" s="74"/>
      <c r="O897" s="74"/>
      <c r="P897" s="74"/>
      <c r="Q897" s="74"/>
      <c r="R897" s="88"/>
      <c r="S897" s="74"/>
      <c r="T897" s="73"/>
      <c r="U897" s="73"/>
      <c r="V897" s="73"/>
      <c r="W897" s="74"/>
      <c r="X897" s="74"/>
      <c r="Y897" s="74"/>
      <c r="Z897" s="74"/>
      <c r="AA897" s="75"/>
      <c r="AB897" s="75"/>
      <c r="AC897" s="75"/>
      <c r="AD897" s="75"/>
      <c r="AE897" s="75"/>
      <c r="AF897" s="75"/>
      <c r="AG897" s="75"/>
      <c r="AH897" s="75"/>
      <c r="AI897" s="75"/>
      <c r="AJ897" s="75"/>
    </row>
    <row r="898" spans="1:36">
      <c r="A898" s="75"/>
      <c r="B898" s="76"/>
      <c r="C898" s="74"/>
      <c r="D898" s="74"/>
      <c r="E898" s="74"/>
      <c r="F898" s="73"/>
      <c r="G898" s="74"/>
      <c r="H898" s="74"/>
      <c r="I898" s="72"/>
      <c r="J898" s="74"/>
      <c r="K898" s="74"/>
      <c r="L898" s="74"/>
      <c r="M898" s="74"/>
      <c r="N898" s="74"/>
      <c r="O898" s="74"/>
      <c r="P898" s="74"/>
      <c r="Q898" s="74"/>
      <c r="R898" s="88"/>
      <c r="S898" s="74"/>
      <c r="T898" s="73"/>
      <c r="U898" s="73"/>
      <c r="V898" s="73"/>
      <c r="W898" s="74"/>
      <c r="X898" s="74"/>
      <c r="Y898" s="74"/>
      <c r="Z898" s="74"/>
      <c r="AA898" s="75"/>
      <c r="AB898" s="75"/>
      <c r="AC898" s="75"/>
      <c r="AD898" s="75"/>
      <c r="AE898" s="75"/>
      <c r="AF898" s="75"/>
      <c r="AG898" s="75"/>
      <c r="AH898" s="75"/>
      <c r="AI898" s="75"/>
      <c r="AJ898" s="75"/>
    </row>
    <row r="899" spans="1:36">
      <c r="A899" s="75"/>
      <c r="B899" s="76"/>
      <c r="C899" s="74"/>
      <c r="D899" s="74"/>
      <c r="E899" s="74"/>
      <c r="F899" s="73"/>
      <c r="G899" s="74"/>
      <c r="H899" s="74"/>
      <c r="I899" s="72"/>
      <c r="J899" s="74"/>
      <c r="K899" s="74"/>
      <c r="L899" s="74"/>
      <c r="M899" s="74"/>
      <c r="N899" s="74"/>
      <c r="O899" s="74"/>
      <c r="P899" s="74"/>
      <c r="Q899" s="74"/>
      <c r="R899" s="88"/>
      <c r="S899" s="74"/>
      <c r="T899" s="73"/>
      <c r="U899" s="73"/>
      <c r="V899" s="73"/>
      <c r="W899" s="74"/>
      <c r="X899" s="74"/>
      <c r="Y899" s="74"/>
      <c r="Z899" s="74"/>
      <c r="AA899" s="75"/>
      <c r="AB899" s="75"/>
      <c r="AC899" s="75"/>
      <c r="AD899" s="75"/>
      <c r="AE899" s="75"/>
      <c r="AF899" s="75"/>
      <c r="AG899" s="75"/>
      <c r="AH899" s="75"/>
      <c r="AI899" s="75"/>
      <c r="AJ899" s="75"/>
    </row>
    <row r="900" spans="1:36">
      <c r="A900" s="75"/>
      <c r="B900" s="76"/>
      <c r="C900" s="74"/>
      <c r="D900" s="74"/>
      <c r="E900" s="74"/>
      <c r="F900" s="73"/>
      <c r="G900" s="74"/>
      <c r="H900" s="74"/>
      <c r="I900" s="72"/>
      <c r="J900" s="74"/>
      <c r="K900" s="74"/>
      <c r="L900" s="74"/>
      <c r="M900" s="74"/>
      <c r="N900" s="74"/>
      <c r="O900" s="74"/>
      <c r="P900" s="74"/>
      <c r="Q900" s="74"/>
      <c r="R900" s="88"/>
      <c r="S900" s="74"/>
      <c r="T900" s="73"/>
      <c r="U900" s="73"/>
      <c r="V900" s="73"/>
      <c r="W900" s="74"/>
      <c r="X900" s="74"/>
      <c r="Y900" s="74"/>
      <c r="Z900" s="74"/>
      <c r="AA900" s="75"/>
      <c r="AB900" s="75"/>
      <c r="AC900" s="75"/>
      <c r="AD900" s="75"/>
      <c r="AE900" s="75"/>
      <c r="AF900" s="75"/>
      <c r="AG900" s="75"/>
      <c r="AH900" s="75"/>
      <c r="AI900" s="75"/>
      <c r="AJ900" s="75"/>
    </row>
    <row r="901" spans="1:36">
      <c r="A901" s="75"/>
      <c r="B901" s="76"/>
      <c r="C901" s="74"/>
      <c r="D901" s="74"/>
      <c r="E901" s="74"/>
      <c r="F901" s="73"/>
      <c r="G901" s="74"/>
      <c r="H901" s="74"/>
      <c r="I901" s="72"/>
      <c r="J901" s="74"/>
      <c r="K901" s="74"/>
      <c r="L901" s="74"/>
      <c r="M901" s="74"/>
      <c r="N901" s="74"/>
      <c r="O901" s="74"/>
      <c r="P901" s="74"/>
      <c r="Q901" s="74"/>
      <c r="R901" s="88"/>
      <c r="S901" s="74"/>
      <c r="T901" s="73"/>
      <c r="U901" s="73"/>
      <c r="V901" s="73"/>
      <c r="W901" s="74"/>
      <c r="X901" s="74"/>
      <c r="Y901" s="74"/>
      <c r="Z901" s="74"/>
      <c r="AA901" s="75"/>
      <c r="AB901" s="75"/>
      <c r="AC901" s="75"/>
      <c r="AD901" s="75"/>
      <c r="AE901" s="75"/>
      <c r="AF901" s="75"/>
      <c r="AG901" s="75"/>
      <c r="AH901" s="75"/>
      <c r="AI901" s="75"/>
      <c r="AJ901" s="75"/>
    </row>
    <row r="902" spans="1:36">
      <c r="A902" s="75"/>
      <c r="B902" s="76"/>
      <c r="C902" s="74"/>
      <c r="D902" s="74"/>
      <c r="E902" s="74"/>
      <c r="F902" s="73"/>
      <c r="G902" s="74"/>
      <c r="H902" s="74"/>
      <c r="I902" s="72"/>
      <c r="J902" s="74"/>
      <c r="K902" s="74"/>
      <c r="L902" s="74"/>
      <c r="M902" s="74"/>
      <c r="N902" s="74"/>
      <c r="O902" s="74"/>
      <c r="P902" s="74"/>
      <c r="Q902" s="74"/>
      <c r="R902" s="88"/>
      <c r="S902" s="74"/>
      <c r="T902" s="73"/>
      <c r="U902" s="73"/>
      <c r="V902" s="73"/>
      <c r="W902" s="74"/>
      <c r="X902" s="74"/>
      <c r="Y902" s="74"/>
      <c r="Z902" s="74"/>
      <c r="AA902" s="75"/>
      <c r="AB902" s="75"/>
      <c r="AC902" s="75"/>
      <c r="AD902" s="75"/>
      <c r="AE902" s="75"/>
      <c r="AF902" s="75"/>
      <c r="AG902" s="75"/>
      <c r="AH902" s="75"/>
      <c r="AI902" s="75"/>
      <c r="AJ902" s="75"/>
    </row>
    <row r="903" spans="1:36">
      <c r="A903" s="75"/>
      <c r="B903" s="76"/>
      <c r="C903" s="74"/>
      <c r="D903" s="74"/>
      <c r="E903" s="74"/>
      <c r="F903" s="73"/>
      <c r="G903" s="74"/>
      <c r="H903" s="74"/>
      <c r="I903" s="72"/>
      <c r="J903" s="74"/>
      <c r="K903" s="74"/>
      <c r="L903" s="74"/>
      <c r="M903" s="74"/>
      <c r="N903" s="74"/>
      <c r="O903" s="74"/>
      <c r="P903" s="74"/>
      <c r="Q903" s="74"/>
      <c r="R903" s="88"/>
      <c r="S903" s="74"/>
      <c r="T903" s="73"/>
      <c r="U903" s="73"/>
      <c r="V903" s="73"/>
      <c r="W903" s="74"/>
      <c r="X903" s="74"/>
      <c r="Y903" s="74"/>
      <c r="Z903" s="74"/>
      <c r="AA903" s="75"/>
      <c r="AB903" s="75"/>
      <c r="AC903" s="75"/>
      <c r="AD903" s="75"/>
      <c r="AE903" s="75"/>
      <c r="AF903" s="75"/>
      <c r="AG903" s="75"/>
      <c r="AH903" s="75"/>
      <c r="AI903" s="75"/>
      <c r="AJ903" s="75"/>
    </row>
    <row r="904" spans="1:36">
      <c r="A904" s="75"/>
      <c r="B904" s="76"/>
      <c r="C904" s="74"/>
      <c r="D904" s="74"/>
      <c r="E904" s="74"/>
      <c r="F904" s="73"/>
      <c r="G904" s="74"/>
      <c r="H904" s="74"/>
      <c r="I904" s="72"/>
      <c r="J904" s="74"/>
      <c r="K904" s="74"/>
      <c r="L904" s="74"/>
      <c r="M904" s="74"/>
      <c r="N904" s="74"/>
      <c r="O904" s="74"/>
      <c r="P904" s="74"/>
      <c r="Q904" s="74"/>
      <c r="R904" s="88"/>
      <c r="S904" s="74"/>
      <c r="T904" s="73"/>
      <c r="U904" s="73"/>
      <c r="V904" s="73"/>
      <c r="W904" s="74"/>
      <c r="X904" s="74"/>
      <c r="Y904" s="74"/>
      <c r="Z904" s="74"/>
      <c r="AA904" s="75"/>
      <c r="AB904" s="75"/>
      <c r="AC904" s="75"/>
      <c r="AD904" s="75"/>
      <c r="AE904" s="75"/>
      <c r="AF904" s="75"/>
      <c r="AG904" s="75"/>
      <c r="AH904" s="75"/>
      <c r="AI904" s="75"/>
      <c r="AJ904" s="75"/>
    </row>
    <row r="905" spans="1:36">
      <c r="A905" s="75"/>
      <c r="B905" s="76"/>
      <c r="C905" s="74"/>
      <c r="D905" s="74"/>
      <c r="E905" s="74"/>
      <c r="F905" s="73"/>
      <c r="G905" s="74"/>
      <c r="H905" s="74"/>
      <c r="I905" s="72"/>
      <c r="J905" s="74"/>
      <c r="K905" s="74"/>
      <c r="L905" s="74"/>
      <c r="M905" s="74"/>
      <c r="N905" s="74"/>
      <c r="O905" s="74"/>
      <c r="P905" s="74"/>
      <c r="Q905" s="74"/>
      <c r="R905" s="88"/>
      <c r="S905" s="74"/>
      <c r="T905" s="73"/>
      <c r="U905" s="73"/>
      <c r="V905" s="73"/>
      <c r="W905" s="74"/>
      <c r="X905" s="74"/>
      <c r="Y905" s="74"/>
      <c r="Z905" s="74"/>
      <c r="AA905" s="75"/>
      <c r="AB905" s="75"/>
      <c r="AC905" s="75"/>
      <c r="AD905" s="75"/>
      <c r="AE905" s="75"/>
      <c r="AF905" s="75"/>
      <c r="AG905" s="75"/>
      <c r="AH905" s="75"/>
      <c r="AI905" s="75"/>
      <c r="AJ905" s="75"/>
    </row>
    <row r="906" spans="1:36">
      <c r="A906" s="75"/>
      <c r="B906" s="76"/>
      <c r="C906" s="74"/>
      <c r="D906" s="74"/>
      <c r="E906" s="74"/>
      <c r="F906" s="73"/>
      <c r="G906" s="74"/>
      <c r="H906" s="74"/>
      <c r="I906" s="72"/>
      <c r="J906" s="74"/>
      <c r="K906" s="74"/>
      <c r="L906" s="74"/>
      <c r="M906" s="74"/>
      <c r="N906" s="74"/>
      <c r="O906" s="74"/>
      <c r="P906" s="74"/>
      <c r="Q906" s="74"/>
      <c r="R906" s="88"/>
      <c r="S906" s="74"/>
      <c r="T906" s="73"/>
      <c r="U906" s="73"/>
      <c r="V906" s="73"/>
      <c r="W906" s="74"/>
      <c r="X906" s="74"/>
      <c r="Y906" s="74"/>
      <c r="Z906" s="74"/>
      <c r="AA906" s="75"/>
      <c r="AB906" s="75"/>
      <c r="AC906" s="75"/>
      <c r="AD906" s="75"/>
      <c r="AE906" s="75"/>
      <c r="AF906" s="75"/>
      <c r="AG906" s="75"/>
      <c r="AH906" s="75"/>
      <c r="AI906" s="75"/>
      <c r="AJ906" s="75"/>
    </row>
    <row r="907" spans="1:36">
      <c r="A907" s="75"/>
      <c r="B907" s="76"/>
      <c r="C907" s="74"/>
      <c r="D907" s="74"/>
      <c r="E907" s="74"/>
      <c r="F907" s="73"/>
      <c r="G907" s="74"/>
      <c r="H907" s="74"/>
      <c r="I907" s="72"/>
      <c r="J907" s="74"/>
      <c r="K907" s="74"/>
      <c r="L907" s="74"/>
      <c r="M907" s="74"/>
      <c r="N907" s="74"/>
      <c r="O907" s="74"/>
      <c r="P907" s="74"/>
      <c r="Q907" s="74"/>
      <c r="R907" s="88"/>
      <c r="S907" s="74"/>
      <c r="T907" s="73"/>
      <c r="U907" s="73"/>
      <c r="V907" s="73"/>
      <c r="W907" s="74"/>
      <c r="X907" s="74"/>
      <c r="Y907" s="74"/>
      <c r="Z907" s="74"/>
      <c r="AA907" s="75"/>
      <c r="AB907" s="75"/>
      <c r="AC907" s="75"/>
      <c r="AD907" s="75"/>
      <c r="AE907" s="75"/>
      <c r="AF907" s="75"/>
      <c r="AG907" s="75"/>
      <c r="AH907" s="75"/>
      <c r="AI907" s="75"/>
      <c r="AJ907" s="75"/>
    </row>
    <row r="908" spans="1:36">
      <c r="A908" s="75"/>
      <c r="B908" s="76"/>
      <c r="C908" s="74"/>
      <c r="D908" s="74"/>
      <c r="E908" s="74"/>
      <c r="F908" s="73"/>
      <c r="G908" s="74"/>
      <c r="H908" s="74"/>
      <c r="I908" s="72"/>
      <c r="J908" s="74"/>
      <c r="K908" s="74"/>
      <c r="L908" s="74"/>
      <c r="M908" s="74"/>
      <c r="N908" s="74"/>
      <c r="O908" s="74"/>
      <c r="P908" s="74"/>
      <c r="Q908" s="74"/>
      <c r="R908" s="77"/>
      <c r="S908" s="74"/>
      <c r="T908" s="73"/>
      <c r="U908" s="73"/>
      <c r="V908" s="73"/>
      <c r="W908" s="74"/>
      <c r="X908" s="74"/>
      <c r="Y908" s="74"/>
      <c r="Z908" s="74"/>
      <c r="AA908" s="75"/>
      <c r="AB908" s="75"/>
      <c r="AC908" s="75"/>
      <c r="AD908" s="75"/>
      <c r="AE908" s="75"/>
      <c r="AF908" s="75"/>
      <c r="AG908" s="75"/>
      <c r="AH908" s="75"/>
      <c r="AI908" s="75"/>
      <c r="AJ908" s="75"/>
    </row>
    <row r="909" spans="1:36">
      <c r="A909" s="75"/>
      <c r="B909" s="76"/>
      <c r="C909" s="74"/>
      <c r="D909" s="74"/>
      <c r="E909" s="74"/>
      <c r="F909" s="73"/>
      <c r="G909" s="74"/>
      <c r="H909" s="74"/>
      <c r="I909" s="72"/>
      <c r="J909" s="74"/>
      <c r="K909" s="74"/>
      <c r="L909" s="74"/>
      <c r="M909" s="74"/>
      <c r="N909" s="74"/>
      <c r="O909" s="74"/>
      <c r="P909" s="74"/>
      <c r="Q909" s="74"/>
      <c r="R909" s="77"/>
      <c r="S909" s="74"/>
      <c r="T909" s="73"/>
      <c r="U909" s="73"/>
      <c r="V909" s="73"/>
      <c r="W909" s="74"/>
      <c r="X909" s="74"/>
      <c r="Y909" s="74"/>
      <c r="Z909" s="74"/>
      <c r="AA909" s="75"/>
      <c r="AB909" s="75"/>
      <c r="AC909" s="75"/>
      <c r="AD909" s="75"/>
      <c r="AE909" s="75"/>
      <c r="AF909" s="75"/>
      <c r="AG909" s="75"/>
      <c r="AH909" s="75"/>
      <c r="AI909" s="75"/>
      <c r="AJ909" s="75"/>
    </row>
    <row r="910" spans="1:36">
      <c r="A910" s="75"/>
      <c r="B910" s="76"/>
      <c r="C910" s="74"/>
      <c r="D910" s="74"/>
      <c r="E910" s="74"/>
      <c r="F910" s="73"/>
      <c r="G910" s="74"/>
      <c r="H910" s="74"/>
      <c r="I910" s="72"/>
      <c r="J910" s="74"/>
      <c r="K910" s="74"/>
      <c r="L910" s="74"/>
      <c r="M910" s="74"/>
      <c r="N910" s="74"/>
      <c r="O910" s="74"/>
      <c r="P910" s="74"/>
      <c r="Q910" s="74"/>
      <c r="R910" s="77"/>
      <c r="S910" s="74"/>
      <c r="T910" s="73"/>
      <c r="U910" s="73"/>
      <c r="V910" s="73"/>
      <c r="W910" s="74"/>
      <c r="X910" s="74"/>
      <c r="Y910" s="74"/>
      <c r="Z910" s="74"/>
      <c r="AA910" s="75"/>
      <c r="AB910" s="75"/>
      <c r="AC910" s="75"/>
      <c r="AD910" s="75"/>
      <c r="AE910" s="75"/>
      <c r="AF910" s="75"/>
      <c r="AG910" s="75"/>
      <c r="AH910" s="75"/>
      <c r="AI910" s="75"/>
      <c r="AJ910" s="75"/>
    </row>
    <row r="911" spans="1:36">
      <c r="A911" s="75"/>
      <c r="B911" s="76"/>
      <c r="C911" s="74"/>
      <c r="D911" s="74"/>
      <c r="E911" s="74"/>
      <c r="F911" s="73"/>
      <c r="G911" s="74"/>
      <c r="H911" s="74"/>
      <c r="I911" s="72"/>
      <c r="J911" s="74"/>
      <c r="K911" s="74"/>
      <c r="L911" s="74"/>
      <c r="M911" s="74"/>
      <c r="N911" s="74"/>
      <c r="O911" s="74"/>
      <c r="P911" s="74"/>
      <c r="Q911" s="74"/>
      <c r="R911" s="77"/>
      <c r="S911" s="74"/>
      <c r="T911" s="73"/>
      <c r="U911" s="73"/>
      <c r="V911" s="73"/>
      <c r="W911" s="74"/>
      <c r="X911" s="74"/>
      <c r="Y911" s="74"/>
      <c r="Z911" s="74"/>
      <c r="AA911" s="75"/>
      <c r="AB911" s="75"/>
      <c r="AC911" s="75"/>
      <c r="AD911" s="75"/>
      <c r="AE911" s="75"/>
      <c r="AF911" s="75"/>
      <c r="AG911" s="75"/>
      <c r="AH911" s="75"/>
      <c r="AI911" s="75"/>
      <c r="AJ911" s="75"/>
    </row>
    <row r="912" spans="1:36">
      <c r="A912" s="75"/>
      <c r="B912" s="76"/>
      <c r="C912" s="74"/>
      <c r="D912" s="74"/>
      <c r="E912" s="74"/>
      <c r="F912" s="73"/>
      <c r="G912" s="74"/>
      <c r="H912" s="74"/>
      <c r="I912" s="72"/>
      <c r="J912" s="74"/>
      <c r="K912" s="74"/>
      <c r="L912" s="74"/>
      <c r="M912" s="74"/>
      <c r="N912" s="74"/>
      <c r="O912" s="74"/>
      <c r="P912" s="74"/>
      <c r="Q912" s="74"/>
      <c r="R912" s="77"/>
      <c r="S912" s="74"/>
      <c r="T912" s="73"/>
      <c r="U912" s="73"/>
      <c r="V912" s="73"/>
      <c r="W912" s="74"/>
      <c r="X912" s="74"/>
      <c r="Y912" s="74"/>
      <c r="Z912" s="74"/>
      <c r="AA912" s="75"/>
      <c r="AB912" s="75"/>
      <c r="AC912" s="75"/>
      <c r="AD912" s="75"/>
      <c r="AE912" s="75"/>
      <c r="AF912" s="75"/>
      <c r="AG912" s="75"/>
      <c r="AH912" s="75"/>
      <c r="AI912" s="75"/>
      <c r="AJ912" s="75"/>
    </row>
    <row r="913" spans="1:36">
      <c r="A913" s="75"/>
      <c r="B913" s="76"/>
      <c r="C913" s="74"/>
      <c r="D913" s="74"/>
      <c r="E913" s="74"/>
      <c r="F913" s="73"/>
      <c r="G913" s="74"/>
      <c r="H913" s="74"/>
      <c r="I913" s="72"/>
      <c r="J913" s="74"/>
      <c r="K913" s="74"/>
      <c r="L913" s="74"/>
      <c r="M913" s="74"/>
      <c r="N913" s="74"/>
      <c r="O913" s="74"/>
      <c r="P913" s="74"/>
      <c r="Q913" s="74"/>
      <c r="R913" s="77"/>
      <c r="S913" s="74"/>
      <c r="T913" s="73"/>
      <c r="U913" s="73"/>
      <c r="V913" s="73"/>
      <c r="W913" s="74"/>
      <c r="X913" s="74"/>
      <c r="Y913" s="74"/>
      <c r="Z913" s="74"/>
      <c r="AA913" s="75"/>
      <c r="AB913" s="75"/>
      <c r="AC913" s="75"/>
      <c r="AD913" s="75"/>
      <c r="AE913" s="75"/>
      <c r="AF913" s="75"/>
      <c r="AG913" s="75"/>
      <c r="AH913" s="75"/>
      <c r="AI913" s="75"/>
      <c r="AJ913" s="75"/>
    </row>
    <row r="914" spans="1:36">
      <c r="A914" s="75"/>
      <c r="B914" s="76"/>
      <c r="C914" s="74"/>
      <c r="D914" s="74"/>
      <c r="E914" s="74"/>
      <c r="F914" s="73"/>
      <c r="G914" s="74"/>
      <c r="H914" s="74"/>
      <c r="I914" s="72"/>
      <c r="J914" s="74"/>
      <c r="K914" s="74"/>
      <c r="L914" s="74"/>
      <c r="M914" s="74"/>
      <c r="N914" s="74"/>
      <c r="O914" s="74"/>
      <c r="P914" s="74"/>
      <c r="Q914" s="74"/>
      <c r="R914" s="77"/>
      <c r="S914" s="74"/>
      <c r="T914" s="73"/>
      <c r="U914" s="73"/>
      <c r="V914" s="73"/>
      <c r="W914" s="74"/>
      <c r="X914" s="74"/>
      <c r="Y914" s="74"/>
      <c r="Z914" s="74"/>
      <c r="AA914" s="75"/>
      <c r="AB914" s="75"/>
      <c r="AC914" s="75"/>
      <c r="AD914" s="75"/>
      <c r="AE914" s="75"/>
      <c r="AF914" s="75"/>
      <c r="AG914" s="75"/>
      <c r="AH914" s="75"/>
      <c r="AI914" s="75"/>
      <c r="AJ914" s="75"/>
    </row>
    <row r="915" spans="1:36">
      <c r="A915" s="75"/>
      <c r="B915" s="76"/>
      <c r="C915" s="74"/>
      <c r="D915" s="74"/>
      <c r="E915" s="74"/>
      <c r="F915" s="73"/>
      <c r="G915" s="74"/>
      <c r="H915" s="74"/>
      <c r="I915" s="72"/>
      <c r="J915" s="74"/>
      <c r="K915" s="74"/>
      <c r="L915" s="74"/>
      <c r="M915" s="74"/>
      <c r="N915" s="74"/>
      <c r="O915" s="74"/>
      <c r="P915" s="74"/>
      <c r="Q915" s="74"/>
      <c r="R915" s="77"/>
      <c r="S915" s="74"/>
      <c r="T915" s="73"/>
      <c r="U915" s="73"/>
      <c r="V915" s="73"/>
      <c r="W915" s="74"/>
      <c r="X915" s="74"/>
      <c r="Y915" s="74"/>
      <c r="Z915" s="74"/>
      <c r="AA915" s="75"/>
      <c r="AB915" s="75"/>
      <c r="AC915" s="75"/>
      <c r="AD915" s="75"/>
      <c r="AE915" s="75"/>
      <c r="AF915" s="75"/>
      <c r="AG915" s="75"/>
      <c r="AH915" s="75"/>
      <c r="AI915" s="75"/>
      <c r="AJ915" s="75"/>
    </row>
    <row r="916" spans="1:36">
      <c r="A916" s="75"/>
      <c r="B916" s="76"/>
      <c r="C916" s="74"/>
      <c r="D916" s="74"/>
      <c r="E916" s="74"/>
      <c r="F916" s="73"/>
      <c r="G916" s="74"/>
      <c r="H916" s="74"/>
      <c r="I916" s="72"/>
      <c r="J916" s="74"/>
      <c r="K916" s="74"/>
      <c r="L916" s="74"/>
      <c r="M916" s="74"/>
      <c r="N916" s="74"/>
      <c r="O916" s="74"/>
      <c r="P916" s="74"/>
      <c r="Q916" s="74"/>
      <c r="R916" s="77"/>
      <c r="S916" s="74"/>
      <c r="T916" s="73"/>
      <c r="U916" s="73"/>
      <c r="V916" s="73"/>
      <c r="W916" s="74"/>
      <c r="X916" s="74"/>
      <c r="Y916" s="74"/>
      <c r="Z916" s="74"/>
      <c r="AA916" s="75"/>
      <c r="AB916" s="75"/>
      <c r="AC916" s="75"/>
      <c r="AD916" s="75"/>
      <c r="AE916" s="75"/>
      <c r="AF916" s="75"/>
      <c r="AG916" s="75"/>
      <c r="AH916" s="75"/>
      <c r="AI916" s="75"/>
      <c r="AJ916" s="75"/>
    </row>
    <row r="917" spans="1:36">
      <c r="A917" s="75"/>
      <c r="B917" s="76"/>
      <c r="C917" s="74"/>
      <c r="D917" s="74"/>
      <c r="E917" s="74"/>
      <c r="F917" s="73"/>
      <c r="G917" s="74"/>
      <c r="H917" s="74"/>
      <c r="I917" s="72"/>
      <c r="J917" s="74"/>
      <c r="K917" s="74"/>
      <c r="L917" s="74"/>
      <c r="M917" s="74"/>
      <c r="N917" s="74"/>
      <c r="O917" s="74"/>
      <c r="P917" s="74"/>
      <c r="Q917" s="74"/>
      <c r="R917" s="77"/>
      <c r="S917" s="74"/>
      <c r="T917" s="73"/>
      <c r="U917" s="73"/>
      <c r="V917" s="73"/>
      <c r="W917" s="74"/>
      <c r="X917" s="74"/>
      <c r="Y917" s="74"/>
      <c r="Z917" s="74"/>
      <c r="AA917" s="75"/>
      <c r="AB917" s="75"/>
      <c r="AC917" s="75"/>
      <c r="AD917" s="75"/>
      <c r="AE917" s="75"/>
      <c r="AF917" s="75"/>
      <c r="AG917" s="75"/>
      <c r="AH917" s="75"/>
      <c r="AI917" s="75"/>
      <c r="AJ917" s="75"/>
    </row>
    <row r="918" spans="1:36">
      <c r="A918" s="75"/>
      <c r="B918" s="76"/>
      <c r="C918" s="74"/>
      <c r="D918" s="74"/>
      <c r="E918" s="74"/>
      <c r="F918" s="73"/>
      <c r="G918" s="74"/>
      <c r="H918" s="74"/>
      <c r="I918" s="72"/>
      <c r="J918" s="74"/>
      <c r="K918" s="74"/>
      <c r="L918" s="74"/>
      <c r="M918" s="74"/>
      <c r="N918" s="74"/>
      <c r="O918" s="74"/>
      <c r="P918" s="74"/>
      <c r="Q918" s="74"/>
      <c r="R918" s="77"/>
      <c r="S918" s="74"/>
      <c r="T918" s="73"/>
      <c r="U918" s="73"/>
      <c r="V918" s="73"/>
      <c r="W918" s="74"/>
      <c r="X918" s="74"/>
      <c r="Y918" s="74"/>
      <c r="Z918" s="74"/>
      <c r="AA918" s="75"/>
      <c r="AB918" s="75"/>
      <c r="AC918" s="75"/>
      <c r="AD918" s="75"/>
      <c r="AE918" s="75"/>
      <c r="AF918" s="75"/>
      <c r="AG918" s="75"/>
      <c r="AH918" s="75"/>
      <c r="AI918" s="75"/>
      <c r="AJ918" s="75"/>
    </row>
    <row r="919" spans="1:36">
      <c r="A919" s="75"/>
      <c r="B919" s="76"/>
      <c r="C919" s="74"/>
      <c r="D919" s="74"/>
      <c r="E919" s="74"/>
      <c r="F919" s="73"/>
      <c r="G919" s="74"/>
      <c r="H919" s="74"/>
      <c r="I919" s="72"/>
      <c r="J919" s="74"/>
      <c r="K919" s="74"/>
      <c r="L919" s="74"/>
      <c r="M919" s="74"/>
      <c r="N919" s="74"/>
      <c r="O919" s="74"/>
      <c r="P919" s="74"/>
      <c r="Q919" s="74"/>
      <c r="R919" s="77"/>
      <c r="S919" s="74"/>
      <c r="T919" s="73"/>
      <c r="U919" s="73"/>
      <c r="V919" s="73"/>
      <c r="W919" s="74"/>
      <c r="X919" s="74"/>
      <c r="Y919" s="74"/>
      <c r="Z919" s="74"/>
      <c r="AA919" s="75"/>
      <c r="AB919" s="75"/>
      <c r="AC919" s="75"/>
      <c r="AD919" s="75"/>
      <c r="AE919" s="75"/>
      <c r="AF919" s="75"/>
      <c r="AG919" s="75"/>
      <c r="AH919" s="75"/>
      <c r="AI919" s="75"/>
      <c r="AJ919" s="75"/>
    </row>
    <row r="920" spans="1:36">
      <c r="A920" s="75"/>
      <c r="B920" s="76"/>
      <c r="C920" s="74"/>
      <c r="D920" s="74"/>
      <c r="E920" s="74"/>
      <c r="F920" s="73"/>
      <c r="G920" s="74"/>
      <c r="H920" s="74"/>
      <c r="I920" s="72"/>
      <c r="J920" s="74"/>
      <c r="K920" s="74"/>
      <c r="L920" s="74"/>
      <c r="M920" s="74"/>
      <c r="N920" s="74"/>
      <c r="O920" s="74"/>
      <c r="P920" s="74"/>
      <c r="Q920" s="74"/>
      <c r="R920" s="77"/>
      <c r="S920" s="74"/>
      <c r="T920" s="73"/>
      <c r="U920" s="73"/>
      <c r="V920" s="73"/>
      <c r="W920" s="74"/>
      <c r="X920" s="74"/>
      <c r="Y920" s="74"/>
      <c r="Z920" s="74"/>
      <c r="AA920" s="75"/>
      <c r="AB920" s="75"/>
      <c r="AC920" s="75"/>
      <c r="AD920" s="75"/>
      <c r="AE920" s="75"/>
      <c r="AF920" s="75"/>
      <c r="AG920" s="75"/>
      <c r="AH920" s="75"/>
      <c r="AI920" s="75"/>
      <c r="AJ920" s="75"/>
    </row>
    <row r="921" spans="1:36">
      <c r="A921" s="75"/>
      <c r="B921" s="76"/>
      <c r="C921" s="74"/>
      <c r="D921" s="74"/>
      <c r="E921" s="74"/>
      <c r="F921" s="73"/>
      <c r="G921" s="74"/>
      <c r="H921" s="74"/>
      <c r="I921" s="72"/>
      <c r="J921" s="74"/>
      <c r="K921" s="74"/>
      <c r="L921" s="74"/>
      <c r="M921" s="74"/>
      <c r="N921" s="74"/>
      <c r="O921" s="74"/>
      <c r="P921" s="74"/>
      <c r="Q921" s="74"/>
      <c r="R921" s="77"/>
      <c r="S921" s="74"/>
      <c r="T921" s="73"/>
      <c r="U921" s="73"/>
      <c r="V921" s="73"/>
      <c r="W921" s="74"/>
      <c r="X921" s="74"/>
      <c r="Y921" s="74"/>
      <c r="Z921" s="74"/>
      <c r="AA921" s="75"/>
      <c r="AB921" s="75"/>
      <c r="AC921" s="75"/>
      <c r="AD921" s="75"/>
      <c r="AE921" s="75"/>
      <c r="AF921" s="75"/>
      <c r="AG921" s="75"/>
      <c r="AH921" s="75"/>
      <c r="AI921" s="75"/>
      <c r="AJ921" s="75"/>
    </row>
    <row r="922" spans="1:36">
      <c r="A922" s="75"/>
      <c r="B922" s="76"/>
      <c r="C922" s="74"/>
      <c r="D922" s="74"/>
      <c r="E922" s="74"/>
      <c r="F922" s="73"/>
      <c r="G922" s="74"/>
      <c r="H922" s="74"/>
      <c r="I922" s="72"/>
      <c r="J922" s="74"/>
      <c r="K922" s="74"/>
      <c r="L922" s="74"/>
      <c r="M922" s="74"/>
      <c r="N922" s="74"/>
      <c r="O922" s="74"/>
      <c r="P922" s="74"/>
      <c r="Q922" s="74"/>
      <c r="R922" s="77"/>
      <c r="S922" s="74"/>
      <c r="T922" s="73"/>
      <c r="U922" s="73"/>
      <c r="V922" s="73"/>
      <c r="W922" s="74"/>
      <c r="X922" s="74"/>
      <c r="Y922" s="74"/>
      <c r="Z922" s="74"/>
      <c r="AA922" s="75"/>
      <c r="AB922" s="75"/>
      <c r="AC922" s="75"/>
      <c r="AD922" s="75"/>
      <c r="AE922" s="75"/>
      <c r="AF922" s="75"/>
      <c r="AG922" s="75"/>
      <c r="AH922" s="75"/>
      <c r="AI922" s="75"/>
      <c r="AJ922" s="75"/>
    </row>
    <row r="923" spans="1:36">
      <c r="A923" s="75"/>
      <c r="B923" s="76"/>
      <c r="C923" s="74"/>
      <c r="D923" s="74"/>
      <c r="E923" s="74"/>
      <c r="F923" s="73"/>
      <c r="G923" s="74"/>
      <c r="H923" s="74"/>
      <c r="I923" s="72"/>
      <c r="J923" s="74"/>
      <c r="K923" s="74"/>
      <c r="L923" s="74"/>
      <c r="M923" s="74"/>
      <c r="N923" s="74"/>
      <c r="O923" s="74"/>
      <c r="P923" s="74"/>
      <c r="Q923" s="74"/>
      <c r="R923" s="77"/>
      <c r="S923" s="74"/>
      <c r="T923" s="73"/>
      <c r="U923" s="73"/>
      <c r="V923" s="73"/>
      <c r="W923" s="74"/>
      <c r="X923" s="74"/>
      <c r="Y923" s="74"/>
      <c r="Z923" s="74"/>
      <c r="AA923" s="75"/>
      <c r="AB923" s="75"/>
      <c r="AC923" s="75"/>
      <c r="AD923" s="75"/>
      <c r="AE923" s="75"/>
      <c r="AF923" s="75"/>
      <c r="AG923" s="75"/>
      <c r="AH923" s="75"/>
      <c r="AI923" s="75"/>
      <c r="AJ923" s="75"/>
    </row>
    <row r="924" spans="1:36">
      <c r="A924" s="75"/>
      <c r="B924" s="76"/>
      <c r="C924" s="74"/>
      <c r="D924" s="74"/>
      <c r="E924" s="74"/>
      <c r="F924" s="73"/>
      <c r="G924" s="74"/>
      <c r="H924" s="74"/>
      <c r="I924" s="72"/>
      <c r="J924" s="74"/>
      <c r="K924" s="74"/>
      <c r="L924" s="74"/>
      <c r="M924" s="74"/>
      <c r="N924" s="74"/>
      <c r="O924" s="74"/>
      <c r="P924" s="74"/>
      <c r="Q924" s="74"/>
      <c r="R924" s="77"/>
      <c r="S924" s="74"/>
      <c r="T924" s="73"/>
      <c r="U924" s="73"/>
      <c r="V924" s="73"/>
      <c r="W924" s="74"/>
      <c r="X924" s="74"/>
      <c r="Y924" s="74"/>
      <c r="Z924" s="74"/>
      <c r="AA924" s="75"/>
      <c r="AB924" s="75"/>
      <c r="AC924" s="75"/>
      <c r="AD924" s="75"/>
      <c r="AE924" s="75"/>
      <c r="AF924" s="75"/>
      <c r="AG924" s="75"/>
      <c r="AH924" s="75"/>
      <c r="AI924" s="75"/>
      <c r="AJ924" s="75"/>
    </row>
    <row r="925" spans="1:36">
      <c r="A925" s="75"/>
      <c r="B925" s="76"/>
      <c r="C925" s="74"/>
      <c r="D925" s="74"/>
      <c r="E925" s="74"/>
      <c r="F925" s="73"/>
      <c r="G925" s="74"/>
      <c r="H925" s="74"/>
      <c r="I925" s="72"/>
      <c r="J925" s="74"/>
      <c r="K925" s="74"/>
      <c r="L925" s="74"/>
      <c r="M925" s="74"/>
      <c r="N925" s="74"/>
      <c r="O925" s="74"/>
      <c r="P925" s="74"/>
      <c r="Q925" s="74"/>
      <c r="R925" s="77"/>
      <c r="S925" s="74"/>
      <c r="T925" s="73"/>
      <c r="U925" s="73"/>
      <c r="V925" s="73"/>
      <c r="W925" s="74"/>
      <c r="X925" s="74"/>
      <c r="Y925" s="74"/>
      <c r="Z925" s="74"/>
      <c r="AA925" s="75"/>
      <c r="AB925" s="75"/>
      <c r="AC925" s="75"/>
      <c r="AD925" s="75"/>
      <c r="AE925" s="75"/>
      <c r="AF925" s="75"/>
      <c r="AG925" s="75"/>
      <c r="AH925" s="75"/>
      <c r="AI925" s="75"/>
      <c r="AJ925" s="75"/>
    </row>
    <row r="926" spans="1:36">
      <c r="A926" s="75"/>
      <c r="B926" s="76"/>
      <c r="C926" s="74"/>
      <c r="D926" s="74"/>
      <c r="E926" s="74"/>
      <c r="F926" s="73"/>
      <c r="G926" s="74"/>
      <c r="H926" s="74"/>
      <c r="I926" s="72"/>
      <c r="J926" s="74"/>
      <c r="K926" s="74"/>
      <c r="L926" s="74"/>
      <c r="M926" s="74"/>
      <c r="N926" s="74"/>
      <c r="O926" s="74"/>
      <c r="P926" s="74"/>
      <c r="Q926" s="74"/>
      <c r="R926" s="77"/>
      <c r="S926" s="74"/>
      <c r="T926" s="73"/>
      <c r="U926" s="73"/>
      <c r="V926" s="73"/>
      <c r="W926" s="74"/>
      <c r="X926" s="74"/>
      <c r="Y926" s="74"/>
      <c r="Z926" s="74"/>
      <c r="AA926" s="75"/>
      <c r="AB926" s="75"/>
      <c r="AC926" s="75"/>
      <c r="AD926" s="75"/>
      <c r="AE926" s="75"/>
      <c r="AF926" s="75"/>
      <c r="AG926" s="75"/>
      <c r="AH926" s="75"/>
      <c r="AI926" s="75"/>
      <c r="AJ926" s="75"/>
    </row>
    <row r="927" spans="1:36">
      <c r="A927" s="75"/>
      <c r="B927" s="76"/>
      <c r="C927" s="74"/>
      <c r="D927" s="74"/>
      <c r="E927" s="74"/>
      <c r="F927" s="73"/>
      <c r="G927" s="74"/>
      <c r="H927" s="74"/>
      <c r="I927" s="72"/>
      <c r="J927" s="74"/>
      <c r="K927" s="74"/>
      <c r="L927" s="74"/>
      <c r="M927" s="74"/>
      <c r="N927" s="74"/>
      <c r="O927" s="74"/>
      <c r="P927" s="74"/>
      <c r="Q927" s="74"/>
      <c r="R927" s="77"/>
      <c r="S927" s="74"/>
      <c r="T927" s="73"/>
      <c r="U927" s="73"/>
      <c r="V927" s="73"/>
      <c r="W927" s="74"/>
      <c r="X927" s="74"/>
      <c r="Y927" s="74"/>
      <c r="Z927" s="74"/>
      <c r="AA927" s="75"/>
      <c r="AB927" s="75"/>
      <c r="AC927" s="75"/>
      <c r="AD927" s="75"/>
      <c r="AE927" s="75"/>
      <c r="AF927" s="75"/>
      <c r="AG927" s="75"/>
      <c r="AH927" s="75"/>
      <c r="AI927" s="75"/>
      <c r="AJ927" s="75"/>
    </row>
    <row r="928" spans="1:36">
      <c r="A928" s="75"/>
      <c r="B928" s="76"/>
      <c r="C928" s="74"/>
      <c r="D928" s="74"/>
      <c r="E928" s="74"/>
      <c r="F928" s="73"/>
      <c r="G928" s="74"/>
      <c r="H928" s="74"/>
      <c r="I928" s="72"/>
      <c r="J928" s="74"/>
      <c r="K928" s="74"/>
      <c r="L928" s="74"/>
      <c r="M928" s="74"/>
      <c r="N928" s="74"/>
      <c r="O928" s="74"/>
      <c r="P928" s="74"/>
      <c r="Q928" s="74"/>
      <c r="R928" s="77"/>
      <c r="S928" s="74"/>
      <c r="T928" s="73"/>
      <c r="U928" s="73"/>
      <c r="V928" s="73"/>
      <c r="W928" s="74"/>
      <c r="X928" s="74"/>
      <c r="Y928" s="74"/>
      <c r="Z928" s="74"/>
      <c r="AA928" s="75"/>
      <c r="AB928" s="75"/>
      <c r="AC928" s="75"/>
      <c r="AD928" s="75"/>
      <c r="AE928" s="75"/>
      <c r="AF928" s="75"/>
      <c r="AG928" s="75"/>
      <c r="AH928" s="75"/>
      <c r="AI928" s="75"/>
      <c r="AJ928" s="75"/>
    </row>
    <row r="929" spans="1:36">
      <c r="A929" s="75"/>
      <c r="B929" s="76"/>
      <c r="C929" s="74"/>
      <c r="D929" s="74"/>
      <c r="E929" s="74"/>
      <c r="F929" s="73"/>
      <c r="G929" s="74"/>
      <c r="H929" s="74"/>
      <c r="I929" s="72"/>
      <c r="J929" s="74"/>
      <c r="K929" s="74"/>
      <c r="L929" s="74"/>
      <c r="M929" s="74"/>
      <c r="N929" s="74"/>
      <c r="O929" s="74"/>
      <c r="P929" s="74"/>
      <c r="Q929" s="74"/>
      <c r="R929" s="77"/>
      <c r="S929" s="74"/>
      <c r="T929" s="73"/>
      <c r="U929" s="73"/>
      <c r="V929" s="73"/>
      <c r="W929" s="74"/>
      <c r="X929" s="74"/>
      <c r="Y929" s="74"/>
      <c r="Z929" s="74"/>
      <c r="AA929" s="75"/>
      <c r="AB929" s="75"/>
      <c r="AC929" s="75"/>
      <c r="AD929" s="75"/>
      <c r="AE929" s="75"/>
      <c r="AF929" s="75"/>
      <c r="AG929" s="75"/>
      <c r="AH929" s="75"/>
      <c r="AI929" s="75"/>
      <c r="AJ929" s="75"/>
    </row>
    <row r="930" spans="1:36">
      <c r="A930" s="75"/>
      <c r="B930" s="76"/>
      <c r="C930" s="74"/>
      <c r="D930" s="74"/>
      <c r="E930" s="74"/>
      <c r="F930" s="73"/>
      <c r="G930" s="74"/>
      <c r="H930" s="74"/>
      <c r="I930" s="72"/>
      <c r="J930" s="74"/>
      <c r="K930" s="74"/>
      <c r="L930" s="74"/>
      <c r="M930" s="74"/>
      <c r="N930" s="74"/>
      <c r="O930" s="74"/>
      <c r="P930" s="74"/>
      <c r="Q930" s="74"/>
      <c r="R930" s="77"/>
      <c r="S930" s="74"/>
      <c r="T930" s="73"/>
      <c r="U930" s="73"/>
      <c r="V930" s="73"/>
      <c r="W930" s="74"/>
      <c r="X930" s="74"/>
      <c r="Y930" s="74"/>
      <c r="Z930" s="74"/>
      <c r="AA930" s="75"/>
      <c r="AB930" s="75"/>
      <c r="AC930" s="75"/>
      <c r="AD930" s="75"/>
      <c r="AE930" s="75"/>
      <c r="AF930" s="75"/>
      <c r="AG930" s="75"/>
      <c r="AH930" s="75"/>
      <c r="AI930" s="75"/>
      <c r="AJ930" s="75"/>
    </row>
    <row r="931" spans="1:36">
      <c r="A931" s="75"/>
      <c r="B931" s="76"/>
      <c r="C931" s="74"/>
      <c r="D931" s="74"/>
      <c r="E931" s="74"/>
      <c r="F931" s="73"/>
      <c r="G931" s="74"/>
      <c r="H931" s="74"/>
      <c r="I931" s="72"/>
      <c r="J931" s="74"/>
      <c r="K931" s="74"/>
      <c r="L931" s="74"/>
      <c r="M931" s="74"/>
      <c r="N931" s="74"/>
      <c r="O931" s="74"/>
      <c r="P931" s="74"/>
      <c r="Q931" s="74"/>
      <c r="R931" s="77"/>
      <c r="S931" s="74"/>
      <c r="T931" s="73"/>
      <c r="U931" s="73"/>
      <c r="V931" s="73"/>
      <c r="W931" s="74"/>
      <c r="X931" s="74"/>
      <c r="Y931" s="74"/>
      <c r="Z931" s="74"/>
      <c r="AA931" s="75"/>
      <c r="AB931" s="75"/>
      <c r="AC931" s="75"/>
      <c r="AD931" s="75"/>
      <c r="AE931" s="75"/>
      <c r="AF931" s="75"/>
      <c r="AG931" s="75"/>
      <c r="AH931" s="75"/>
      <c r="AI931" s="75"/>
      <c r="AJ931" s="75"/>
    </row>
    <row r="932" spans="1:36">
      <c r="A932" s="75"/>
      <c r="B932" s="76"/>
      <c r="C932" s="74"/>
      <c r="D932" s="74"/>
      <c r="E932" s="74"/>
      <c r="F932" s="73"/>
      <c r="G932" s="74"/>
      <c r="H932" s="74"/>
      <c r="I932" s="72"/>
      <c r="J932" s="74"/>
      <c r="K932" s="74"/>
      <c r="L932" s="74"/>
      <c r="M932" s="74"/>
      <c r="N932" s="74"/>
      <c r="O932" s="74"/>
      <c r="P932" s="74"/>
      <c r="Q932" s="74"/>
      <c r="R932" s="77"/>
      <c r="S932" s="74"/>
      <c r="T932" s="73"/>
      <c r="U932" s="73"/>
      <c r="V932" s="73"/>
      <c r="W932" s="74"/>
      <c r="X932" s="74"/>
      <c r="Y932" s="74"/>
      <c r="Z932" s="74"/>
      <c r="AA932" s="75"/>
      <c r="AB932" s="75"/>
      <c r="AC932" s="75"/>
      <c r="AD932" s="75"/>
      <c r="AE932" s="75"/>
      <c r="AF932" s="75"/>
      <c r="AG932" s="75"/>
      <c r="AH932" s="75"/>
      <c r="AI932" s="75"/>
      <c r="AJ932" s="75"/>
    </row>
    <row r="933" spans="1:36">
      <c r="A933" s="75"/>
      <c r="B933" s="76"/>
      <c r="C933" s="74"/>
      <c r="D933" s="74"/>
      <c r="E933" s="74"/>
      <c r="F933" s="73"/>
      <c r="G933" s="74"/>
      <c r="H933" s="74"/>
      <c r="I933" s="72"/>
      <c r="J933" s="74"/>
      <c r="K933" s="74"/>
      <c r="L933" s="74"/>
      <c r="M933" s="74"/>
      <c r="N933" s="74"/>
      <c r="O933" s="74"/>
      <c r="P933" s="74"/>
      <c r="Q933" s="74"/>
      <c r="R933" s="77"/>
      <c r="S933" s="74"/>
      <c r="T933" s="73"/>
      <c r="U933" s="73"/>
      <c r="V933" s="73"/>
      <c r="W933" s="74"/>
      <c r="X933" s="74"/>
      <c r="Y933" s="74"/>
      <c r="Z933" s="74"/>
      <c r="AA933" s="75"/>
      <c r="AB933" s="75"/>
      <c r="AC933" s="75"/>
      <c r="AD933" s="75"/>
      <c r="AE933" s="75"/>
      <c r="AF933" s="75"/>
      <c r="AG933" s="75"/>
      <c r="AH933" s="75"/>
      <c r="AI933" s="75"/>
      <c r="AJ933" s="75"/>
    </row>
    <row r="934" spans="1:36">
      <c r="A934" s="75"/>
      <c r="B934" s="76"/>
      <c r="C934" s="74"/>
      <c r="D934" s="74"/>
      <c r="E934" s="74"/>
      <c r="F934" s="73"/>
      <c r="G934" s="74"/>
      <c r="H934" s="74"/>
      <c r="I934" s="72"/>
      <c r="J934" s="74"/>
      <c r="K934" s="74"/>
      <c r="L934" s="74"/>
      <c r="M934" s="74"/>
      <c r="N934" s="74"/>
      <c r="O934" s="74"/>
      <c r="P934" s="74"/>
      <c r="Q934" s="74"/>
      <c r="R934" s="77"/>
      <c r="S934" s="74"/>
      <c r="T934" s="73"/>
      <c r="U934" s="73"/>
      <c r="V934" s="73"/>
      <c r="W934" s="74"/>
      <c r="X934" s="74"/>
      <c r="Y934" s="74"/>
      <c r="Z934" s="74"/>
      <c r="AA934" s="75"/>
      <c r="AB934" s="75"/>
      <c r="AC934" s="75"/>
      <c r="AD934" s="75"/>
      <c r="AE934" s="75"/>
      <c r="AF934" s="75"/>
      <c r="AG934" s="75"/>
      <c r="AH934" s="75"/>
      <c r="AI934" s="75"/>
      <c r="AJ934" s="75"/>
    </row>
    <row r="935" spans="1:36">
      <c r="A935" s="75"/>
      <c r="B935" s="76"/>
      <c r="C935" s="74"/>
      <c r="D935" s="74"/>
      <c r="E935" s="74"/>
      <c r="F935" s="73"/>
      <c r="G935" s="74"/>
      <c r="H935" s="74"/>
      <c r="I935" s="72"/>
      <c r="J935" s="74"/>
      <c r="K935" s="74"/>
      <c r="L935" s="74"/>
      <c r="M935" s="74"/>
      <c r="N935" s="74"/>
      <c r="O935" s="74"/>
      <c r="P935" s="74"/>
      <c r="Q935" s="74"/>
      <c r="R935" s="77"/>
      <c r="S935" s="74"/>
      <c r="T935" s="73"/>
      <c r="U935" s="73"/>
      <c r="V935" s="73"/>
      <c r="W935" s="74"/>
      <c r="X935" s="74"/>
      <c r="Y935" s="74"/>
      <c r="Z935" s="74"/>
      <c r="AA935" s="75"/>
      <c r="AB935" s="75"/>
      <c r="AC935" s="75"/>
      <c r="AD935" s="75"/>
      <c r="AE935" s="75"/>
      <c r="AF935" s="75"/>
      <c r="AG935" s="75"/>
      <c r="AH935" s="75"/>
      <c r="AI935" s="75"/>
      <c r="AJ935" s="75"/>
    </row>
    <row r="936" spans="1:36">
      <c r="A936" s="75"/>
      <c r="B936" s="76"/>
      <c r="C936" s="74"/>
      <c r="D936" s="74"/>
      <c r="E936" s="74"/>
      <c r="F936" s="73"/>
      <c r="G936" s="74"/>
      <c r="H936" s="74"/>
      <c r="I936" s="72"/>
      <c r="J936" s="74"/>
      <c r="K936" s="74"/>
      <c r="L936" s="74"/>
      <c r="M936" s="74"/>
      <c r="N936" s="74"/>
      <c r="O936" s="74"/>
      <c r="P936" s="74"/>
      <c r="Q936" s="74"/>
      <c r="R936" s="77"/>
      <c r="S936" s="74"/>
      <c r="T936" s="73"/>
      <c r="U936" s="73"/>
      <c r="V936" s="73"/>
      <c r="W936" s="74"/>
      <c r="X936" s="74"/>
      <c r="Y936" s="74"/>
      <c r="Z936" s="74"/>
      <c r="AA936" s="75"/>
      <c r="AB936" s="75"/>
      <c r="AC936" s="75"/>
      <c r="AD936" s="75"/>
      <c r="AE936" s="75"/>
      <c r="AF936" s="75"/>
      <c r="AG936" s="75"/>
      <c r="AH936" s="75"/>
      <c r="AI936" s="75"/>
      <c r="AJ936" s="75"/>
    </row>
    <row r="937" spans="1:36">
      <c r="A937" s="75"/>
      <c r="B937" s="76"/>
      <c r="C937" s="74"/>
      <c r="D937" s="74"/>
      <c r="E937" s="74"/>
      <c r="F937" s="73"/>
      <c r="G937" s="74"/>
      <c r="H937" s="74"/>
      <c r="I937" s="72"/>
      <c r="J937" s="74"/>
      <c r="K937" s="74"/>
      <c r="L937" s="74"/>
      <c r="M937" s="74"/>
      <c r="N937" s="74"/>
      <c r="O937" s="74"/>
      <c r="P937" s="74"/>
      <c r="Q937" s="74"/>
      <c r="R937" s="77"/>
      <c r="S937" s="74"/>
      <c r="T937" s="73"/>
      <c r="U937" s="73"/>
      <c r="V937" s="73"/>
      <c r="W937" s="74"/>
      <c r="X937" s="74"/>
      <c r="Y937" s="74"/>
      <c r="Z937" s="74"/>
      <c r="AA937" s="75"/>
      <c r="AB937" s="75"/>
      <c r="AC937" s="75"/>
      <c r="AD937" s="75"/>
      <c r="AE937" s="75"/>
      <c r="AF937" s="75"/>
      <c r="AG937" s="75"/>
      <c r="AH937" s="75"/>
      <c r="AI937" s="75"/>
      <c r="AJ937" s="75"/>
    </row>
    <row r="938" spans="1:36">
      <c r="A938" s="75"/>
      <c r="B938" s="76"/>
      <c r="C938" s="74"/>
      <c r="D938" s="74"/>
      <c r="E938" s="74"/>
      <c r="F938" s="73"/>
      <c r="G938" s="74"/>
      <c r="H938" s="74"/>
      <c r="I938" s="72"/>
      <c r="J938" s="74"/>
      <c r="K938" s="74"/>
      <c r="L938" s="74"/>
      <c r="M938" s="74"/>
      <c r="N938" s="74"/>
      <c r="O938" s="74"/>
      <c r="P938" s="74"/>
      <c r="Q938" s="74"/>
      <c r="R938" s="77"/>
      <c r="S938" s="74"/>
      <c r="T938" s="73"/>
      <c r="U938" s="73"/>
      <c r="V938" s="73"/>
      <c r="W938" s="74"/>
      <c r="X938" s="74"/>
      <c r="Y938" s="74"/>
      <c r="Z938" s="74"/>
      <c r="AA938" s="75"/>
      <c r="AB938" s="75"/>
      <c r="AC938" s="75"/>
      <c r="AD938" s="75"/>
      <c r="AE938" s="75"/>
      <c r="AF938" s="75"/>
      <c r="AG938" s="75"/>
      <c r="AH938" s="75"/>
      <c r="AI938" s="75"/>
      <c r="AJ938" s="75"/>
    </row>
    <row r="939" spans="1:36">
      <c r="A939" s="75"/>
      <c r="B939" s="76"/>
      <c r="C939" s="74"/>
      <c r="D939" s="74"/>
      <c r="E939" s="74"/>
      <c r="F939" s="73"/>
      <c r="G939" s="74"/>
      <c r="H939" s="74"/>
      <c r="I939" s="72"/>
      <c r="J939" s="74"/>
      <c r="K939" s="74"/>
      <c r="L939" s="74"/>
      <c r="M939" s="74"/>
      <c r="N939" s="74"/>
      <c r="O939" s="74"/>
      <c r="P939" s="74"/>
      <c r="Q939" s="74"/>
      <c r="R939" s="77"/>
      <c r="S939" s="74"/>
      <c r="T939" s="73"/>
      <c r="U939" s="73"/>
      <c r="V939" s="73"/>
      <c r="W939" s="74"/>
      <c r="X939" s="74"/>
      <c r="Y939" s="74"/>
      <c r="Z939" s="74"/>
      <c r="AA939" s="75"/>
      <c r="AB939" s="75"/>
      <c r="AC939" s="75"/>
      <c r="AD939" s="75"/>
      <c r="AE939" s="75"/>
      <c r="AF939" s="75"/>
      <c r="AG939" s="75"/>
      <c r="AH939" s="75"/>
      <c r="AI939" s="75"/>
      <c r="AJ939" s="75"/>
    </row>
    <row r="940" spans="1:36">
      <c r="A940" s="75"/>
      <c r="B940" s="76"/>
      <c r="C940" s="74"/>
      <c r="D940" s="74"/>
      <c r="E940" s="74"/>
      <c r="F940" s="73"/>
      <c r="G940" s="74"/>
      <c r="H940" s="74"/>
      <c r="I940" s="72"/>
      <c r="J940" s="74"/>
      <c r="K940" s="74"/>
      <c r="L940" s="74"/>
      <c r="M940" s="74"/>
      <c r="N940" s="74"/>
      <c r="O940" s="74"/>
      <c r="P940" s="74"/>
      <c r="Q940" s="74"/>
      <c r="R940" s="77"/>
      <c r="S940" s="74"/>
      <c r="T940" s="73"/>
      <c r="U940" s="73"/>
      <c r="V940" s="73"/>
      <c r="W940" s="74"/>
      <c r="X940" s="74"/>
      <c r="Y940" s="74"/>
      <c r="Z940" s="74"/>
      <c r="AA940" s="75"/>
      <c r="AB940" s="75"/>
      <c r="AC940" s="75"/>
      <c r="AD940" s="75"/>
      <c r="AE940" s="75"/>
      <c r="AF940" s="75"/>
      <c r="AG940" s="75"/>
      <c r="AH940" s="75"/>
      <c r="AI940" s="75"/>
      <c r="AJ940" s="75"/>
    </row>
    <row r="941" spans="1:36">
      <c r="A941" s="75"/>
      <c r="B941" s="76"/>
      <c r="C941" s="74"/>
      <c r="D941" s="74"/>
      <c r="E941" s="74"/>
      <c r="F941" s="73"/>
      <c r="G941" s="74"/>
      <c r="H941" s="74"/>
      <c r="I941" s="72"/>
      <c r="J941" s="74"/>
      <c r="K941" s="74"/>
      <c r="L941" s="74"/>
      <c r="M941" s="74"/>
      <c r="N941" s="74"/>
      <c r="O941" s="74"/>
      <c r="P941" s="74"/>
      <c r="Q941" s="74"/>
      <c r="R941" s="77"/>
      <c r="S941" s="74"/>
      <c r="T941" s="73"/>
      <c r="U941" s="73"/>
      <c r="V941" s="73"/>
      <c r="W941" s="74"/>
      <c r="X941" s="74"/>
      <c r="Y941" s="74"/>
      <c r="Z941" s="74"/>
      <c r="AA941" s="75"/>
      <c r="AB941" s="75"/>
      <c r="AC941" s="75"/>
      <c r="AD941" s="75"/>
      <c r="AE941" s="75"/>
      <c r="AF941" s="75"/>
      <c r="AG941" s="75"/>
      <c r="AH941" s="75"/>
      <c r="AI941" s="75"/>
      <c r="AJ941" s="75"/>
    </row>
    <row r="942" spans="1:36">
      <c r="A942" s="75"/>
      <c r="B942" s="76"/>
      <c r="C942" s="74"/>
      <c r="D942" s="74"/>
      <c r="E942" s="74"/>
      <c r="F942" s="73"/>
      <c r="G942" s="74"/>
      <c r="H942" s="74"/>
      <c r="I942" s="72"/>
      <c r="J942" s="74"/>
      <c r="K942" s="74"/>
      <c r="L942" s="74"/>
      <c r="M942" s="74"/>
      <c r="N942" s="74"/>
      <c r="O942" s="74"/>
      <c r="P942" s="74"/>
      <c r="Q942" s="74"/>
      <c r="R942" s="77"/>
      <c r="S942" s="74"/>
      <c r="T942" s="73"/>
      <c r="U942" s="73"/>
      <c r="V942" s="73"/>
      <c r="W942" s="74"/>
      <c r="X942" s="74"/>
      <c r="Y942" s="74"/>
      <c r="Z942" s="74"/>
      <c r="AA942" s="75"/>
      <c r="AB942" s="75"/>
      <c r="AC942" s="75"/>
      <c r="AD942" s="75"/>
      <c r="AE942" s="75"/>
      <c r="AF942" s="75"/>
      <c r="AG942" s="75"/>
      <c r="AH942" s="75"/>
      <c r="AI942" s="75"/>
      <c r="AJ942" s="75"/>
    </row>
    <row r="943" spans="1:36">
      <c r="A943" s="75"/>
      <c r="B943" s="76"/>
      <c r="C943" s="74"/>
      <c r="D943" s="74"/>
      <c r="E943" s="74"/>
      <c r="F943" s="73"/>
      <c r="G943" s="74"/>
      <c r="H943" s="74"/>
      <c r="I943" s="72"/>
      <c r="J943" s="74"/>
      <c r="K943" s="74"/>
      <c r="L943" s="74"/>
      <c r="M943" s="74"/>
      <c r="N943" s="74"/>
      <c r="O943" s="74"/>
      <c r="P943" s="74"/>
      <c r="Q943" s="74"/>
      <c r="R943" s="77"/>
      <c r="S943" s="74"/>
      <c r="T943" s="73"/>
      <c r="U943" s="73"/>
      <c r="V943" s="73"/>
      <c r="W943" s="74"/>
      <c r="X943" s="74"/>
      <c r="Y943" s="74"/>
      <c r="Z943" s="74"/>
      <c r="AA943" s="75"/>
      <c r="AB943" s="75"/>
      <c r="AC943" s="75"/>
      <c r="AD943" s="75"/>
      <c r="AE943" s="75"/>
      <c r="AF943" s="75"/>
      <c r="AG943" s="75"/>
      <c r="AH943" s="75"/>
      <c r="AI943" s="75"/>
      <c r="AJ943" s="75"/>
    </row>
    <row r="944" spans="1:36">
      <c r="A944" s="75"/>
      <c r="B944" s="76"/>
      <c r="C944" s="74"/>
      <c r="D944" s="74"/>
      <c r="E944" s="74"/>
      <c r="F944" s="73"/>
      <c r="G944" s="74"/>
      <c r="H944" s="74"/>
      <c r="I944" s="72"/>
      <c r="J944" s="74"/>
      <c r="K944" s="74"/>
      <c r="L944" s="74"/>
      <c r="M944" s="74"/>
      <c r="N944" s="74"/>
      <c r="O944" s="74"/>
      <c r="P944" s="74"/>
      <c r="Q944" s="74"/>
      <c r="R944" s="77"/>
      <c r="S944" s="74"/>
      <c r="T944" s="73"/>
      <c r="U944" s="73"/>
      <c r="V944" s="73"/>
      <c r="W944" s="74"/>
      <c r="X944" s="74"/>
      <c r="Y944" s="74"/>
      <c r="Z944" s="74"/>
      <c r="AA944" s="75"/>
      <c r="AB944" s="75"/>
      <c r="AC944" s="75"/>
      <c r="AD944" s="75"/>
      <c r="AE944" s="75"/>
      <c r="AF944" s="75"/>
      <c r="AG944" s="75"/>
      <c r="AH944" s="75"/>
      <c r="AI944" s="75"/>
      <c r="AJ944" s="75"/>
    </row>
    <row r="945" spans="1:36">
      <c r="A945" s="75"/>
      <c r="B945" s="76"/>
      <c r="C945" s="74"/>
      <c r="D945" s="74"/>
      <c r="E945" s="74"/>
      <c r="F945" s="73"/>
      <c r="G945" s="74"/>
      <c r="H945" s="74"/>
      <c r="I945" s="72"/>
      <c r="J945" s="74"/>
      <c r="K945" s="74"/>
      <c r="L945" s="74"/>
      <c r="M945" s="74"/>
      <c r="N945" s="74"/>
      <c r="O945" s="74"/>
      <c r="P945" s="74"/>
      <c r="Q945" s="74"/>
      <c r="R945" s="77"/>
      <c r="S945" s="74"/>
      <c r="T945" s="73"/>
      <c r="U945" s="73"/>
      <c r="V945" s="73"/>
      <c r="W945" s="74"/>
      <c r="X945" s="74"/>
      <c r="Y945" s="74"/>
      <c r="Z945" s="74"/>
      <c r="AA945" s="75"/>
      <c r="AB945" s="75"/>
      <c r="AC945" s="75"/>
      <c r="AD945" s="75"/>
      <c r="AE945" s="75"/>
      <c r="AF945" s="75"/>
      <c r="AG945" s="75"/>
      <c r="AH945" s="75"/>
      <c r="AI945" s="75"/>
      <c r="AJ945" s="75"/>
    </row>
    <row r="946" spans="1:36">
      <c r="A946" s="75"/>
      <c r="B946" s="76"/>
      <c r="C946" s="74"/>
      <c r="D946" s="74"/>
      <c r="E946" s="74"/>
      <c r="F946" s="73"/>
      <c r="G946" s="74"/>
      <c r="H946" s="74"/>
      <c r="I946" s="72"/>
      <c r="J946" s="74"/>
      <c r="K946" s="74"/>
      <c r="L946" s="74"/>
      <c r="M946" s="74"/>
      <c r="N946" s="74"/>
      <c r="O946" s="74"/>
      <c r="P946" s="74"/>
      <c r="Q946" s="74"/>
      <c r="R946" s="77"/>
      <c r="S946" s="74"/>
      <c r="T946" s="73"/>
      <c r="U946" s="73"/>
      <c r="V946" s="73"/>
      <c r="W946" s="74"/>
      <c r="X946" s="74"/>
      <c r="Y946" s="74"/>
      <c r="Z946" s="74"/>
      <c r="AA946" s="75"/>
      <c r="AB946" s="75"/>
      <c r="AC946" s="75"/>
      <c r="AD946" s="75"/>
      <c r="AE946" s="75"/>
      <c r="AF946" s="75"/>
      <c r="AG946" s="75"/>
      <c r="AH946" s="75"/>
      <c r="AI946" s="75"/>
      <c r="AJ946" s="75"/>
    </row>
    <row r="947" spans="1:36">
      <c r="A947" s="75"/>
      <c r="B947" s="76"/>
      <c r="C947" s="74"/>
      <c r="D947" s="74"/>
      <c r="E947" s="74"/>
      <c r="F947" s="73"/>
      <c r="G947" s="74"/>
      <c r="H947" s="74"/>
      <c r="I947" s="72"/>
      <c r="J947" s="74"/>
      <c r="K947" s="74"/>
      <c r="L947" s="74"/>
      <c r="M947" s="74"/>
      <c r="N947" s="74"/>
      <c r="O947" s="74"/>
      <c r="P947" s="74"/>
      <c r="Q947" s="74"/>
      <c r="R947" s="77"/>
      <c r="S947" s="74"/>
      <c r="T947" s="73"/>
      <c r="U947" s="73"/>
      <c r="V947" s="73"/>
      <c r="W947" s="74"/>
      <c r="X947" s="74"/>
      <c r="Y947" s="74"/>
      <c r="Z947" s="74"/>
      <c r="AA947" s="75"/>
      <c r="AB947" s="75"/>
      <c r="AC947" s="75"/>
      <c r="AD947" s="75"/>
      <c r="AE947" s="75"/>
      <c r="AF947" s="75"/>
      <c r="AG947" s="75"/>
      <c r="AH947" s="75"/>
      <c r="AI947" s="75"/>
      <c r="AJ947" s="75"/>
    </row>
    <row r="948" spans="1:36">
      <c r="A948" s="75"/>
      <c r="B948" s="76"/>
      <c r="C948" s="74"/>
      <c r="D948" s="74"/>
      <c r="E948" s="74"/>
      <c r="F948" s="73"/>
      <c r="G948" s="74"/>
      <c r="H948" s="74"/>
      <c r="I948" s="72"/>
      <c r="J948" s="74"/>
      <c r="K948" s="74"/>
      <c r="L948" s="74"/>
      <c r="M948" s="74"/>
      <c r="N948" s="74"/>
      <c r="O948" s="74"/>
      <c r="P948" s="74"/>
      <c r="Q948" s="74"/>
      <c r="R948" s="77"/>
      <c r="S948" s="74"/>
      <c r="T948" s="73"/>
      <c r="U948" s="73"/>
      <c r="V948" s="73"/>
      <c r="W948" s="74"/>
      <c r="X948" s="74"/>
      <c r="Y948" s="74"/>
      <c r="Z948" s="74"/>
      <c r="AA948" s="75"/>
      <c r="AB948" s="75"/>
      <c r="AC948" s="75"/>
      <c r="AD948" s="75"/>
      <c r="AE948" s="75"/>
      <c r="AF948" s="75"/>
      <c r="AG948" s="75"/>
      <c r="AH948" s="75"/>
      <c r="AI948" s="75"/>
      <c r="AJ948" s="75"/>
    </row>
    <row r="949" spans="1:36">
      <c r="A949" s="75"/>
      <c r="B949" s="76"/>
      <c r="C949" s="74"/>
      <c r="D949" s="74"/>
      <c r="E949" s="74"/>
      <c r="F949" s="73"/>
      <c r="G949" s="74"/>
      <c r="H949" s="74"/>
      <c r="I949" s="72"/>
      <c r="J949" s="74"/>
      <c r="K949" s="74"/>
      <c r="L949" s="74"/>
      <c r="M949" s="74"/>
      <c r="N949" s="74"/>
      <c r="O949" s="74"/>
      <c r="P949" s="74"/>
      <c r="Q949" s="74"/>
      <c r="R949" s="77"/>
      <c r="S949" s="74"/>
      <c r="T949" s="73"/>
      <c r="U949" s="73"/>
      <c r="V949" s="73"/>
      <c r="W949" s="74"/>
      <c r="X949" s="74"/>
      <c r="Y949" s="74"/>
      <c r="Z949" s="74"/>
      <c r="AA949" s="75"/>
      <c r="AB949" s="75"/>
      <c r="AC949" s="75"/>
      <c r="AD949" s="75"/>
      <c r="AE949" s="75"/>
      <c r="AF949" s="75"/>
      <c r="AG949" s="75"/>
      <c r="AH949" s="75"/>
      <c r="AI949" s="75"/>
      <c r="AJ949" s="75"/>
    </row>
    <row r="950" spans="1:36">
      <c r="A950" s="75"/>
      <c r="B950" s="76"/>
      <c r="C950" s="74"/>
      <c r="D950" s="74"/>
      <c r="E950" s="74"/>
      <c r="F950" s="73"/>
      <c r="G950" s="74"/>
      <c r="H950" s="74"/>
      <c r="I950" s="72"/>
      <c r="J950" s="74"/>
      <c r="K950" s="74"/>
      <c r="L950" s="74"/>
      <c r="M950" s="74"/>
      <c r="N950" s="74"/>
      <c r="O950" s="74"/>
      <c r="P950" s="74"/>
      <c r="Q950" s="74"/>
      <c r="R950" s="77"/>
      <c r="S950" s="74"/>
      <c r="T950" s="73"/>
      <c r="U950" s="73"/>
      <c r="V950" s="73"/>
      <c r="W950" s="74"/>
      <c r="X950" s="74"/>
      <c r="Y950" s="74"/>
      <c r="Z950" s="74"/>
      <c r="AA950" s="75"/>
      <c r="AB950" s="75"/>
      <c r="AC950" s="75"/>
      <c r="AD950" s="75"/>
      <c r="AE950" s="75"/>
      <c r="AF950" s="75"/>
      <c r="AG950" s="75"/>
      <c r="AH950" s="75"/>
      <c r="AI950" s="75"/>
      <c r="AJ950" s="75"/>
    </row>
    <row r="951" spans="1:36">
      <c r="A951" s="75"/>
      <c r="B951" s="76"/>
      <c r="C951" s="74"/>
      <c r="D951" s="74"/>
      <c r="E951" s="74"/>
      <c r="F951" s="73"/>
      <c r="G951" s="74"/>
      <c r="H951" s="74"/>
      <c r="I951" s="72"/>
      <c r="J951" s="74"/>
      <c r="K951" s="74"/>
      <c r="L951" s="74"/>
      <c r="M951" s="74"/>
      <c r="N951" s="74"/>
      <c r="O951" s="74"/>
      <c r="P951" s="74"/>
      <c r="Q951" s="74"/>
      <c r="R951" s="77"/>
      <c r="S951" s="74"/>
      <c r="T951" s="73"/>
      <c r="U951" s="73"/>
      <c r="V951" s="73"/>
      <c r="W951" s="74"/>
      <c r="X951" s="74"/>
      <c r="Y951" s="74"/>
      <c r="Z951" s="74"/>
      <c r="AA951" s="75"/>
      <c r="AB951" s="75"/>
      <c r="AC951" s="75"/>
      <c r="AD951" s="75"/>
      <c r="AE951" s="75"/>
      <c r="AF951" s="75"/>
      <c r="AG951" s="75"/>
      <c r="AH951" s="75"/>
      <c r="AI951" s="75"/>
      <c r="AJ951" s="75"/>
    </row>
    <row r="952" spans="1:36">
      <c r="A952" s="75"/>
      <c r="B952" s="76"/>
      <c r="C952" s="74"/>
      <c r="D952" s="74"/>
      <c r="E952" s="74"/>
      <c r="F952" s="73"/>
      <c r="G952" s="74"/>
      <c r="H952" s="74"/>
      <c r="I952" s="72"/>
      <c r="J952" s="74"/>
      <c r="K952" s="74"/>
      <c r="L952" s="74"/>
      <c r="M952" s="74"/>
      <c r="N952" s="74"/>
      <c r="O952" s="74"/>
      <c r="P952" s="74"/>
      <c r="Q952" s="74"/>
      <c r="R952" s="77"/>
      <c r="S952" s="74"/>
      <c r="T952" s="73"/>
      <c r="U952" s="73"/>
      <c r="V952" s="73"/>
      <c r="W952" s="74"/>
      <c r="X952" s="74"/>
      <c r="Y952" s="74"/>
      <c r="Z952" s="74"/>
      <c r="AA952" s="75"/>
      <c r="AB952" s="75"/>
      <c r="AC952" s="75"/>
      <c r="AD952" s="75"/>
      <c r="AE952" s="75"/>
      <c r="AF952" s="75"/>
      <c r="AG952" s="75"/>
      <c r="AH952" s="75"/>
      <c r="AI952" s="75"/>
      <c r="AJ952" s="75"/>
    </row>
    <row r="953" spans="1:36">
      <c r="A953" s="75"/>
      <c r="B953" s="76"/>
      <c r="C953" s="74"/>
      <c r="D953" s="74"/>
      <c r="E953" s="74"/>
      <c r="F953" s="73"/>
      <c r="G953" s="74"/>
      <c r="H953" s="74"/>
      <c r="I953" s="72"/>
      <c r="J953" s="74"/>
      <c r="K953" s="74"/>
      <c r="L953" s="74"/>
      <c r="M953" s="74"/>
      <c r="N953" s="74"/>
      <c r="O953" s="74"/>
      <c r="P953" s="74"/>
      <c r="Q953" s="74"/>
      <c r="R953" s="77"/>
      <c r="S953" s="74"/>
      <c r="T953" s="73"/>
      <c r="U953" s="73"/>
      <c r="V953" s="73"/>
      <c r="W953" s="74"/>
      <c r="X953" s="74"/>
      <c r="Y953" s="74"/>
      <c r="Z953" s="74"/>
      <c r="AA953" s="75"/>
      <c r="AB953" s="75"/>
      <c r="AC953" s="75"/>
      <c r="AD953" s="75"/>
      <c r="AE953" s="75"/>
      <c r="AF953" s="75"/>
      <c r="AG953" s="75"/>
      <c r="AH953" s="75"/>
      <c r="AI953" s="75"/>
      <c r="AJ953" s="75"/>
    </row>
    <row r="954" spans="1:36">
      <c r="A954" s="75"/>
      <c r="B954" s="76"/>
      <c r="C954" s="74"/>
      <c r="D954" s="74"/>
      <c r="E954" s="74"/>
      <c r="F954" s="73"/>
      <c r="G954" s="74"/>
      <c r="H954" s="74"/>
      <c r="I954" s="72"/>
      <c r="J954" s="74"/>
      <c r="K954" s="74"/>
      <c r="L954" s="74"/>
      <c r="M954" s="74"/>
      <c r="N954" s="74"/>
      <c r="O954" s="74"/>
      <c r="P954" s="74"/>
      <c r="Q954" s="74"/>
      <c r="R954" s="77"/>
      <c r="S954" s="74"/>
      <c r="T954" s="73"/>
      <c r="U954" s="73"/>
      <c r="V954" s="73"/>
      <c r="W954" s="74"/>
      <c r="X954" s="74"/>
      <c r="Y954" s="74"/>
      <c r="Z954" s="74"/>
      <c r="AA954" s="75"/>
      <c r="AB954" s="75"/>
      <c r="AC954" s="75"/>
      <c r="AD954" s="75"/>
      <c r="AE954" s="75"/>
      <c r="AF954" s="75"/>
      <c r="AG954" s="75"/>
      <c r="AH954" s="75"/>
      <c r="AI954" s="75"/>
      <c r="AJ954" s="75"/>
    </row>
    <row r="955" spans="1:36">
      <c r="A955" s="75"/>
      <c r="B955" s="76"/>
      <c r="C955" s="74"/>
      <c r="D955" s="74"/>
      <c r="E955" s="74"/>
      <c r="F955" s="73"/>
      <c r="G955" s="74"/>
      <c r="H955" s="74"/>
      <c r="I955" s="72"/>
      <c r="J955" s="74"/>
      <c r="K955" s="74"/>
      <c r="L955" s="74"/>
      <c r="M955" s="74"/>
      <c r="N955" s="74"/>
      <c r="O955" s="74"/>
      <c r="P955" s="74"/>
      <c r="Q955" s="74"/>
      <c r="R955" s="77"/>
      <c r="S955" s="74"/>
      <c r="T955" s="73"/>
      <c r="U955" s="73"/>
      <c r="V955" s="73"/>
      <c r="W955" s="74"/>
      <c r="X955" s="74"/>
      <c r="Y955" s="74"/>
      <c r="Z955" s="74"/>
      <c r="AA955" s="75"/>
      <c r="AB955" s="75"/>
      <c r="AC955" s="75"/>
      <c r="AD955" s="75"/>
      <c r="AE955" s="75"/>
      <c r="AF955" s="75"/>
      <c r="AG955" s="75"/>
      <c r="AH955" s="75"/>
      <c r="AI955" s="75"/>
      <c r="AJ955" s="75"/>
    </row>
    <row r="956" spans="1:36">
      <c r="A956" s="75"/>
      <c r="B956" s="76"/>
      <c r="C956" s="74"/>
      <c r="D956" s="74"/>
      <c r="E956" s="74"/>
      <c r="F956" s="73"/>
      <c r="G956" s="74"/>
      <c r="H956" s="74"/>
      <c r="I956" s="72"/>
      <c r="J956" s="74"/>
      <c r="K956" s="74"/>
      <c r="L956" s="74"/>
      <c r="M956" s="74"/>
      <c r="N956" s="74"/>
      <c r="O956" s="74"/>
      <c r="P956" s="74"/>
      <c r="Q956" s="74"/>
      <c r="R956" s="77"/>
      <c r="S956" s="74"/>
      <c r="T956" s="73"/>
      <c r="U956" s="73"/>
      <c r="V956" s="73"/>
      <c r="W956" s="74"/>
      <c r="X956" s="74"/>
      <c r="Y956" s="74"/>
      <c r="Z956" s="74"/>
      <c r="AA956" s="75"/>
      <c r="AB956" s="75"/>
      <c r="AC956" s="75"/>
      <c r="AD956" s="75"/>
      <c r="AE956" s="75"/>
      <c r="AF956" s="75"/>
      <c r="AG956" s="75"/>
      <c r="AH956" s="75"/>
      <c r="AI956" s="75"/>
      <c r="AJ956" s="75"/>
    </row>
    <row r="957" spans="1:36">
      <c r="A957" s="75"/>
      <c r="B957" s="76"/>
      <c r="C957" s="74"/>
      <c r="D957" s="74"/>
      <c r="E957" s="74"/>
      <c r="F957" s="73"/>
      <c r="G957" s="74"/>
      <c r="H957" s="74"/>
      <c r="I957" s="72"/>
      <c r="J957" s="74"/>
      <c r="K957" s="74"/>
      <c r="L957" s="74"/>
      <c r="M957" s="74"/>
      <c r="N957" s="74"/>
      <c r="O957" s="74"/>
      <c r="P957" s="74"/>
      <c r="Q957" s="74"/>
      <c r="R957" s="77"/>
      <c r="S957" s="74"/>
      <c r="T957" s="73"/>
      <c r="U957" s="73"/>
      <c r="V957" s="73"/>
      <c r="W957" s="74"/>
      <c r="X957" s="74"/>
      <c r="Y957" s="74"/>
      <c r="Z957" s="74"/>
      <c r="AA957" s="75"/>
      <c r="AB957" s="75"/>
      <c r="AC957" s="75"/>
      <c r="AD957" s="75"/>
      <c r="AE957" s="75"/>
      <c r="AF957" s="75"/>
      <c r="AG957" s="75"/>
      <c r="AH957" s="75"/>
      <c r="AI957" s="75"/>
      <c r="AJ957" s="75"/>
    </row>
    <row r="958" spans="1:36">
      <c r="A958" s="75"/>
      <c r="B958" s="76"/>
      <c r="C958" s="74"/>
      <c r="D958" s="74"/>
      <c r="E958" s="74"/>
      <c r="F958" s="73"/>
      <c r="G958" s="74"/>
      <c r="H958" s="74"/>
      <c r="I958" s="72"/>
      <c r="J958" s="74"/>
      <c r="K958" s="74"/>
      <c r="L958" s="74"/>
      <c r="M958" s="74"/>
      <c r="N958" s="74"/>
      <c r="O958" s="74"/>
      <c r="P958" s="74"/>
      <c r="Q958" s="74"/>
      <c r="R958" s="77"/>
      <c r="S958" s="74"/>
      <c r="T958" s="73"/>
      <c r="U958" s="73"/>
      <c r="V958" s="73"/>
      <c r="W958" s="74"/>
      <c r="X958" s="74"/>
      <c r="Y958" s="74"/>
      <c r="Z958" s="74"/>
      <c r="AA958" s="75"/>
      <c r="AB958" s="75"/>
      <c r="AC958" s="75"/>
      <c r="AD958" s="75"/>
      <c r="AE958" s="75"/>
      <c r="AF958" s="75"/>
      <c r="AG958" s="75"/>
      <c r="AH958" s="75"/>
      <c r="AI958" s="75"/>
      <c r="AJ958" s="75"/>
    </row>
    <row r="959" spans="1:36">
      <c r="A959" s="75"/>
      <c r="B959" s="76"/>
      <c r="C959" s="74"/>
      <c r="D959" s="74"/>
      <c r="E959" s="74"/>
      <c r="F959" s="73"/>
      <c r="G959" s="74"/>
      <c r="H959" s="74"/>
      <c r="I959" s="72"/>
      <c r="J959" s="74"/>
      <c r="K959" s="74"/>
      <c r="L959" s="74"/>
      <c r="M959" s="74"/>
      <c r="N959" s="74"/>
      <c r="O959" s="74"/>
      <c r="P959" s="74"/>
      <c r="Q959" s="74"/>
      <c r="R959" s="77"/>
      <c r="S959" s="74"/>
      <c r="T959" s="73"/>
      <c r="U959" s="73"/>
      <c r="V959" s="73"/>
      <c r="W959" s="74"/>
      <c r="X959" s="74"/>
      <c r="Y959" s="74"/>
      <c r="Z959" s="74"/>
      <c r="AA959" s="75"/>
      <c r="AB959" s="75"/>
      <c r="AC959" s="75"/>
      <c r="AD959" s="75"/>
      <c r="AE959" s="75"/>
      <c r="AF959" s="75"/>
      <c r="AG959" s="75"/>
      <c r="AH959" s="75"/>
      <c r="AI959" s="75"/>
      <c r="AJ959" s="75"/>
    </row>
    <row r="960" spans="1:36">
      <c r="A960" s="75"/>
      <c r="B960" s="76"/>
      <c r="C960" s="74"/>
      <c r="D960" s="74"/>
      <c r="E960" s="74"/>
      <c r="F960" s="73"/>
      <c r="G960" s="74"/>
      <c r="H960" s="74"/>
      <c r="I960" s="72"/>
      <c r="J960" s="74"/>
      <c r="K960" s="74"/>
      <c r="L960" s="74"/>
      <c r="M960" s="74"/>
      <c r="N960" s="74"/>
      <c r="O960" s="74"/>
      <c r="P960" s="74"/>
      <c r="Q960" s="74"/>
      <c r="R960" s="77"/>
      <c r="S960" s="74"/>
      <c r="T960" s="73"/>
      <c r="U960" s="73"/>
      <c r="V960" s="73"/>
      <c r="W960" s="74"/>
      <c r="X960" s="74"/>
      <c r="Y960" s="74"/>
      <c r="Z960" s="74"/>
      <c r="AA960" s="75"/>
      <c r="AB960" s="75"/>
      <c r="AC960" s="75"/>
      <c r="AD960" s="75"/>
      <c r="AE960" s="75"/>
      <c r="AF960" s="75"/>
      <c r="AG960" s="75"/>
      <c r="AH960" s="75"/>
      <c r="AI960" s="75"/>
      <c r="AJ960" s="75"/>
    </row>
    <row r="961" spans="1:36">
      <c r="A961" s="75"/>
      <c r="B961" s="76"/>
      <c r="C961" s="74"/>
      <c r="D961" s="74"/>
      <c r="E961" s="74"/>
      <c r="F961" s="73"/>
      <c r="G961" s="74"/>
      <c r="H961" s="74"/>
      <c r="I961" s="72"/>
      <c r="J961" s="74"/>
      <c r="K961" s="74"/>
      <c r="L961" s="74"/>
      <c r="M961" s="74"/>
      <c r="N961" s="74"/>
      <c r="O961" s="74"/>
      <c r="P961" s="74"/>
      <c r="Q961" s="74"/>
      <c r="R961" s="77"/>
      <c r="S961" s="74"/>
      <c r="T961" s="73"/>
      <c r="U961" s="73"/>
      <c r="V961" s="73"/>
      <c r="W961" s="74"/>
      <c r="X961" s="74"/>
      <c r="Y961" s="74"/>
      <c r="Z961" s="74"/>
      <c r="AA961" s="75"/>
      <c r="AB961" s="75"/>
      <c r="AC961" s="75"/>
      <c r="AD961" s="75"/>
      <c r="AE961" s="75"/>
      <c r="AF961" s="75"/>
      <c r="AG961" s="75"/>
      <c r="AH961" s="75"/>
      <c r="AI961" s="75"/>
      <c r="AJ961" s="75"/>
    </row>
    <row r="962" spans="1:36">
      <c r="A962" s="75"/>
      <c r="B962" s="76"/>
      <c r="C962" s="74"/>
      <c r="D962" s="74"/>
      <c r="E962" s="74"/>
      <c r="F962" s="73"/>
      <c r="G962" s="74"/>
      <c r="H962" s="74"/>
      <c r="I962" s="72"/>
      <c r="J962" s="74"/>
      <c r="K962" s="74"/>
      <c r="L962" s="74"/>
      <c r="M962" s="74"/>
      <c r="N962" s="74"/>
      <c r="O962" s="74"/>
      <c r="P962" s="74"/>
      <c r="Q962" s="74"/>
      <c r="R962" s="77"/>
      <c r="S962" s="74"/>
      <c r="T962" s="73"/>
      <c r="U962" s="73"/>
      <c r="V962" s="73"/>
      <c r="W962" s="74"/>
      <c r="X962" s="74"/>
      <c r="Y962" s="74"/>
      <c r="Z962" s="74"/>
      <c r="AA962" s="75"/>
      <c r="AB962" s="75"/>
      <c r="AC962" s="75"/>
      <c r="AD962" s="75"/>
      <c r="AE962" s="75"/>
      <c r="AF962" s="75"/>
      <c r="AG962" s="75"/>
      <c r="AH962" s="75"/>
      <c r="AI962" s="75"/>
      <c r="AJ962" s="75"/>
    </row>
    <row r="963" spans="1:36">
      <c r="A963" s="75"/>
      <c r="B963" s="76"/>
      <c r="C963" s="74"/>
      <c r="D963" s="74"/>
      <c r="E963" s="74"/>
      <c r="F963" s="73"/>
      <c r="G963" s="74"/>
      <c r="H963" s="74"/>
      <c r="I963" s="72"/>
      <c r="J963" s="74"/>
      <c r="K963" s="74"/>
      <c r="L963" s="74"/>
      <c r="M963" s="74"/>
      <c r="N963" s="74"/>
      <c r="O963" s="74"/>
      <c r="P963" s="74"/>
      <c r="Q963" s="74"/>
      <c r="R963" s="77"/>
      <c r="S963" s="74"/>
      <c r="T963" s="73"/>
      <c r="U963" s="73"/>
      <c r="V963" s="73"/>
      <c r="W963" s="74"/>
      <c r="X963" s="74"/>
      <c r="Y963" s="74"/>
      <c r="Z963" s="74"/>
      <c r="AA963" s="75"/>
      <c r="AB963" s="75"/>
      <c r="AC963" s="75"/>
      <c r="AD963" s="75"/>
      <c r="AE963" s="75"/>
      <c r="AF963" s="75"/>
      <c r="AG963" s="75"/>
      <c r="AH963" s="75"/>
      <c r="AI963" s="75"/>
      <c r="AJ963" s="75"/>
    </row>
    <row r="964" spans="1:36">
      <c r="A964" s="75"/>
      <c r="B964" s="76"/>
      <c r="C964" s="74"/>
      <c r="D964" s="74"/>
      <c r="E964" s="74"/>
      <c r="F964" s="73"/>
      <c r="G964" s="74"/>
      <c r="H964" s="74"/>
      <c r="I964" s="72"/>
      <c r="J964" s="74"/>
      <c r="K964" s="74"/>
      <c r="L964" s="74"/>
      <c r="M964" s="74"/>
      <c r="N964" s="74"/>
      <c r="O964" s="74"/>
      <c r="P964" s="74"/>
      <c r="Q964" s="74"/>
      <c r="R964" s="77"/>
      <c r="S964" s="74"/>
      <c r="T964" s="73"/>
      <c r="U964" s="73"/>
      <c r="V964" s="73"/>
      <c r="W964" s="74"/>
      <c r="X964" s="74"/>
      <c r="Y964" s="74"/>
      <c r="Z964" s="74"/>
      <c r="AA964" s="75"/>
      <c r="AB964" s="75"/>
      <c r="AC964" s="75"/>
      <c r="AD964" s="75"/>
      <c r="AE964" s="75"/>
      <c r="AF964" s="75"/>
      <c r="AG964" s="75"/>
      <c r="AH964" s="75"/>
      <c r="AI964" s="75"/>
      <c r="AJ964" s="75"/>
    </row>
    <row r="965" spans="1:36">
      <c r="A965" s="75"/>
      <c r="B965" s="76"/>
      <c r="C965" s="74"/>
      <c r="D965" s="74"/>
      <c r="E965" s="74"/>
      <c r="F965" s="73"/>
      <c r="G965" s="74"/>
      <c r="H965" s="74"/>
      <c r="I965" s="72"/>
      <c r="J965" s="74"/>
      <c r="K965" s="74"/>
      <c r="L965" s="74"/>
      <c r="M965" s="74"/>
      <c r="N965" s="74"/>
      <c r="O965" s="74"/>
      <c r="P965" s="74"/>
      <c r="Q965" s="74"/>
      <c r="R965" s="77"/>
      <c r="S965" s="74"/>
      <c r="T965" s="73"/>
      <c r="U965" s="73"/>
      <c r="V965" s="73"/>
      <c r="W965" s="74"/>
      <c r="X965" s="74"/>
      <c r="Y965" s="74"/>
      <c r="Z965" s="74"/>
      <c r="AA965" s="75"/>
      <c r="AB965" s="75"/>
      <c r="AC965" s="75"/>
      <c r="AD965" s="75"/>
      <c r="AE965" s="75"/>
      <c r="AF965" s="75"/>
      <c r="AG965" s="75"/>
      <c r="AH965" s="75"/>
      <c r="AI965" s="75"/>
      <c r="AJ965" s="75"/>
    </row>
    <row r="966" spans="1:36">
      <c r="A966" s="75"/>
      <c r="B966" s="76"/>
      <c r="C966" s="74"/>
      <c r="D966" s="74"/>
      <c r="E966" s="74"/>
      <c r="F966" s="73"/>
      <c r="G966" s="74"/>
      <c r="H966" s="74"/>
      <c r="I966" s="72"/>
      <c r="J966" s="74"/>
      <c r="K966" s="74"/>
      <c r="L966" s="74"/>
      <c r="M966" s="74"/>
      <c r="N966" s="74"/>
      <c r="O966" s="74"/>
      <c r="P966" s="74"/>
      <c r="Q966" s="74"/>
      <c r="R966" s="77"/>
      <c r="S966" s="74"/>
      <c r="T966" s="73"/>
      <c r="U966" s="73"/>
      <c r="V966" s="73"/>
      <c r="W966" s="74"/>
      <c r="X966" s="74"/>
      <c r="Y966" s="74"/>
      <c r="Z966" s="74"/>
      <c r="AA966" s="75"/>
      <c r="AB966" s="75"/>
      <c r="AC966" s="75"/>
      <c r="AD966" s="75"/>
      <c r="AE966" s="75"/>
      <c r="AF966" s="75"/>
      <c r="AG966" s="75"/>
      <c r="AH966" s="75"/>
      <c r="AI966" s="75"/>
      <c r="AJ966" s="75"/>
    </row>
    <row r="967" spans="1:36">
      <c r="A967" s="75"/>
      <c r="B967" s="76"/>
      <c r="C967" s="74"/>
      <c r="D967" s="74"/>
      <c r="E967" s="74"/>
      <c r="F967" s="73"/>
      <c r="G967" s="74"/>
      <c r="H967" s="74"/>
      <c r="I967" s="72"/>
      <c r="J967" s="74"/>
      <c r="K967" s="74"/>
      <c r="L967" s="74"/>
      <c r="M967" s="74"/>
      <c r="N967" s="74"/>
      <c r="O967" s="74"/>
      <c r="P967" s="74"/>
      <c r="Q967" s="74"/>
      <c r="R967" s="77"/>
      <c r="S967" s="74"/>
      <c r="T967" s="73"/>
      <c r="U967" s="73"/>
      <c r="V967" s="73"/>
      <c r="W967" s="74"/>
      <c r="X967" s="74"/>
      <c r="Y967" s="74"/>
      <c r="Z967" s="74"/>
      <c r="AA967" s="75"/>
      <c r="AB967" s="75"/>
      <c r="AC967" s="75"/>
      <c r="AD967" s="75"/>
      <c r="AE967" s="75"/>
      <c r="AF967" s="75"/>
      <c r="AG967" s="75"/>
      <c r="AH967" s="75"/>
      <c r="AI967" s="75"/>
      <c r="AJ967" s="75"/>
    </row>
    <row r="968" spans="1:36">
      <c r="A968" s="75"/>
      <c r="B968" s="76"/>
      <c r="C968" s="74"/>
      <c r="D968" s="74"/>
      <c r="E968" s="74"/>
      <c r="F968" s="73"/>
      <c r="G968" s="74"/>
      <c r="H968" s="74"/>
      <c r="I968" s="72"/>
      <c r="J968" s="74"/>
      <c r="K968" s="74"/>
      <c r="L968" s="74"/>
      <c r="M968" s="74"/>
      <c r="N968" s="74"/>
      <c r="O968" s="74"/>
      <c r="P968" s="74"/>
      <c r="Q968" s="74"/>
      <c r="R968" s="77"/>
      <c r="S968" s="74"/>
      <c r="T968" s="73"/>
      <c r="U968" s="73"/>
      <c r="V968" s="73"/>
      <c r="W968" s="74"/>
      <c r="X968" s="74"/>
      <c r="Y968" s="74"/>
      <c r="Z968" s="74"/>
      <c r="AA968" s="75"/>
      <c r="AB968" s="75"/>
      <c r="AC968" s="75"/>
      <c r="AD968" s="75"/>
      <c r="AE968" s="75"/>
      <c r="AF968" s="75"/>
      <c r="AG968" s="75"/>
      <c r="AH968" s="75"/>
      <c r="AI968" s="75"/>
      <c r="AJ968" s="75"/>
    </row>
    <row r="969" spans="1:36">
      <c r="A969" s="75"/>
      <c r="B969" s="76"/>
      <c r="C969" s="74"/>
      <c r="D969" s="74"/>
      <c r="E969" s="74"/>
      <c r="F969" s="73"/>
      <c r="G969" s="74"/>
      <c r="H969" s="74"/>
      <c r="I969" s="72"/>
      <c r="J969" s="74"/>
      <c r="K969" s="74"/>
      <c r="L969" s="74"/>
      <c r="M969" s="74"/>
      <c r="N969" s="74"/>
      <c r="O969" s="74"/>
      <c r="P969" s="74"/>
      <c r="Q969" s="74"/>
      <c r="R969" s="77"/>
      <c r="S969" s="74"/>
      <c r="T969" s="73"/>
      <c r="U969" s="73"/>
      <c r="V969" s="73"/>
      <c r="W969" s="74"/>
      <c r="X969" s="74"/>
      <c r="Y969" s="74"/>
      <c r="Z969" s="74"/>
      <c r="AA969" s="75"/>
      <c r="AB969" s="75"/>
      <c r="AC969" s="75"/>
      <c r="AD969" s="75"/>
      <c r="AE969" s="75"/>
      <c r="AF969" s="75"/>
      <c r="AG969" s="75"/>
      <c r="AH969" s="75"/>
      <c r="AI969" s="75"/>
      <c r="AJ969" s="75"/>
    </row>
    <row r="970" spans="1:36">
      <c r="A970" s="75"/>
      <c r="B970" s="76"/>
      <c r="C970" s="74"/>
      <c r="D970" s="74"/>
      <c r="E970" s="74"/>
      <c r="F970" s="73"/>
      <c r="G970" s="74"/>
      <c r="H970" s="74"/>
      <c r="I970" s="72"/>
      <c r="J970" s="74"/>
      <c r="K970" s="74"/>
      <c r="L970" s="74"/>
      <c r="M970" s="74"/>
      <c r="N970" s="74"/>
      <c r="O970" s="74"/>
      <c r="P970" s="74"/>
      <c r="Q970" s="74"/>
      <c r="R970" s="77"/>
      <c r="S970" s="74"/>
      <c r="T970" s="73"/>
      <c r="U970" s="73"/>
      <c r="V970" s="73"/>
      <c r="W970" s="74"/>
      <c r="X970" s="74"/>
      <c r="Y970" s="74"/>
      <c r="Z970" s="74"/>
      <c r="AA970" s="75"/>
      <c r="AB970" s="75"/>
      <c r="AC970" s="75"/>
      <c r="AD970" s="75"/>
      <c r="AE970" s="75"/>
      <c r="AF970" s="75"/>
      <c r="AG970" s="75"/>
      <c r="AH970" s="75"/>
      <c r="AI970" s="75"/>
      <c r="AJ970" s="75"/>
    </row>
    <row r="971" spans="1:36">
      <c r="A971" s="75"/>
      <c r="B971" s="76"/>
      <c r="C971" s="74"/>
      <c r="D971" s="74"/>
      <c r="E971" s="74"/>
      <c r="F971" s="73"/>
      <c r="G971" s="74"/>
      <c r="H971" s="74"/>
      <c r="I971" s="72"/>
      <c r="J971" s="74"/>
      <c r="K971" s="74"/>
      <c r="L971" s="74"/>
      <c r="M971" s="74"/>
      <c r="N971" s="74"/>
      <c r="O971" s="74"/>
      <c r="P971" s="74"/>
      <c r="Q971" s="74"/>
      <c r="R971" s="77"/>
      <c r="S971" s="74"/>
      <c r="T971" s="73"/>
      <c r="U971" s="73"/>
      <c r="V971" s="73"/>
      <c r="W971" s="74"/>
      <c r="X971" s="74"/>
      <c r="Y971" s="74"/>
      <c r="Z971" s="74"/>
      <c r="AA971" s="75"/>
      <c r="AB971" s="75"/>
      <c r="AC971" s="75"/>
      <c r="AD971" s="75"/>
      <c r="AE971" s="75"/>
      <c r="AF971" s="75"/>
      <c r="AG971" s="75"/>
      <c r="AH971" s="75"/>
      <c r="AI971" s="75"/>
      <c r="AJ971" s="75"/>
    </row>
    <row r="972" spans="1:36">
      <c r="A972" s="75"/>
      <c r="B972" s="76"/>
      <c r="C972" s="74"/>
      <c r="D972" s="74"/>
      <c r="E972" s="74"/>
      <c r="F972" s="73"/>
      <c r="G972" s="74"/>
      <c r="H972" s="74"/>
      <c r="I972" s="72"/>
      <c r="J972" s="74"/>
      <c r="K972" s="74"/>
      <c r="L972" s="74"/>
      <c r="M972" s="74"/>
      <c r="N972" s="74"/>
      <c r="O972" s="74"/>
      <c r="P972" s="74"/>
      <c r="Q972" s="74"/>
      <c r="R972" s="77"/>
      <c r="S972" s="74"/>
      <c r="T972" s="73"/>
      <c r="U972" s="73"/>
      <c r="V972" s="73"/>
      <c r="W972" s="74"/>
      <c r="X972" s="74"/>
      <c r="Y972" s="74"/>
      <c r="Z972" s="74"/>
      <c r="AA972" s="75"/>
      <c r="AB972" s="75"/>
      <c r="AC972" s="75"/>
      <c r="AD972" s="75"/>
      <c r="AE972" s="75"/>
      <c r="AF972" s="75"/>
      <c r="AG972" s="75"/>
      <c r="AH972" s="75"/>
      <c r="AI972" s="75"/>
      <c r="AJ972" s="75"/>
    </row>
    <row r="973" spans="1:36">
      <c r="A973" s="75"/>
      <c r="B973" s="76"/>
      <c r="C973" s="74"/>
      <c r="D973" s="74"/>
      <c r="E973" s="74"/>
      <c r="F973" s="73"/>
      <c r="G973" s="74"/>
      <c r="H973" s="74"/>
      <c r="I973" s="72"/>
      <c r="J973" s="74"/>
      <c r="K973" s="74"/>
      <c r="L973" s="74"/>
      <c r="M973" s="74"/>
      <c r="N973" s="74"/>
      <c r="O973" s="74"/>
      <c r="P973" s="74"/>
      <c r="Q973" s="74"/>
      <c r="R973" s="77"/>
      <c r="S973" s="74"/>
      <c r="T973" s="73"/>
      <c r="U973" s="73"/>
      <c r="V973" s="73"/>
      <c r="W973" s="74"/>
      <c r="X973" s="74"/>
      <c r="Y973" s="74"/>
      <c r="Z973" s="74"/>
      <c r="AA973" s="75"/>
      <c r="AB973" s="75"/>
      <c r="AC973" s="75"/>
      <c r="AD973" s="75"/>
      <c r="AE973" s="75"/>
      <c r="AF973" s="75"/>
      <c r="AG973" s="75"/>
      <c r="AH973" s="75"/>
      <c r="AI973" s="75"/>
      <c r="AJ973" s="75"/>
    </row>
    <row r="974" spans="1:36">
      <c r="A974" s="75"/>
      <c r="B974" s="76"/>
      <c r="C974" s="74"/>
      <c r="D974" s="74"/>
      <c r="E974" s="74"/>
      <c r="F974" s="73"/>
      <c r="G974" s="74"/>
      <c r="H974" s="74"/>
      <c r="I974" s="72"/>
      <c r="J974" s="74"/>
      <c r="K974" s="74"/>
      <c r="L974" s="74"/>
      <c r="M974" s="74"/>
      <c r="N974" s="74"/>
      <c r="O974" s="74"/>
      <c r="P974" s="74"/>
      <c r="Q974" s="74"/>
      <c r="R974" s="77"/>
      <c r="S974" s="74"/>
      <c r="T974" s="73"/>
      <c r="U974" s="73"/>
      <c r="V974" s="73"/>
      <c r="W974" s="74"/>
      <c r="X974" s="74"/>
      <c r="Y974" s="74"/>
      <c r="Z974" s="74"/>
      <c r="AA974" s="75"/>
      <c r="AB974" s="75"/>
      <c r="AC974" s="75"/>
      <c r="AD974" s="75"/>
      <c r="AE974" s="75"/>
      <c r="AF974" s="75"/>
      <c r="AG974" s="75"/>
      <c r="AH974" s="75"/>
      <c r="AI974" s="75"/>
      <c r="AJ974" s="75"/>
    </row>
    <row r="975" spans="1:36">
      <c r="A975" s="75"/>
      <c r="B975" s="76"/>
      <c r="C975" s="74"/>
      <c r="D975" s="74"/>
      <c r="E975" s="74"/>
      <c r="F975" s="73"/>
      <c r="G975" s="74"/>
      <c r="H975" s="74"/>
      <c r="I975" s="72"/>
      <c r="J975" s="74"/>
      <c r="K975" s="74"/>
      <c r="L975" s="74"/>
      <c r="M975" s="74"/>
      <c r="N975" s="74"/>
      <c r="O975" s="74"/>
      <c r="P975" s="74"/>
      <c r="Q975" s="74"/>
      <c r="R975" s="77"/>
      <c r="S975" s="74"/>
      <c r="T975" s="73"/>
      <c r="U975" s="73"/>
      <c r="V975" s="73"/>
      <c r="W975" s="74"/>
      <c r="X975" s="74"/>
      <c r="Y975" s="74"/>
      <c r="Z975" s="74"/>
      <c r="AA975" s="75"/>
      <c r="AB975" s="75"/>
      <c r="AC975" s="75"/>
      <c r="AD975" s="75"/>
      <c r="AE975" s="75"/>
      <c r="AF975" s="75"/>
      <c r="AG975" s="75"/>
      <c r="AH975" s="75"/>
      <c r="AI975" s="75"/>
      <c r="AJ975" s="75"/>
    </row>
    <row r="976" spans="1:36">
      <c r="A976" s="75"/>
      <c r="B976" s="76"/>
      <c r="C976" s="74"/>
      <c r="D976" s="74"/>
      <c r="E976" s="74"/>
      <c r="F976" s="73"/>
      <c r="G976" s="74"/>
      <c r="H976" s="74"/>
      <c r="I976" s="72"/>
      <c r="J976" s="74"/>
      <c r="K976" s="74"/>
      <c r="L976" s="74"/>
      <c r="M976" s="74"/>
      <c r="N976" s="74"/>
      <c r="O976" s="74"/>
      <c r="P976" s="74"/>
      <c r="Q976" s="74"/>
      <c r="R976" s="77"/>
      <c r="S976" s="74"/>
      <c r="T976" s="73"/>
      <c r="U976" s="73"/>
      <c r="V976" s="73"/>
      <c r="W976" s="74"/>
      <c r="X976" s="74"/>
      <c r="Y976" s="74"/>
      <c r="Z976" s="74"/>
      <c r="AA976" s="75"/>
      <c r="AB976" s="75"/>
      <c r="AC976" s="75"/>
      <c r="AD976" s="75"/>
      <c r="AE976" s="75"/>
      <c r="AF976" s="75"/>
      <c r="AG976" s="75"/>
      <c r="AH976" s="75"/>
      <c r="AI976" s="75"/>
      <c r="AJ976" s="75"/>
    </row>
    <row r="977" spans="1:36">
      <c r="A977" s="75"/>
      <c r="B977" s="76"/>
      <c r="C977" s="74"/>
      <c r="D977" s="74"/>
      <c r="E977" s="74"/>
      <c r="F977" s="73"/>
      <c r="G977" s="74"/>
      <c r="H977" s="74"/>
      <c r="I977" s="72"/>
      <c r="J977" s="74"/>
      <c r="K977" s="74"/>
      <c r="L977" s="74"/>
      <c r="M977" s="74"/>
      <c r="N977" s="74"/>
      <c r="O977" s="74"/>
      <c r="P977" s="74"/>
      <c r="Q977" s="74"/>
      <c r="R977" s="77"/>
      <c r="S977" s="74"/>
      <c r="T977" s="73"/>
      <c r="U977" s="73"/>
      <c r="V977" s="73"/>
      <c r="W977" s="74"/>
      <c r="X977" s="74"/>
      <c r="Y977" s="74"/>
      <c r="Z977" s="74"/>
      <c r="AA977" s="75"/>
      <c r="AB977" s="75"/>
      <c r="AC977" s="75"/>
      <c r="AD977" s="75"/>
      <c r="AE977" s="75"/>
      <c r="AF977" s="75"/>
      <c r="AG977" s="75"/>
      <c r="AH977" s="75"/>
      <c r="AI977" s="75"/>
      <c r="AJ977" s="75"/>
    </row>
    <row r="978" spans="1:36">
      <c r="A978" s="75"/>
      <c r="B978" s="76"/>
      <c r="C978" s="74"/>
      <c r="D978" s="74"/>
      <c r="E978" s="74"/>
      <c r="F978" s="73"/>
      <c r="G978" s="74"/>
      <c r="H978" s="74"/>
      <c r="I978" s="72"/>
      <c r="J978" s="74"/>
      <c r="K978" s="74"/>
      <c r="L978" s="74"/>
      <c r="M978" s="74"/>
      <c r="N978" s="74"/>
      <c r="O978" s="74"/>
      <c r="P978" s="74"/>
      <c r="Q978" s="74"/>
      <c r="R978" s="77"/>
      <c r="S978" s="74"/>
      <c r="T978" s="73"/>
      <c r="U978" s="73"/>
      <c r="V978" s="73"/>
      <c r="W978" s="74"/>
      <c r="X978" s="74"/>
      <c r="Y978" s="74"/>
      <c r="Z978" s="74"/>
      <c r="AA978" s="75"/>
      <c r="AB978" s="75"/>
      <c r="AC978" s="75"/>
      <c r="AD978" s="75"/>
      <c r="AE978" s="75"/>
      <c r="AF978" s="75"/>
      <c r="AG978" s="75"/>
      <c r="AH978" s="75"/>
      <c r="AI978" s="75"/>
      <c r="AJ978" s="75"/>
    </row>
    <row r="979" spans="1:36">
      <c r="A979" s="75"/>
      <c r="B979" s="76"/>
      <c r="C979" s="74"/>
      <c r="D979" s="74"/>
      <c r="E979" s="74"/>
      <c r="F979" s="73"/>
      <c r="G979" s="74"/>
      <c r="H979" s="74"/>
      <c r="I979" s="72"/>
      <c r="J979" s="74"/>
      <c r="K979" s="74"/>
      <c r="L979" s="74"/>
      <c r="M979" s="74"/>
      <c r="N979" s="74"/>
      <c r="O979" s="74"/>
      <c r="P979" s="74"/>
      <c r="Q979" s="74"/>
      <c r="R979" s="77"/>
      <c r="S979" s="74"/>
      <c r="T979" s="73"/>
      <c r="U979" s="73"/>
      <c r="V979" s="73"/>
      <c r="W979" s="74"/>
      <c r="X979" s="74"/>
      <c r="Y979" s="74"/>
      <c r="Z979" s="74"/>
      <c r="AA979" s="75"/>
      <c r="AB979" s="75"/>
      <c r="AC979" s="75"/>
      <c r="AD979" s="75"/>
      <c r="AE979" s="75"/>
      <c r="AF979" s="75"/>
      <c r="AG979" s="75"/>
      <c r="AH979" s="75"/>
      <c r="AI979" s="75"/>
      <c r="AJ979" s="75"/>
    </row>
    <row r="980" spans="1:36">
      <c r="A980" s="75"/>
      <c r="B980" s="76"/>
      <c r="C980" s="74"/>
      <c r="D980" s="74"/>
      <c r="E980" s="74"/>
      <c r="F980" s="73"/>
      <c r="G980" s="74"/>
      <c r="H980" s="74"/>
      <c r="I980" s="72"/>
      <c r="J980" s="74"/>
      <c r="K980" s="74"/>
      <c r="L980" s="74"/>
      <c r="M980" s="74"/>
      <c r="N980" s="74"/>
      <c r="O980" s="74"/>
      <c r="P980" s="74"/>
      <c r="Q980" s="74"/>
      <c r="R980" s="77"/>
      <c r="S980" s="74"/>
      <c r="T980" s="73"/>
      <c r="U980" s="73"/>
      <c r="V980" s="73"/>
      <c r="W980" s="74"/>
      <c r="X980" s="74"/>
      <c r="Y980" s="74"/>
      <c r="Z980" s="74"/>
      <c r="AA980" s="75"/>
      <c r="AB980" s="75"/>
      <c r="AC980" s="75"/>
      <c r="AD980" s="75"/>
      <c r="AE980" s="75"/>
      <c r="AF980" s="75"/>
      <c r="AG980" s="75"/>
      <c r="AH980" s="75"/>
      <c r="AI980" s="75"/>
      <c r="AJ980" s="75"/>
    </row>
    <row r="981" spans="1:36">
      <c r="A981" s="75"/>
      <c r="B981" s="76"/>
      <c r="C981" s="74"/>
      <c r="D981" s="74"/>
      <c r="E981" s="74"/>
      <c r="F981" s="73"/>
      <c r="G981" s="74"/>
      <c r="H981" s="74"/>
      <c r="I981" s="72"/>
      <c r="J981" s="74"/>
      <c r="K981" s="74"/>
      <c r="L981" s="74"/>
      <c r="M981" s="74"/>
      <c r="N981" s="74"/>
      <c r="O981" s="74"/>
      <c r="P981" s="74"/>
      <c r="Q981" s="74"/>
      <c r="R981" s="77"/>
      <c r="S981" s="74"/>
      <c r="T981" s="73"/>
      <c r="U981" s="73"/>
      <c r="V981" s="73"/>
      <c r="W981" s="74"/>
      <c r="X981" s="74"/>
      <c r="Y981" s="74"/>
      <c r="Z981" s="74"/>
      <c r="AA981" s="75"/>
      <c r="AB981" s="75"/>
      <c r="AC981" s="75"/>
      <c r="AD981" s="75"/>
      <c r="AE981" s="75"/>
      <c r="AF981" s="75"/>
      <c r="AG981" s="75"/>
      <c r="AH981" s="75"/>
      <c r="AI981" s="75"/>
      <c r="AJ981" s="75"/>
    </row>
    <row r="982" spans="1:36">
      <c r="A982" s="75"/>
      <c r="B982" s="76"/>
      <c r="C982" s="74"/>
      <c r="D982" s="74"/>
      <c r="E982" s="74"/>
      <c r="F982" s="73"/>
      <c r="G982" s="74"/>
      <c r="H982" s="74"/>
      <c r="I982" s="72"/>
      <c r="J982" s="74"/>
      <c r="K982" s="74"/>
      <c r="L982" s="74"/>
      <c r="M982" s="74"/>
      <c r="N982" s="74"/>
      <c r="O982" s="74"/>
      <c r="P982" s="74"/>
      <c r="Q982" s="74"/>
      <c r="R982" s="77"/>
      <c r="S982" s="74"/>
      <c r="T982" s="73"/>
      <c r="U982" s="73"/>
      <c r="V982" s="73"/>
      <c r="W982" s="74"/>
      <c r="X982" s="74"/>
      <c r="Y982" s="74"/>
      <c r="Z982" s="74"/>
      <c r="AA982" s="75"/>
      <c r="AB982" s="75"/>
      <c r="AC982" s="75"/>
      <c r="AD982" s="75"/>
      <c r="AE982" s="75"/>
      <c r="AF982" s="75"/>
      <c r="AG982" s="75"/>
      <c r="AH982" s="75"/>
      <c r="AI982" s="75"/>
      <c r="AJ982" s="75"/>
    </row>
    <row r="983" spans="1:36">
      <c r="A983" s="75"/>
      <c r="B983" s="76"/>
      <c r="C983" s="74"/>
      <c r="D983" s="74"/>
      <c r="E983" s="74"/>
      <c r="F983" s="73"/>
      <c r="G983" s="74"/>
      <c r="H983" s="74"/>
      <c r="I983" s="72"/>
      <c r="J983" s="74"/>
      <c r="K983" s="74"/>
      <c r="L983" s="74"/>
      <c r="M983" s="74"/>
      <c r="N983" s="74"/>
      <c r="O983" s="74"/>
      <c r="P983" s="74"/>
      <c r="Q983" s="74"/>
      <c r="R983" s="77"/>
      <c r="S983" s="74"/>
      <c r="T983" s="73"/>
      <c r="U983" s="73"/>
      <c r="V983" s="73"/>
      <c r="W983" s="74"/>
      <c r="X983" s="74"/>
      <c r="Y983" s="74"/>
      <c r="Z983" s="74"/>
      <c r="AA983" s="75"/>
      <c r="AB983" s="75"/>
      <c r="AC983" s="75"/>
      <c r="AD983" s="75"/>
      <c r="AE983" s="75"/>
      <c r="AF983" s="75"/>
      <c r="AG983" s="75"/>
      <c r="AH983" s="75"/>
      <c r="AI983" s="75"/>
      <c r="AJ983" s="75"/>
    </row>
    <row r="984" spans="1:36">
      <c r="A984" s="75"/>
      <c r="B984" s="76"/>
      <c r="C984" s="74"/>
      <c r="D984" s="74"/>
      <c r="E984" s="74"/>
      <c r="F984" s="73"/>
      <c r="G984" s="74"/>
      <c r="H984" s="74"/>
      <c r="I984" s="72"/>
      <c r="J984" s="74"/>
      <c r="K984" s="74"/>
      <c r="L984" s="74"/>
      <c r="M984" s="74"/>
      <c r="N984" s="74"/>
      <c r="O984" s="74"/>
      <c r="P984" s="74"/>
      <c r="Q984" s="74"/>
      <c r="R984" s="77"/>
      <c r="S984" s="74"/>
      <c r="T984" s="73"/>
      <c r="U984" s="73"/>
      <c r="V984" s="73"/>
      <c r="W984" s="74"/>
      <c r="X984" s="74"/>
      <c r="Y984" s="74"/>
      <c r="Z984" s="74"/>
      <c r="AA984" s="75"/>
      <c r="AB984" s="75"/>
      <c r="AC984" s="75"/>
      <c r="AD984" s="75"/>
      <c r="AE984" s="75"/>
      <c r="AF984" s="75"/>
      <c r="AG984" s="75"/>
      <c r="AH984" s="75"/>
      <c r="AI984" s="75"/>
      <c r="AJ984" s="75"/>
    </row>
    <row r="985" spans="1:36">
      <c r="A985" s="75"/>
      <c r="B985" s="76"/>
      <c r="C985" s="74"/>
      <c r="D985" s="74"/>
      <c r="E985" s="74"/>
      <c r="F985" s="73"/>
      <c r="G985" s="74"/>
      <c r="H985" s="74"/>
      <c r="I985" s="72"/>
      <c r="J985" s="74"/>
      <c r="K985" s="74"/>
      <c r="L985" s="74"/>
      <c r="M985" s="74"/>
      <c r="N985" s="74"/>
      <c r="O985" s="74"/>
      <c r="P985" s="74"/>
      <c r="Q985" s="74"/>
      <c r="R985" s="77"/>
      <c r="S985" s="74"/>
      <c r="T985" s="73"/>
      <c r="U985" s="73"/>
      <c r="V985" s="73"/>
      <c r="W985" s="74"/>
      <c r="X985" s="74"/>
      <c r="Y985" s="74"/>
      <c r="Z985" s="74"/>
      <c r="AA985" s="75"/>
      <c r="AB985" s="75"/>
      <c r="AC985" s="75"/>
      <c r="AD985" s="75"/>
      <c r="AE985" s="75"/>
      <c r="AF985" s="75"/>
      <c r="AG985" s="75"/>
      <c r="AH985" s="75"/>
      <c r="AI985" s="75"/>
      <c r="AJ985" s="75"/>
    </row>
    <row r="986" spans="1:36">
      <c r="A986" s="75"/>
      <c r="B986" s="76"/>
      <c r="C986" s="74"/>
      <c r="D986" s="74"/>
      <c r="E986" s="74"/>
      <c r="F986" s="73"/>
      <c r="G986" s="74"/>
      <c r="H986" s="74"/>
      <c r="I986" s="72"/>
      <c r="J986" s="74"/>
      <c r="K986" s="74"/>
      <c r="L986" s="74"/>
      <c r="M986" s="74"/>
      <c r="N986" s="74"/>
      <c r="O986" s="74"/>
      <c r="P986" s="74"/>
      <c r="Q986" s="74"/>
      <c r="R986" s="77"/>
      <c r="S986" s="74"/>
      <c r="T986" s="73"/>
      <c r="U986" s="73"/>
      <c r="V986" s="73"/>
      <c r="W986" s="74"/>
      <c r="X986" s="74"/>
      <c r="Y986" s="74"/>
      <c r="Z986" s="74"/>
      <c r="AA986" s="75"/>
      <c r="AB986" s="75"/>
      <c r="AC986" s="75"/>
      <c r="AD986" s="75"/>
      <c r="AE986" s="75"/>
      <c r="AF986" s="75"/>
      <c r="AG986" s="75"/>
      <c r="AH986" s="75"/>
      <c r="AI986" s="75"/>
      <c r="AJ986" s="75"/>
    </row>
    <row r="987" spans="1:36">
      <c r="A987" s="75"/>
      <c r="B987" s="76"/>
      <c r="C987" s="74"/>
      <c r="D987" s="74"/>
      <c r="E987" s="74"/>
      <c r="F987" s="73"/>
      <c r="G987" s="74"/>
      <c r="H987" s="74"/>
      <c r="I987" s="72"/>
      <c r="J987" s="74"/>
      <c r="K987" s="74"/>
      <c r="L987" s="74"/>
      <c r="M987" s="74"/>
      <c r="N987" s="74"/>
      <c r="O987" s="74"/>
      <c r="P987" s="74"/>
      <c r="Q987" s="74"/>
      <c r="R987" s="77"/>
      <c r="S987" s="74"/>
      <c r="T987" s="73"/>
      <c r="U987" s="73"/>
      <c r="V987" s="73"/>
      <c r="W987" s="74"/>
      <c r="X987" s="74"/>
      <c r="Y987" s="74"/>
      <c r="Z987" s="74"/>
      <c r="AA987" s="75"/>
      <c r="AB987" s="75"/>
      <c r="AC987" s="75"/>
      <c r="AD987" s="75"/>
      <c r="AE987" s="75"/>
      <c r="AF987" s="75"/>
      <c r="AG987" s="75"/>
      <c r="AH987" s="75"/>
      <c r="AI987" s="75"/>
      <c r="AJ987" s="75"/>
    </row>
    <row r="988" spans="1:36">
      <c r="A988" s="75"/>
      <c r="B988" s="76"/>
      <c r="C988" s="74"/>
      <c r="D988" s="74"/>
      <c r="E988" s="74"/>
      <c r="F988" s="73"/>
      <c r="G988" s="74"/>
      <c r="H988" s="74"/>
      <c r="I988" s="72"/>
      <c r="J988" s="74"/>
      <c r="K988" s="74"/>
      <c r="L988" s="74"/>
      <c r="M988" s="74"/>
      <c r="N988" s="74"/>
      <c r="O988" s="74"/>
      <c r="P988" s="74"/>
      <c r="Q988" s="74"/>
      <c r="R988" s="77"/>
      <c r="S988" s="74"/>
      <c r="T988" s="73"/>
      <c r="U988" s="73"/>
      <c r="V988" s="73"/>
      <c r="W988" s="74"/>
      <c r="X988" s="74"/>
      <c r="Y988" s="74"/>
      <c r="Z988" s="74"/>
      <c r="AA988" s="75"/>
      <c r="AB988" s="75"/>
      <c r="AC988" s="75"/>
      <c r="AD988" s="75"/>
      <c r="AE988" s="75"/>
      <c r="AF988" s="75"/>
      <c r="AG988" s="75"/>
      <c r="AH988" s="75"/>
      <c r="AI988" s="75"/>
      <c r="AJ988" s="75"/>
    </row>
    <row r="989" spans="1:36">
      <c r="A989" s="75"/>
      <c r="B989" s="76"/>
      <c r="C989" s="74"/>
      <c r="D989" s="74"/>
      <c r="E989" s="74"/>
      <c r="F989" s="73"/>
      <c r="G989" s="74"/>
      <c r="H989" s="74"/>
      <c r="I989" s="72"/>
      <c r="J989" s="74"/>
      <c r="K989" s="74"/>
      <c r="L989" s="74"/>
      <c r="M989" s="74"/>
      <c r="N989" s="74"/>
      <c r="O989" s="74"/>
      <c r="P989" s="74"/>
      <c r="Q989" s="74"/>
      <c r="R989" s="77"/>
      <c r="S989" s="74"/>
      <c r="T989" s="73"/>
      <c r="U989" s="73"/>
      <c r="V989" s="73"/>
      <c r="W989" s="74"/>
      <c r="X989" s="74"/>
      <c r="Y989" s="74"/>
      <c r="Z989" s="74"/>
      <c r="AA989" s="75"/>
      <c r="AB989" s="75"/>
      <c r="AC989" s="75"/>
      <c r="AD989" s="75"/>
      <c r="AE989" s="75"/>
      <c r="AF989" s="75"/>
      <c r="AG989" s="75"/>
      <c r="AH989" s="75"/>
      <c r="AI989" s="75"/>
      <c r="AJ989" s="75"/>
    </row>
    <row r="990" spans="1:36">
      <c r="A990" s="75"/>
      <c r="B990" s="76"/>
      <c r="C990" s="74"/>
      <c r="D990" s="74"/>
      <c r="E990" s="74"/>
      <c r="F990" s="73"/>
      <c r="G990" s="74"/>
      <c r="H990" s="74"/>
      <c r="I990" s="72"/>
      <c r="J990" s="74"/>
      <c r="K990" s="74"/>
      <c r="L990" s="74"/>
      <c r="M990" s="74"/>
      <c r="N990" s="74"/>
      <c r="O990" s="74"/>
      <c r="P990" s="74"/>
      <c r="Q990" s="74"/>
      <c r="R990" s="77"/>
      <c r="S990" s="74"/>
      <c r="T990" s="73"/>
      <c r="U990" s="73"/>
      <c r="V990" s="73"/>
      <c r="W990" s="74"/>
      <c r="X990" s="74"/>
      <c r="Y990" s="74"/>
      <c r="Z990" s="74"/>
      <c r="AA990" s="75"/>
      <c r="AB990" s="75"/>
      <c r="AC990" s="75"/>
      <c r="AD990" s="75"/>
      <c r="AE990" s="75"/>
      <c r="AF990" s="75"/>
      <c r="AG990" s="75"/>
      <c r="AH990" s="75"/>
      <c r="AI990" s="75"/>
      <c r="AJ990" s="75"/>
    </row>
    <row r="991" spans="1:36">
      <c r="A991" s="75"/>
      <c r="B991" s="76"/>
      <c r="C991" s="74"/>
      <c r="D991" s="74"/>
      <c r="E991" s="74"/>
      <c r="F991" s="73"/>
      <c r="G991" s="74"/>
      <c r="H991" s="74"/>
      <c r="I991" s="72"/>
      <c r="J991" s="74"/>
      <c r="K991" s="74"/>
      <c r="L991" s="74"/>
      <c r="M991" s="74"/>
      <c r="N991" s="74"/>
      <c r="O991" s="74"/>
      <c r="P991" s="74"/>
      <c r="Q991" s="74"/>
      <c r="R991" s="77"/>
      <c r="S991" s="74"/>
      <c r="T991" s="73"/>
      <c r="U991" s="73"/>
      <c r="V991" s="73"/>
      <c r="W991" s="74"/>
      <c r="X991" s="74"/>
      <c r="Y991" s="74"/>
      <c r="Z991" s="74"/>
      <c r="AA991" s="75"/>
      <c r="AB991" s="75"/>
      <c r="AC991" s="75"/>
      <c r="AD991" s="75"/>
      <c r="AE991" s="75"/>
      <c r="AF991" s="75"/>
      <c r="AG991" s="75"/>
      <c r="AH991" s="75"/>
      <c r="AI991" s="75"/>
      <c r="AJ991" s="75"/>
    </row>
    <row r="992" spans="1:36">
      <c r="A992" s="75"/>
      <c r="B992" s="76"/>
      <c r="C992" s="74"/>
      <c r="D992" s="74"/>
      <c r="E992" s="74"/>
      <c r="F992" s="73"/>
      <c r="G992" s="74"/>
      <c r="H992" s="74"/>
      <c r="I992" s="72"/>
      <c r="J992" s="74"/>
      <c r="K992" s="74"/>
      <c r="L992" s="74"/>
      <c r="M992" s="74"/>
      <c r="N992" s="74"/>
      <c r="O992" s="74"/>
      <c r="P992" s="74"/>
      <c r="Q992" s="74"/>
      <c r="R992" s="77"/>
      <c r="S992" s="74"/>
      <c r="T992" s="73"/>
      <c r="U992" s="73"/>
      <c r="V992" s="73"/>
      <c r="W992" s="74"/>
      <c r="X992" s="74"/>
      <c r="Y992" s="74"/>
      <c r="Z992" s="74"/>
      <c r="AA992" s="75"/>
      <c r="AB992" s="75"/>
      <c r="AC992" s="75"/>
      <c r="AD992" s="75"/>
      <c r="AE992" s="75"/>
      <c r="AF992" s="75"/>
      <c r="AG992" s="75"/>
      <c r="AH992" s="75"/>
      <c r="AI992" s="75"/>
      <c r="AJ992" s="75"/>
    </row>
    <row r="993" spans="1:36">
      <c r="A993" s="75"/>
      <c r="B993" s="76"/>
      <c r="C993" s="74"/>
      <c r="D993" s="74"/>
      <c r="E993" s="74"/>
      <c r="F993" s="73"/>
      <c r="G993" s="74"/>
      <c r="H993" s="74"/>
      <c r="I993" s="72"/>
      <c r="J993" s="74"/>
      <c r="K993" s="74"/>
      <c r="L993" s="74"/>
      <c r="M993" s="74"/>
      <c r="N993" s="74"/>
      <c r="O993" s="74"/>
      <c r="P993" s="74"/>
      <c r="Q993" s="74"/>
      <c r="R993" s="77"/>
      <c r="S993" s="74"/>
      <c r="T993" s="73"/>
      <c r="U993" s="73"/>
      <c r="V993" s="73"/>
      <c r="W993" s="74"/>
      <c r="X993" s="74"/>
      <c r="Y993" s="74"/>
      <c r="Z993" s="74"/>
      <c r="AA993" s="75"/>
      <c r="AB993" s="75"/>
      <c r="AC993" s="75"/>
      <c r="AD993" s="75"/>
      <c r="AE993" s="75"/>
      <c r="AF993" s="75"/>
      <c r="AG993" s="75"/>
      <c r="AH993" s="75"/>
      <c r="AI993" s="75"/>
      <c r="AJ993" s="75"/>
    </row>
    <row r="994" spans="1:36">
      <c r="A994" s="75"/>
      <c r="B994" s="76"/>
      <c r="C994" s="74"/>
      <c r="D994" s="74"/>
      <c r="E994" s="74"/>
      <c r="F994" s="73"/>
      <c r="G994" s="74"/>
      <c r="H994" s="74"/>
      <c r="I994" s="72"/>
      <c r="J994" s="74"/>
      <c r="K994" s="74"/>
      <c r="L994" s="74"/>
      <c r="M994" s="74"/>
      <c r="N994" s="74"/>
      <c r="O994" s="74"/>
      <c r="P994" s="74"/>
      <c r="Q994" s="74"/>
      <c r="R994" s="77"/>
      <c r="S994" s="74"/>
      <c r="T994" s="73"/>
      <c r="U994" s="73"/>
      <c r="V994" s="73"/>
      <c r="W994" s="74"/>
      <c r="X994" s="74"/>
      <c r="Y994" s="74"/>
      <c r="Z994" s="74"/>
      <c r="AA994" s="75"/>
      <c r="AB994" s="75"/>
      <c r="AC994" s="75"/>
      <c r="AD994" s="75"/>
      <c r="AE994" s="75"/>
      <c r="AF994" s="75"/>
      <c r="AG994" s="75"/>
      <c r="AH994" s="75"/>
      <c r="AI994" s="75"/>
      <c r="AJ994" s="75"/>
    </row>
    <row r="995" spans="1:36">
      <c r="A995" s="75"/>
      <c r="B995" s="76"/>
      <c r="C995" s="74"/>
      <c r="D995" s="74"/>
      <c r="E995" s="74"/>
      <c r="F995" s="73"/>
      <c r="G995" s="74"/>
      <c r="H995" s="74"/>
      <c r="I995" s="72"/>
      <c r="J995" s="74"/>
      <c r="K995" s="74"/>
      <c r="L995" s="74"/>
      <c r="M995" s="74"/>
      <c r="N995" s="74"/>
      <c r="O995" s="74"/>
      <c r="P995" s="74"/>
      <c r="Q995" s="74"/>
      <c r="R995" s="77"/>
      <c r="S995" s="74"/>
      <c r="T995" s="73"/>
      <c r="U995" s="73"/>
      <c r="V995" s="73"/>
      <c r="W995" s="74"/>
      <c r="X995" s="74"/>
      <c r="Y995" s="74"/>
      <c r="Z995" s="74"/>
      <c r="AA995" s="75"/>
      <c r="AB995" s="75"/>
      <c r="AC995" s="75"/>
      <c r="AD995" s="75"/>
      <c r="AE995" s="75"/>
      <c r="AF995" s="75"/>
      <c r="AG995" s="75"/>
      <c r="AH995" s="75"/>
      <c r="AI995" s="75"/>
      <c r="AJ995" s="75"/>
    </row>
    <row r="996" spans="1:36">
      <c r="A996" s="75"/>
      <c r="B996" s="76"/>
      <c r="C996" s="74"/>
      <c r="D996" s="74"/>
      <c r="E996" s="74"/>
      <c r="F996" s="73"/>
      <c r="G996" s="74"/>
      <c r="H996" s="74"/>
      <c r="I996" s="72"/>
      <c r="J996" s="74"/>
      <c r="K996" s="74"/>
      <c r="L996" s="74"/>
      <c r="M996" s="74"/>
      <c r="N996" s="74"/>
      <c r="O996" s="74"/>
      <c r="P996" s="74"/>
      <c r="Q996" s="74"/>
      <c r="R996" s="77"/>
      <c r="S996" s="74"/>
      <c r="T996" s="73"/>
      <c r="U996" s="73"/>
      <c r="V996" s="73"/>
      <c r="W996" s="74"/>
      <c r="X996" s="74"/>
      <c r="Y996" s="74"/>
      <c r="Z996" s="74"/>
      <c r="AA996" s="75"/>
      <c r="AB996" s="75"/>
      <c r="AC996" s="75"/>
      <c r="AD996" s="75"/>
      <c r="AE996" s="75"/>
      <c r="AF996" s="75"/>
      <c r="AG996" s="75"/>
      <c r="AH996" s="75"/>
      <c r="AI996" s="75"/>
      <c r="AJ996" s="75"/>
    </row>
    <row r="997" spans="1:36">
      <c r="A997" s="75"/>
      <c r="B997" s="76"/>
      <c r="C997" s="74"/>
      <c r="D997" s="74"/>
      <c r="E997" s="74"/>
      <c r="F997" s="73"/>
      <c r="G997" s="74"/>
      <c r="H997" s="74"/>
      <c r="I997" s="72"/>
      <c r="J997" s="74"/>
      <c r="K997" s="74"/>
      <c r="L997" s="74"/>
      <c r="M997" s="74"/>
      <c r="N997" s="74"/>
      <c r="O997" s="74"/>
      <c r="P997" s="74"/>
      <c r="Q997" s="74"/>
      <c r="R997" s="77"/>
      <c r="S997" s="74"/>
      <c r="T997" s="73"/>
      <c r="U997" s="73"/>
      <c r="V997" s="73"/>
      <c r="W997" s="74"/>
      <c r="X997" s="74"/>
      <c r="Y997" s="74"/>
      <c r="Z997" s="74"/>
      <c r="AA997" s="75"/>
      <c r="AB997" s="75"/>
      <c r="AC997" s="75"/>
      <c r="AD997" s="75"/>
      <c r="AE997" s="75"/>
      <c r="AF997" s="75"/>
      <c r="AG997" s="75"/>
      <c r="AH997" s="75"/>
      <c r="AI997" s="75"/>
      <c r="AJ997" s="75"/>
    </row>
    <row r="998" spans="1:36">
      <c r="A998" s="75"/>
      <c r="B998" s="76"/>
      <c r="C998" s="74"/>
      <c r="D998" s="74"/>
      <c r="E998" s="74"/>
      <c r="F998" s="73"/>
      <c r="G998" s="74"/>
      <c r="H998" s="74"/>
      <c r="I998" s="72"/>
      <c r="J998" s="74"/>
      <c r="K998" s="74"/>
      <c r="L998" s="74"/>
      <c r="M998" s="74"/>
      <c r="N998" s="74"/>
      <c r="O998" s="74"/>
      <c r="P998" s="74"/>
      <c r="Q998" s="74"/>
      <c r="R998" s="77"/>
      <c r="S998" s="74"/>
      <c r="T998" s="73"/>
      <c r="U998" s="73"/>
      <c r="V998" s="73"/>
      <c r="W998" s="74"/>
      <c r="X998" s="74"/>
      <c r="Y998" s="74"/>
      <c r="Z998" s="74"/>
      <c r="AA998" s="75"/>
      <c r="AB998" s="75"/>
      <c r="AC998" s="75"/>
      <c r="AD998" s="75"/>
      <c r="AE998" s="75"/>
      <c r="AF998" s="75"/>
      <c r="AG998" s="75"/>
      <c r="AH998" s="75"/>
      <c r="AI998" s="75"/>
      <c r="AJ998" s="75"/>
    </row>
    <row r="999" spans="1:36">
      <c r="A999" s="75"/>
      <c r="B999" s="76"/>
      <c r="C999" s="74"/>
      <c r="D999" s="74"/>
      <c r="E999" s="74"/>
      <c r="F999" s="73"/>
      <c r="G999" s="74"/>
      <c r="H999" s="74"/>
      <c r="I999" s="72"/>
      <c r="J999" s="74"/>
      <c r="K999" s="74"/>
      <c r="L999" s="74"/>
      <c r="M999" s="74"/>
      <c r="N999" s="74"/>
      <c r="O999" s="74"/>
      <c r="P999" s="74"/>
      <c r="Q999" s="74"/>
      <c r="R999" s="77"/>
      <c r="S999" s="74"/>
      <c r="T999" s="73"/>
      <c r="U999" s="73"/>
      <c r="V999" s="73"/>
      <c r="W999" s="74"/>
      <c r="X999" s="74"/>
      <c r="Y999" s="74"/>
      <c r="Z999" s="74"/>
      <c r="AA999" s="75"/>
      <c r="AB999" s="75"/>
      <c r="AC999" s="75"/>
      <c r="AD999" s="75"/>
      <c r="AE999" s="75"/>
      <c r="AF999" s="75"/>
      <c r="AG999" s="75"/>
      <c r="AH999" s="75"/>
      <c r="AI999" s="75"/>
      <c r="AJ999" s="75"/>
    </row>
    <row r="1000" spans="1:36">
      <c r="A1000" s="75"/>
      <c r="B1000" s="76"/>
      <c r="C1000" s="74"/>
      <c r="D1000" s="74"/>
      <c r="E1000" s="74"/>
      <c r="F1000" s="73"/>
      <c r="G1000" s="74"/>
      <c r="H1000" s="74"/>
      <c r="I1000" s="72"/>
      <c r="J1000" s="74"/>
      <c r="K1000" s="74"/>
      <c r="L1000" s="74"/>
      <c r="M1000" s="74"/>
      <c r="N1000" s="74"/>
      <c r="O1000" s="74"/>
      <c r="P1000" s="74"/>
      <c r="Q1000" s="74"/>
      <c r="R1000" s="77"/>
      <c r="S1000" s="74"/>
      <c r="T1000" s="73"/>
      <c r="U1000" s="73"/>
      <c r="V1000" s="73"/>
      <c r="W1000" s="74"/>
      <c r="X1000" s="74"/>
      <c r="Y1000" s="74"/>
      <c r="Z1000" s="74"/>
      <c r="AA1000" s="75"/>
      <c r="AB1000" s="75"/>
      <c r="AC1000" s="75"/>
      <c r="AD1000" s="75"/>
      <c r="AE1000" s="75"/>
      <c r="AF1000" s="75"/>
      <c r="AG1000" s="75"/>
      <c r="AH1000" s="75"/>
      <c r="AI1000" s="75"/>
      <c r="AJ1000" s="75"/>
    </row>
    <row r="1001" spans="1:36">
      <c r="A1001" s="75"/>
      <c r="B1001" s="76"/>
      <c r="C1001" s="74"/>
      <c r="D1001" s="74"/>
      <c r="E1001" s="74"/>
      <c r="F1001" s="73"/>
      <c r="G1001" s="74"/>
      <c r="H1001" s="74"/>
      <c r="I1001" s="72"/>
      <c r="J1001" s="74"/>
      <c r="K1001" s="74"/>
      <c r="L1001" s="74"/>
      <c r="M1001" s="74"/>
      <c r="N1001" s="74"/>
      <c r="O1001" s="74"/>
      <c r="P1001" s="74"/>
      <c r="Q1001" s="74"/>
      <c r="R1001" s="77"/>
      <c r="S1001" s="74"/>
      <c r="T1001" s="73"/>
      <c r="U1001" s="73"/>
      <c r="V1001" s="73"/>
      <c r="W1001" s="74"/>
      <c r="X1001" s="74"/>
      <c r="Y1001" s="74"/>
      <c r="Z1001" s="74"/>
      <c r="AA1001" s="75"/>
      <c r="AB1001" s="75"/>
      <c r="AC1001" s="75"/>
      <c r="AD1001" s="75"/>
      <c r="AE1001" s="75"/>
      <c r="AF1001" s="75"/>
      <c r="AG1001" s="75"/>
      <c r="AH1001" s="75"/>
      <c r="AI1001" s="75"/>
      <c r="AJ1001" s="75"/>
    </row>
    <row r="1002" spans="1:36">
      <c r="A1002" s="75"/>
      <c r="B1002" s="76"/>
      <c r="C1002" s="74"/>
      <c r="D1002" s="74"/>
      <c r="E1002" s="74"/>
      <c r="F1002" s="73"/>
      <c r="G1002" s="74"/>
      <c r="H1002" s="74"/>
      <c r="I1002" s="72"/>
      <c r="J1002" s="74"/>
      <c r="K1002" s="74"/>
      <c r="L1002" s="74"/>
      <c r="M1002" s="74"/>
      <c r="N1002" s="74"/>
      <c r="O1002" s="74"/>
      <c r="P1002" s="74"/>
      <c r="Q1002" s="74"/>
      <c r="R1002" s="77"/>
      <c r="S1002" s="74"/>
      <c r="T1002" s="73"/>
      <c r="U1002" s="73"/>
      <c r="V1002" s="73"/>
      <c r="W1002" s="74"/>
      <c r="X1002" s="74"/>
      <c r="Y1002" s="74"/>
      <c r="Z1002" s="74"/>
      <c r="AA1002" s="75"/>
      <c r="AB1002" s="75"/>
      <c r="AC1002" s="75"/>
      <c r="AD1002" s="75"/>
      <c r="AE1002" s="75"/>
      <c r="AF1002" s="75"/>
      <c r="AG1002" s="75"/>
      <c r="AH1002" s="75"/>
      <c r="AI1002" s="75"/>
      <c r="AJ1002" s="75"/>
    </row>
    <row r="1003" spans="1:36">
      <c r="A1003" s="75"/>
      <c r="B1003" s="76"/>
      <c r="C1003" s="74"/>
      <c r="D1003" s="74"/>
      <c r="E1003" s="74"/>
      <c r="F1003" s="73"/>
      <c r="G1003" s="74"/>
      <c r="H1003" s="74"/>
      <c r="I1003" s="72"/>
      <c r="J1003" s="74"/>
      <c r="K1003" s="74"/>
      <c r="L1003" s="74"/>
      <c r="M1003" s="74"/>
      <c r="N1003" s="74"/>
      <c r="O1003" s="74"/>
      <c r="P1003" s="74"/>
      <c r="Q1003" s="74"/>
      <c r="R1003" s="77"/>
      <c r="S1003" s="74"/>
      <c r="T1003" s="73"/>
      <c r="U1003" s="73"/>
      <c r="V1003" s="73"/>
      <c r="W1003" s="74"/>
      <c r="X1003" s="74"/>
      <c r="Y1003" s="74"/>
      <c r="Z1003" s="74"/>
      <c r="AA1003" s="75"/>
      <c r="AB1003" s="75"/>
      <c r="AC1003" s="75"/>
      <c r="AD1003" s="75"/>
      <c r="AE1003" s="75"/>
      <c r="AF1003" s="75"/>
      <c r="AG1003" s="75"/>
      <c r="AH1003" s="75"/>
      <c r="AI1003" s="75"/>
      <c r="AJ1003" s="75"/>
    </row>
    <row r="1004" spans="1:36">
      <c r="A1004" s="75"/>
      <c r="B1004" s="76"/>
      <c r="C1004" s="74"/>
      <c r="D1004" s="74"/>
      <c r="E1004" s="74"/>
      <c r="F1004" s="73"/>
      <c r="G1004" s="74"/>
      <c r="H1004" s="74"/>
      <c r="I1004" s="72"/>
      <c r="J1004" s="74"/>
      <c r="K1004" s="74"/>
      <c r="L1004" s="74"/>
      <c r="M1004" s="74"/>
      <c r="N1004" s="74"/>
      <c r="O1004" s="74"/>
      <c r="P1004" s="74"/>
      <c r="Q1004" s="74"/>
      <c r="R1004" s="77"/>
      <c r="S1004" s="74"/>
      <c r="T1004" s="73"/>
      <c r="U1004" s="73"/>
      <c r="V1004" s="73"/>
      <c r="W1004" s="74"/>
      <c r="X1004" s="74"/>
      <c r="Y1004" s="74"/>
      <c r="Z1004" s="74"/>
      <c r="AA1004" s="75"/>
      <c r="AB1004" s="75"/>
      <c r="AC1004" s="75"/>
      <c r="AD1004" s="75"/>
      <c r="AE1004" s="75"/>
      <c r="AF1004" s="75"/>
      <c r="AG1004" s="75"/>
      <c r="AH1004" s="75"/>
      <c r="AI1004" s="75"/>
      <c r="AJ1004" s="75"/>
    </row>
    <row r="1005" spans="1:36">
      <c r="A1005" s="75"/>
      <c r="B1005" s="76"/>
      <c r="C1005" s="74"/>
      <c r="D1005" s="74"/>
      <c r="E1005" s="74"/>
      <c r="F1005" s="73"/>
      <c r="G1005" s="74"/>
      <c r="H1005" s="74"/>
      <c r="I1005" s="72"/>
      <c r="J1005" s="74"/>
      <c r="K1005" s="74"/>
      <c r="L1005" s="74"/>
      <c r="M1005" s="74"/>
      <c r="N1005" s="74"/>
      <c r="O1005" s="74"/>
      <c r="P1005" s="74"/>
      <c r="Q1005" s="74"/>
      <c r="R1005" s="77"/>
      <c r="S1005" s="74"/>
      <c r="T1005" s="73"/>
      <c r="U1005" s="73"/>
      <c r="V1005" s="73"/>
      <c r="W1005" s="74"/>
      <c r="X1005" s="74"/>
      <c r="Y1005" s="74"/>
      <c r="Z1005" s="74"/>
      <c r="AA1005" s="75"/>
      <c r="AB1005" s="75"/>
      <c r="AC1005" s="75"/>
      <c r="AD1005" s="75"/>
      <c r="AE1005" s="75"/>
      <c r="AF1005" s="75"/>
      <c r="AG1005" s="75"/>
      <c r="AH1005" s="75"/>
      <c r="AI1005" s="75"/>
      <c r="AJ1005" s="75"/>
    </row>
    <row r="1006" spans="1:36">
      <c r="A1006" s="75"/>
      <c r="B1006" s="76"/>
      <c r="C1006" s="74"/>
      <c r="D1006" s="74"/>
      <c r="E1006" s="74"/>
      <c r="F1006" s="73"/>
      <c r="G1006" s="74"/>
      <c r="H1006" s="74"/>
      <c r="I1006" s="72"/>
      <c r="J1006" s="74"/>
      <c r="K1006" s="74"/>
      <c r="L1006" s="74"/>
      <c r="M1006" s="74"/>
      <c r="N1006" s="74"/>
      <c r="O1006" s="74"/>
      <c r="P1006" s="74"/>
      <c r="Q1006" s="74"/>
      <c r="R1006" s="77"/>
      <c r="S1006" s="74"/>
      <c r="T1006" s="73"/>
      <c r="U1006" s="73"/>
      <c r="V1006" s="73"/>
      <c r="W1006" s="74"/>
      <c r="X1006" s="74"/>
      <c r="Y1006" s="74"/>
      <c r="Z1006" s="74"/>
      <c r="AA1006" s="75"/>
      <c r="AB1006" s="75"/>
      <c r="AC1006" s="75"/>
      <c r="AD1006" s="75"/>
      <c r="AE1006" s="75"/>
      <c r="AF1006" s="75"/>
      <c r="AG1006" s="75"/>
      <c r="AH1006" s="75"/>
      <c r="AI1006" s="75"/>
      <c r="AJ1006" s="75"/>
    </row>
    <row r="1007" spans="1:36">
      <c r="A1007" s="75"/>
      <c r="B1007" s="76"/>
      <c r="C1007" s="74"/>
      <c r="D1007" s="74"/>
      <c r="E1007" s="74"/>
      <c r="F1007" s="73"/>
      <c r="G1007" s="74"/>
      <c r="H1007" s="74"/>
      <c r="I1007" s="72"/>
      <c r="J1007" s="74"/>
      <c r="K1007" s="74"/>
      <c r="L1007" s="74"/>
      <c r="M1007" s="74"/>
      <c r="N1007" s="74"/>
      <c r="O1007" s="74"/>
      <c r="P1007" s="74"/>
      <c r="Q1007" s="74"/>
      <c r="R1007" s="77"/>
      <c r="S1007" s="74"/>
      <c r="T1007" s="73"/>
      <c r="U1007" s="73"/>
      <c r="V1007" s="73"/>
      <c r="W1007" s="74"/>
      <c r="X1007" s="74"/>
      <c r="Y1007" s="74"/>
      <c r="Z1007" s="74"/>
      <c r="AA1007" s="75"/>
      <c r="AB1007" s="75"/>
      <c r="AC1007" s="75"/>
      <c r="AD1007" s="75"/>
      <c r="AE1007" s="75"/>
      <c r="AF1007" s="75"/>
      <c r="AG1007" s="75"/>
      <c r="AH1007" s="75"/>
      <c r="AI1007" s="75"/>
      <c r="AJ1007" s="75"/>
    </row>
    <row r="1008" spans="1:36">
      <c r="A1008" s="75"/>
      <c r="B1008" s="76"/>
      <c r="C1008" s="74"/>
      <c r="D1008" s="74"/>
      <c r="E1008" s="74"/>
      <c r="F1008" s="73"/>
      <c r="G1008" s="74"/>
      <c r="H1008" s="74"/>
      <c r="I1008" s="72"/>
      <c r="J1008" s="74"/>
      <c r="K1008" s="74"/>
      <c r="L1008" s="74"/>
      <c r="M1008" s="74"/>
      <c r="N1008" s="74"/>
      <c r="O1008" s="74"/>
      <c r="P1008" s="74"/>
      <c r="Q1008" s="74"/>
      <c r="R1008" s="77"/>
      <c r="S1008" s="74"/>
      <c r="T1008" s="73"/>
      <c r="U1008" s="73"/>
      <c r="V1008" s="73"/>
      <c r="W1008" s="74"/>
      <c r="X1008" s="74"/>
      <c r="Y1008" s="74"/>
      <c r="Z1008" s="74"/>
      <c r="AA1008" s="75"/>
      <c r="AB1008" s="75"/>
      <c r="AC1008" s="75"/>
      <c r="AD1008" s="75"/>
      <c r="AE1008" s="75"/>
      <c r="AF1008" s="75"/>
      <c r="AG1008" s="75"/>
      <c r="AH1008" s="75"/>
      <c r="AI1008" s="75"/>
      <c r="AJ1008" s="75"/>
    </row>
    <row r="1009" spans="1:36">
      <c r="A1009" s="75"/>
      <c r="B1009" s="76"/>
      <c r="C1009" s="74"/>
      <c r="D1009" s="74"/>
      <c r="E1009" s="74"/>
      <c r="F1009" s="73"/>
      <c r="G1009" s="74"/>
      <c r="H1009" s="74"/>
      <c r="I1009" s="72"/>
      <c r="J1009" s="74"/>
      <c r="K1009" s="74"/>
      <c r="L1009" s="74"/>
      <c r="M1009" s="74"/>
      <c r="N1009" s="74"/>
      <c r="O1009" s="74"/>
      <c r="P1009" s="74"/>
      <c r="Q1009" s="74"/>
      <c r="R1009" s="77"/>
      <c r="S1009" s="74"/>
      <c r="T1009" s="73"/>
      <c r="U1009" s="73"/>
      <c r="V1009" s="73"/>
      <c r="W1009" s="74"/>
      <c r="X1009" s="74"/>
      <c r="Y1009" s="74"/>
      <c r="Z1009" s="74"/>
      <c r="AA1009" s="75"/>
      <c r="AB1009" s="75"/>
      <c r="AC1009" s="75"/>
      <c r="AD1009" s="75"/>
      <c r="AE1009" s="75"/>
      <c r="AF1009" s="75"/>
      <c r="AG1009" s="75"/>
      <c r="AH1009" s="75"/>
      <c r="AI1009" s="75"/>
      <c r="AJ1009" s="75"/>
    </row>
    <row r="1010" spans="1:36">
      <c r="A1010" s="75"/>
      <c r="B1010" s="76"/>
      <c r="C1010" s="74"/>
      <c r="D1010" s="74"/>
      <c r="E1010" s="74"/>
      <c r="F1010" s="73"/>
      <c r="G1010" s="74"/>
      <c r="H1010" s="74"/>
      <c r="I1010" s="72"/>
      <c r="J1010" s="74"/>
      <c r="K1010" s="74"/>
      <c r="L1010" s="74"/>
      <c r="M1010" s="74"/>
      <c r="N1010" s="74"/>
      <c r="O1010" s="74"/>
      <c r="P1010" s="74"/>
      <c r="Q1010" s="74"/>
      <c r="R1010" s="77"/>
      <c r="S1010" s="74"/>
      <c r="T1010" s="73"/>
      <c r="U1010" s="73"/>
      <c r="V1010" s="73"/>
      <c r="W1010" s="74"/>
      <c r="X1010" s="74"/>
      <c r="Y1010" s="74"/>
      <c r="Z1010" s="74"/>
      <c r="AA1010" s="75"/>
      <c r="AB1010" s="75"/>
      <c r="AC1010" s="75"/>
      <c r="AD1010" s="75"/>
      <c r="AE1010" s="75"/>
      <c r="AF1010" s="75"/>
      <c r="AG1010" s="75"/>
      <c r="AH1010" s="75"/>
      <c r="AI1010" s="75"/>
      <c r="AJ1010" s="75"/>
    </row>
    <row r="1011" spans="1:36">
      <c r="A1011" s="75"/>
      <c r="B1011" s="76"/>
      <c r="C1011" s="74"/>
      <c r="D1011" s="74"/>
      <c r="E1011" s="74"/>
      <c r="F1011" s="73"/>
      <c r="G1011" s="74"/>
      <c r="H1011" s="74"/>
      <c r="I1011" s="72"/>
      <c r="J1011" s="74"/>
      <c r="K1011" s="74"/>
      <c r="L1011" s="74"/>
      <c r="M1011" s="74"/>
      <c r="N1011" s="74"/>
      <c r="O1011" s="74"/>
      <c r="P1011" s="74"/>
      <c r="Q1011" s="74"/>
      <c r="R1011" s="77"/>
      <c r="S1011" s="74"/>
      <c r="T1011" s="73"/>
      <c r="U1011" s="73"/>
      <c r="V1011" s="73"/>
      <c r="W1011" s="74"/>
      <c r="X1011" s="74"/>
      <c r="Y1011" s="74"/>
      <c r="Z1011" s="74"/>
      <c r="AA1011" s="75"/>
      <c r="AB1011" s="75"/>
      <c r="AC1011" s="75"/>
      <c r="AD1011" s="75"/>
      <c r="AE1011" s="75"/>
      <c r="AF1011" s="75"/>
      <c r="AG1011" s="75"/>
      <c r="AH1011" s="75"/>
      <c r="AI1011" s="75"/>
      <c r="AJ1011" s="75"/>
    </row>
    <row r="1012" spans="1:36">
      <c r="A1012" s="75"/>
      <c r="B1012" s="76"/>
      <c r="C1012" s="74"/>
      <c r="D1012" s="74"/>
      <c r="E1012" s="74"/>
      <c r="F1012" s="73"/>
      <c r="G1012" s="74"/>
      <c r="H1012" s="74"/>
      <c r="I1012" s="72"/>
      <c r="J1012" s="74"/>
      <c r="K1012" s="74"/>
      <c r="L1012" s="74"/>
      <c r="M1012" s="74"/>
      <c r="N1012" s="74"/>
      <c r="O1012" s="74"/>
      <c r="P1012" s="74"/>
      <c r="Q1012" s="74"/>
      <c r="R1012" s="77"/>
      <c r="S1012" s="74"/>
      <c r="T1012" s="73"/>
      <c r="U1012" s="73"/>
      <c r="V1012" s="73"/>
      <c r="W1012" s="74"/>
      <c r="X1012" s="74"/>
      <c r="Y1012" s="74"/>
      <c r="Z1012" s="74"/>
      <c r="AA1012" s="75"/>
      <c r="AB1012" s="75"/>
      <c r="AC1012" s="75"/>
      <c r="AD1012" s="75"/>
      <c r="AE1012" s="75"/>
      <c r="AF1012" s="75"/>
      <c r="AG1012" s="75"/>
      <c r="AH1012" s="75"/>
      <c r="AI1012" s="75"/>
      <c r="AJ1012" s="75"/>
    </row>
    <row r="1013" spans="1:36">
      <c r="A1013" s="75"/>
      <c r="B1013" s="76"/>
      <c r="C1013" s="74"/>
      <c r="D1013" s="74"/>
      <c r="E1013" s="74"/>
      <c r="F1013" s="73"/>
      <c r="G1013" s="74"/>
      <c r="H1013" s="74"/>
      <c r="I1013" s="72"/>
      <c r="J1013" s="74"/>
      <c r="K1013" s="74"/>
      <c r="L1013" s="74"/>
      <c r="M1013" s="74"/>
      <c r="N1013" s="74"/>
      <c r="O1013" s="74"/>
      <c r="P1013" s="74"/>
      <c r="Q1013" s="74"/>
      <c r="R1013" s="77"/>
      <c r="S1013" s="74"/>
      <c r="T1013" s="73"/>
      <c r="U1013" s="73"/>
      <c r="V1013" s="73"/>
      <c r="W1013" s="74"/>
      <c r="X1013" s="74"/>
      <c r="Y1013" s="74"/>
      <c r="Z1013" s="74"/>
      <c r="AA1013" s="75"/>
      <c r="AB1013" s="75"/>
      <c r="AC1013" s="75"/>
      <c r="AD1013" s="75"/>
      <c r="AE1013" s="75"/>
      <c r="AF1013" s="75"/>
      <c r="AG1013" s="75"/>
      <c r="AH1013" s="75"/>
      <c r="AI1013" s="75"/>
      <c r="AJ1013" s="75"/>
    </row>
    <row r="1014" spans="1:36">
      <c r="A1014" s="75"/>
      <c r="B1014" s="76"/>
      <c r="C1014" s="74"/>
      <c r="D1014" s="74"/>
      <c r="E1014" s="74"/>
      <c r="F1014" s="73"/>
      <c r="G1014" s="74"/>
      <c r="H1014" s="74"/>
      <c r="I1014" s="72"/>
      <c r="J1014" s="74"/>
      <c r="K1014" s="74"/>
      <c r="L1014" s="74"/>
      <c r="M1014" s="74"/>
      <c r="N1014" s="74"/>
      <c r="O1014" s="74"/>
      <c r="P1014" s="74"/>
      <c r="Q1014" s="74"/>
      <c r="R1014" s="77"/>
      <c r="S1014" s="74"/>
      <c r="T1014" s="73"/>
      <c r="U1014" s="73"/>
      <c r="V1014" s="73"/>
      <c r="W1014" s="74"/>
      <c r="X1014" s="74"/>
      <c r="Y1014" s="74"/>
      <c r="Z1014" s="74"/>
      <c r="AA1014" s="75"/>
      <c r="AB1014" s="75"/>
      <c r="AC1014" s="75"/>
      <c r="AD1014" s="75"/>
      <c r="AE1014" s="75"/>
      <c r="AF1014" s="75"/>
      <c r="AG1014" s="75"/>
      <c r="AH1014" s="75"/>
      <c r="AI1014" s="75"/>
      <c r="AJ1014" s="75"/>
    </row>
    <row r="1015" spans="1:36">
      <c r="A1015" s="75"/>
      <c r="B1015" s="76"/>
      <c r="C1015" s="74"/>
      <c r="D1015" s="74"/>
      <c r="E1015" s="74"/>
      <c r="F1015" s="73"/>
      <c r="G1015" s="74"/>
      <c r="H1015" s="74"/>
      <c r="I1015" s="72"/>
      <c r="J1015" s="74"/>
      <c r="K1015" s="74"/>
      <c r="L1015" s="74"/>
      <c r="M1015" s="74"/>
      <c r="N1015" s="74"/>
      <c r="O1015" s="74"/>
      <c r="P1015" s="74"/>
      <c r="Q1015" s="74"/>
      <c r="R1015" s="77"/>
      <c r="S1015" s="74"/>
      <c r="T1015" s="73"/>
      <c r="U1015" s="73"/>
      <c r="V1015" s="73"/>
      <c r="W1015" s="74"/>
      <c r="X1015" s="74"/>
      <c r="Y1015" s="74"/>
      <c r="Z1015" s="74"/>
      <c r="AA1015" s="75"/>
      <c r="AB1015" s="75"/>
      <c r="AC1015" s="75"/>
      <c r="AD1015" s="75"/>
      <c r="AE1015" s="75"/>
      <c r="AF1015" s="75"/>
      <c r="AG1015" s="75"/>
      <c r="AH1015" s="75"/>
      <c r="AI1015" s="75"/>
      <c r="AJ1015" s="75"/>
    </row>
    <row r="1016" spans="1:36">
      <c r="A1016" s="75"/>
      <c r="B1016" s="76"/>
      <c r="C1016" s="74"/>
      <c r="D1016" s="74"/>
      <c r="E1016" s="74"/>
      <c r="F1016" s="73"/>
      <c r="G1016" s="74"/>
      <c r="H1016" s="74"/>
      <c r="I1016" s="72"/>
      <c r="J1016" s="74"/>
      <c r="K1016" s="74"/>
      <c r="L1016" s="74"/>
      <c r="M1016" s="74"/>
      <c r="N1016" s="74"/>
      <c r="O1016" s="74"/>
      <c r="P1016" s="74"/>
      <c r="Q1016" s="74"/>
      <c r="R1016" s="77"/>
      <c r="S1016" s="74"/>
      <c r="T1016" s="73"/>
      <c r="U1016" s="73"/>
      <c r="V1016" s="73"/>
      <c r="W1016" s="74"/>
      <c r="X1016" s="74"/>
      <c r="Y1016" s="74"/>
      <c r="Z1016" s="74"/>
      <c r="AA1016" s="75"/>
      <c r="AB1016" s="75"/>
      <c r="AC1016" s="75"/>
      <c r="AD1016" s="75"/>
      <c r="AE1016" s="75"/>
      <c r="AF1016" s="75"/>
      <c r="AG1016" s="75"/>
      <c r="AH1016" s="75"/>
      <c r="AI1016" s="75"/>
      <c r="AJ1016" s="75"/>
    </row>
    <row r="1017" spans="1:36">
      <c r="A1017" s="75"/>
      <c r="B1017" s="76"/>
      <c r="C1017" s="74"/>
      <c r="D1017" s="74"/>
      <c r="E1017" s="74"/>
      <c r="F1017" s="73"/>
      <c r="G1017" s="74"/>
      <c r="H1017" s="74"/>
      <c r="I1017" s="72"/>
      <c r="J1017" s="74"/>
      <c r="K1017" s="74"/>
      <c r="L1017" s="74"/>
      <c r="M1017" s="74"/>
      <c r="N1017" s="74"/>
      <c r="O1017" s="74"/>
      <c r="P1017" s="74"/>
      <c r="Q1017" s="74"/>
      <c r="R1017" s="77"/>
      <c r="S1017" s="74"/>
      <c r="T1017" s="73"/>
      <c r="U1017" s="73"/>
      <c r="V1017" s="73"/>
      <c r="W1017" s="74"/>
      <c r="X1017" s="74"/>
      <c r="Y1017" s="74"/>
      <c r="Z1017" s="74"/>
      <c r="AA1017" s="75"/>
      <c r="AB1017" s="75"/>
      <c r="AC1017" s="75"/>
      <c r="AD1017" s="75"/>
      <c r="AE1017" s="75"/>
      <c r="AF1017" s="75"/>
      <c r="AG1017" s="75"/>
      <c r="AH1017" s="75"/>
      <c r="AI1017" s="75"/>
      <c r="AJ1017" s="75"/>
    </row>
    <row r="1018" spans="1:36">
      <c r="A1018" s="75"/>
      <c r="B1018" s="76"/>
      <c r="C1018" s="74"/>
      <c r="D1018" s="74"/>
      <c r="E1018" s="74"/>
      <c r="F1018" s="73"/>
      <c r="G1018" s="74"/>
      <c r="H1018" s="74"/>
      <c r="I1018" s="72"/>
      <c r="J1018" s="74"/>
      <c r="K1018" s="74"/>
      <c r="L1018" s="74"/>
      <c r="M1018" s="74"/>
      <c r="N1018" s="74"/>
      <c r="O1018" s="74"/>
      <c r="P1018" s="74"/>
      <c r="Q1018" s="74"/>
      <c r="R1018" s="77"/>
      <c r="S1018" s="74"/>
      <c r="T1018" s="73"/>
      <c r="U1018" s="73"/>
      <c r="V1018" s="73"/>
      <c r="W1018" s="74"/>
      <c r="X1018" s="74"/>
      <c r="Y1018" s="74"/>
      <c r="Z1018" s="74"/>
      <c r="AA1018" s="75"/>
      <c r="AB1018" s="75"/>
      <c r="AC1018" s="75"/>
      <c r="AD1018" s="75"/>
      <c r="AE1018" s="75"/>
      <c r="AF1018" s="75"/>
      <c r="AG1018" s="75"/>
      <c r="AH1018" s="75"/>
      <c r="AI1018" s="75"/>
      <c r="AJ1018" s="75"/>
    </row>
    <row r="1019" spans="1:36">
      <c r="A1019" s="75"/>
      <c r="B1019" s="76"/>
      <c r="C1019" s="74"/>
      <c r="D1019" s="74"/>
      <c r="E1019" s="74"/>
      <c r="F1019" s="73"/>
      <c r="G1019" s="74"/>
      <c r="H1019" s="74"/>
      <c r="I1019" s="72"/>
      <c r="J1019" s="74"/>
      <c r="K1019" s="74"/>
      <c r="L1019" s="74"/>
      <c r="M1019" s="74"/>
      <c r="N1019" s="74"/>
      <c r="O1019" s="74"/>
      <c r="P1019" s="74"/>
      <c r="Q1019" s="74"/>
      <c r="R1019" s="77"/>
      <c r="S1019" s="74"/>
      <c r="T1019" s="73"/>
      <c r="U1019" s="73"/>
      <c r="V1019" s="73"/>
      <c r="W1019" s="74"/>
      <c r="X1019" s="74"/>
      <c r="Y1019" s="74"/>
      <c r="Z1019" s="74"/>
      <c r="AA1019" s="75"/>
      <c r="AB1019" s="75"/>
      <c r="AC1019" s="75"/>
      <c r="AD1019" s="75"/>
      <c r="AE1019" s="75"/>
      <c r="AF1019" s="75"/>
      <c r="AG1019" s="75"/>
      <c r="AH1019" s="75"/>
      <c r="AI1019" s="75"/>
      <c r="AJ1019" s="75"/>
    </row>
    <row r="1020" spans="1:36">
      <c r="A1020" s="75"/>
      <c r="B1020" s="76"/>
      <c r="C1020" s="74"/>
      <c r="D1020" s="74"/>
      <c r="E1020" s="74"/>
      <c r="F1020" s="73"/>
      <c r="G1020" s="74"/>
      <c r="H1020" s="74"/>
      <c r="I1020" s="72"/>
      <c r="J1020" s="74"/>
      <c r="K1020" s="74"/>
      <c r="L1020" s="74"/>
      <c r="M1020" s="74"/>
      <c r="N1020" s="74"/>
      <c r="O1020" s="74"/>
      <c r="P1020" s="74"/>
      <c r="Q1020" s="74"/>
      <c r="R1020" s="77"/>
      <c r="S1020" s="74"/>
      <c r="T1020" s="73"/>
      <c r="U1020" s="73"/>
      <c r="V1020" s="73"/>
      <c r="W1020" s="74"/>
      <c r="X1020" s="74"/>
      <c r="Y1020" s="74"/>
      <c r="Z1020" s="74"/>
      <c r="AA1020" s="75"/>
      <c r="AB1020" s="75"/>
      <c r="AC1020" s="75"/>
      <c r="AD1020" s="75"/>
      <c r="AE1020" s="75"/>
      <c r="AF1020" s="75"/>
      <c r="AG1020" s="75"/>
      <c r="AH1020" s="75"/>
      <c r="AI1020" s="75"/>
      <c r="AJ1020" s="75"/>
    </row>
    <row r="1021" spans="1:36">
      <c r="A1021" s="75"/>
      <c r="B1021" s="76"/>
      <c r="C1021" s="74"/>
      <c r="D1021" s="74"/>
      <c r="E1021" s="74"/>
      <c r="F1021" s="73"/>
      <c r="G1021" s="74"/>
      <c r="H1021" s="74"/>
      <c r="I1021" s="72"/>
      <c r="J1021" s="74"/>
      <c r="K1021" s="74"/>
      <c r="L1021" s="74"/>
      <c r="M1021" s="74"/>
      <c r="N1021" s="74"/>
      <c r="O1021" s="74"/>
      <c r="P1021" s="74"/>
      <c r="Q1021" s="74"/>
      <c r="R1021" s="77"/>
      <c r="S1021" s="74"/>
      <c r="T1021" s="73"/>
      <c r="U1021" s="73"/>
      <c r="V1021" s="73"/>
      <c r="W1021" s="74"/>
      <c r="X1021" s="74"/>
      <c r="Y1021" s="74"/>
      <c r="Z1021" s="74"/>
      <c r="AA1021" s="75"/>
      <c r="AB1021" s="75"/>
      <c r="AC1021" s="75"/>
      <c r="AD1021" s="75"/>
      <c r="AE1021" s="75"/>
      <c r="AF1021" s="75"/>
      <c r="AG1021" s="75"/>
      <c r="AH1021" s="75"/>
      <c r="AI1021" s="75"/>
      <c r="AJ1021" s="75"/>
    </row>
    <row r="1022" spans="1:36">
      <c r="A1022" s="75"/>
      <c r="B1022" s="76"/>
      <c r="C1022" s="74"/>
      <c r="D1022" s="74"/>
      <c r="E1022" s="74"/>
      <c r="F1022" s="73"/>
      <c r="G1022" s="74"/>
      <c r="H1022" s="74"/>
      <c r="I1022" s="72"/>
      <c r="J1022" s="74"/>
      <c r="K1022" s="74"/>
      <c r="L1022" s="74"/>
      <c r="M1022" s="74"/>
      <c r="N1022" s="74"/>
      <c r="O1022" s="74"/>
      <c r="P1022" s="74"/>
      <c r="Q1022" s="74"/>
      <c r="R1022" s="77"/>
      <c r="S1022" s="74"/>
      <c r="T1022" s="73"/>
      <c r="U1022" s="73"/>
      <c r="V1022" s="73"/>
      <c r="W1022" s="74"/>
      <c r="X1022" s="74"/>
      <c r="Y1022" s="74"/>
      <c r="Z1022" s="74"/>
      <c r="AA1022" s="75"/>
      <c r="AB1022" s="75"/>
      <c r="AC1022" s="75"/>
      <c r="AD1022" s="75"/>
      <c r="AE1022" s="75"/>
      <c r="AF1022" s="75"/>
      <c r="AG1022" s="75"/>
      <c r="AH1022" s="75"/>
      <c r="AI1022" s="75"/>
      <c r="AJ1022" s="75"/>
    </row>
    <row r="1023" spans="1:36">
      <c r="A1023" s="75"/>
      <c r="B1023" s="76"/>
      <c r="C1023" s="74"/>
      <c r="D1023" s="74"/>
      <c r="E1023" s="74"/>
      <c r="F1023" s="73"/>
      <c r="G1023" s="74"/>
      <c r="H1023" s="74"/>
      <c r="I1023" s="72"/>
      <c r="J1023" s="74"/>
      <c r="K1023" s="74"/>
      <c r="L1023" s="74"/>
      <c r="M1023" s="74"/>
      <c r="N1023" s="74"/>
      <c r="O1023" s="74"/>
      <c r="P1023" s="74"/>
      <c r="Q1023" s="74"/>
      <c r="R1023" s="77"/>
      <c r="S1023" s="74"/>
      <c r="T1023" s="73"/>
      <c r="U1023" s="73"/>
      <c r="V1023" s="73"/>
      <c r="W1023" s="74"/>
      <c r="X1023" s="74"/>
      <c r="Y1023" s="74"/>
      <c r="Z1023" s="74"/>
      <c r="AA1023" s="75"/>
      <c r="AB1023" s="75"/>
      <c r="AC1023" s="75"/>
      <c r="AD1023" s="75"/>
      <c r="AE1023" s="75"/>
      <c r="AF1023" s="75"/>
      <c r="AG1023" s="75"/>
      <c r="AH1023" s="75"/>
      <c r="AI1023" s="75"/>
      <c r="AJ1023" s="75"/>
    </row>
    <row r="1024" spans="1:36">
      <c r="A1024" s="75"/>
      <c r="B1024" s="76"/>
      <c r="C1024" s="74"/>
      <c r="D1024" s="74"/>
      <c r="E1024" s="74"/>
      <c r="F1024" s="73"/>
      <c r="G1024" s="74"/>
      <c r="H1024" s="74"/>
      <c r="I1024" s="72"/>
      <c r="J1024" s="74"/>
      <c r="K1024" s="74"/>
      <c r="L1024" s="74"/>
      <c r="M1024" s="74"/>
      <c r="N1024" s="74"/>
      <c r="O1024" s="74"/>
      <c r="P1024" s="74"/>
      <c r="Q1024" s="74"/>
      <c r="R1024" s="77"/>
      <c r="S1024" s="74"/>
      <c r="T1024" s="73"/>
      <c r="U1024" s="73"/>
      <c r="V1024" s="73"/>
      <c r="W1024" s="74"/>
      <c r="X1024" s="74"/>
      <c r="Y1024" s="74"/>
      <c r="Z1024" s="74"/>
      <c r="AA1024" s="75"/>
      <c r="AB1024" s="75"/>
      <c r="AC1024" s="75"/>
      <c r="AD1024" s="75"/>
      <c r="AE1024" s="75"/>
      <c r="AF1024" s="75"/>
      <c r="AG1024" s="75"/>
      <c r="AH1024" s="75"/>
      <c r="AI1024" s="75"/>
      <c r="AJ1024" s="75"/>
    </row>
    <row r="1025" spans="1:36">
      <c r="A1025" s="75"/>
      <c r="B1025" s="76"/>
      <c r="C1025" s="74"/>
      <c r="D1025" s="74"/>
      <c r="E1025" s="74"/>
      <c r="F1025" s="73"/>
      <c r="G1025" s="74"/>
      <c r="H1025" s="74"/>
      <c r="I1025" s="72"/>
      <c r="J1025" s="74"/>
      <c r="K1025" s="74"/>
      <c r="L1025" s="74"/>
      <c r="M1025" s="74"/>
      <c r="N1025" s="74"/>
      <c r="O1025" s="74"/>
      <c r="P1025" s="74"/>
      <c r="Q1025" s="74"/>
      <c r="R1025" s="77"/>
      <c r="S1025" s="74"/>
      <c r="T1025" s="73"/>
      <c r="U1025" s="73"/>
      <c r="V1025" s="73"/>
      <c r="W1025" s="74"/>
      <c r="X1025" s="74"/>
      <c r="Y1025" s="74"/>
      <c r="Z1025" s="74"/>
      <c r="AA1025" s="75"/>
      <c r="AB1025" s="75"/>
      <c r="AC1025" s="75"/>
      <c r="AD1025" s="75"/>
      <c r="AE1025" s="75"/>
      <c r="AF1025" s="75"/>
      <c r="AG1025" s="75"/>
      <c r="AH1025" s="75"/>
      <c r="AI1025" s="75"/>
      <c r="AJ1025" s="75"/>
    </row>
    <row r="1026" spans="1:36">
      <c r="A1026" s="75"/>
      <c r="B1026" s="76"/>
      <c r="C1026" s="74"/>
      <c r="D1026" s="74"/>
      <c r="E1026" s="74"/>
      <c r="F1026" s="73"/>
      <c r="G1026" s="74"/>
      <c r="H1026" s="74"/>
      <c r="I1026" s="72"/>
      <c r="J1026" s="74"/>
      <c r="K1026" s="74"/>
      <c r="L1026" s="74"/>
      <c r="M1026" s="74"/>
      <c r="N1026" s="74"/>
      <c r="O1026" s="74"/>
      <c r="P1026" s="74"/>
      <c r="Q1026" s="74"/>
      <c r="R1026" s="77"/>
      <c r="S1026" s="74"/>
      <c r="T1026" s="73"/>
      <c r="U1026" s="73"/>
      <c r="V1026" s="73"/>
      <c r="W1026" s="74"/>
      <c r="X1026" s="74"/>
      <c r="Y1026" s="74"/>
      <c r="Z1026" s="74"/>
      <c r="AA1026" s="75"/>
      <c r="AB1026" s="75"/>
      <c r="AC1026" s="75"/>
      <c r="AD1026" s="75"/>
      <c r="AE1026" s="75"/>
      <c r="AF1026" s="75"/>
      <c r="AG1026" s="75"/>
      <c r="AH1026" s="75"/>
      <c r="AI1026" s="75"/>
      <c r="AJ1026" s="75"/>
    </row>
    <row r="1027" spans="1:36">
      <c r="A1027" s="75"/>
      <c r="B1027" s="76"/>
      <c r="C1027" s="74"/>
      <c r="D1027" s="74"/>
      <c r="E1027" s="74"/>
      <c r="F1027" s="73"/>
      <c r="G1027" s="74"/>
      <c r="H1027" s="74"/>
      <c r="I1027" s="72"/>
      <c r="J1027" s="74"/>
      <c r="K1027" s="74"/>
      <c r="L1027" s="74"/>
      <c r="M1027" s="74"/>
      <c r="N1027" s="74"/>
      <c r="O1027" s="74"/>
      <c r="P1027" s="74"/>
      <c r="Q1027" s="74"/>
      <c r="R1027" s="77"/>
      <c r="S1027" s="74"/>
      <c r="T1027" s="73"/>
      <c r="U1027" s="73"/>
      <c r="V1027" s="73"/>
      <c r="W1027" s="74"/>
      <c r="X1027" s="74"/>
      <c r="Y1027" s="74"/>
      <c r="Z1027" s="74"/>
      <c r="AA1027" s="75"/>
      <c r="AB1027" s="75"/>
      <c r="AC1027" s="75"/>
      <c r="AD1027" s="75"/>
      <c r="AE1027" s="75"/>
      <c r="AF1027" s="75"/>
      <c r="AG1027" s="75"/>
      <c r="AH1027" s="75"/>
      <c r="AI1027" s="75"/>
      <c r="AJ1027" s="75"/>
    </row>
    <row r="1028" spans="1:36">
      <c r="A1028" s="75"/>
      <c r="B1028" s="76"/>
      <c r="C1028" s="74"/>
      <c r="D1028" s="74"/>
      <c r="E1028" s="74"/>
      <c r="F1028" s="73"/>
      <c r="G1028" s="74"/>
      <c r="H1028" s="74"/>
      <c r="I1028" s="72"/>
      <c r="J1028" s="74"/>
      <c r="K1028" s="74"/>
      <c r="L1028" s="74"/>
      <c r="M1028" s="74"/>
      <c r="N1028" s="74"/>
      <c r="O1028" s="74"/>
      <c r="P1028" s="74"/>
      <c r="Q1028" s="74"/>
      <c r="R1028" s="77"/>
      <c r="S1028" s="74"/>
      <c r="T1028" s="73"/>
      <c r="U1028" s="73"/>
      <c r="V1028" s="73"/>
      <c r="W1028" s="74"/>
      <c r="X1028" s="74"/>
      <c r="Y1028" s="74"/>
      <c r="Z1028" s="74"/>
      <c r="AA1028" s="75"/>
      <c r="AB1028" s="75"/>
      <c r="AC1028" s="75"/>
      <c r="AD1028" s="75"/>
      <c r="AE1028" s="75"/>
      <c r="AF1028" s="75"/>
      <c r="AG1028" s="75"/>
      <c r="AH1028" s="75"/>
      <c r="AI1028" s="75"/>
      <c r="AJ1028" s="75"/>
    </row>
    <row r="1029" spans="1:36">
      <c r="A1029" s="75"/>
      <c r="B1029" s="76"/>
      <c r="C1029" s="74"/>
      <c r="D1029" s="74"/>
      <c r="E1029" s="74"/>
      <c r="F1029" s="73"/>
      <c r="G1029" s="74"/>
      <c r="H1029" s="74"/>
      <c r="I1029" s="72"/>
      <c r="J1029" s="74"/>
      <c r="K1029" s="74"/>
      <c r="L1029" s="74"/>
      <c r="M1029" s="74"/>
      <c r="N1029" s="74"/>
      <c r="O1029" s="74"/>
      <c r="P1029" s="74"/>
      <c r="Q1029" s="74"/>
      <c r="R1029" s="77"/>
      <c r="S1029" s="74"/>
      <c r="T1029" s="73"/>
      <c r="U1029" s="73"/>
      <c r="V1029" s="73"/>
      <c r="W1029" s="74"/>
      <c r="X1029" s="74"/>
      <c r="Y1029" s="74"/>
      <c r="Z1029" s="74"/>
      <c r="AA1029" s="75"/>
      <c r="AB1029" s="75"/>
      <c r="AC1029" s="75"/>
      <c r="AD1029" s="75"/>
      <c r="AE1029" s="75"/>
      <c r="AF1029" s="75"/>
      <c r="AG1029" s="75"/>
      <c r="AH1029" s="75"/>
      <c r="AI1029" s="75"/>
      <c r="AJ1029" s="75"/>
    </row>
    <row r="1030" spans="1:36">
      <c r="A1030" s="75"/>
      <c r="B1030" s="76"/>
      <c r="C1030" s="74"/>
      <c r="D1030" s="74"/>
      <c r="E1030" s="74"/>
      <c r="F1030" s="73"/>
      <c r="G1030" s="74"/>
      <c r="H1030" s="74"/>
      <c r="I1030" s="72"/>
      <c r="J1030" s="74"/>
      <c r="K1030" s="74"/>
      <c r="L1030" s="74"/>
      <c r="M1030" s="74"/>
      <c r="N1030" s="74"/>
      <c r="O1030" s="74"/>
      <c r="P1030" s="74"/>
      <c r="Q1030" s="74"/>
      <c r="R1030" s="77"/>
      <c r="S1030" s="74"/>
      <c r="T1030" s="73"/>
      <c r="U1030" s="73"/>
      <c r="V1030" s="73"/>
      <c r="W1030" s="74"/>
      <c r="X1030" s="74"/>
      <c r="Y1030" s="74"/>
      <c r="Z1030" s="74"/>
      <c r="AA1030" s="75"/>
      <c r="AB1030" s="75"/>
      <c r="AC1030" s="75"/>
      <c r="AD1030" s="75"/>
      <c r="AE1030" s="75"/>
      <c r="AF1030" s="75"/>
      <c r="AG1030" s="75"/>
      <c r="AH1030" s="75"/>
      <c r="AI1030" s="75"/>
      <c r="AJ1030" s="75"/>
    </row>
    <row r="1031" spans="1:36">
      <c r="A1031" s="75"/>
      <c r="B1031" s="76"/>
      <c r="C1031" s="74"/>
      <c r="D1031" s="74"/>
      <c r="E1031" s="74"/>
      <c r="F1031" s="73"/>
      <c r="G1031" s="74"/>
      <c r="H1031" s="74"/>
      <c r="I1031" s="72"/>
      <c r="J1031" s="74"/>
      <c r="K1031" s="74"/>
      <c r="L1031" s="74"/>
      <c r="M1031" s="74"/>
      <c r="N1031" s="74"/>
      <c r="O1031" s="74"/>
      <c r="P1031" s="74"/>
      <c r="Q1031" s="74"/>
      <c r="R1031" s="77"/>
      <c r="S1031" s="74"/>
      <c r="T1031" s="73"/>
      <c r="U1031" s="73"/>
      <c r="V1031" s="73"/>
      <c r="W1031" s="74"/>
      <c r="X1031" s="74"/>
      <c r="Y1031" s="74"/>
      <c r="Z1031" s="74"/>
      <c r="AA1031" s="75"/>
      <c r="AB1031" s="75"/>
      <c r="AC1031" s="75"/>
      <c r="AD1031" s="75"/>
      <c r="AE1031" s="75"/>
      <c r="AF1031" s="75"/>
      <c r="AG1031" s="75"/>
      <c r="AH1031" s="75"/>
      <c r="AI1031" s="75"/>
      <c r="AJ1031" s="75"/>
    </row>
    <row r="1032" spans="1:36">
      <c r="A1032" s="75"/>
      <c r="B1032" s="76"/>
      <c r="C1032" s="74"/>
      <c r="D1032" s="74"/>
      <c r="E1032" s="74"/>
      <c r="F1032" s="73"/>
      <c r="G1032" s="74"/>
      <c r="H1032" s="74"/>
      <c r="I1032" s="72"/>
      <c r="J1032" s="74"/>
      <c r="K1032" s="74"/>
      <c r="L1032" s="74"/>
      <c r="M1032" s="74"/>
      <c r="N1032" s="74"/>
      <c r="O1032" s="74"/>
      <c r="P1032" s="74"/>
      <c r="Q1032" s="74"/>
      <c r="R1032" s="77"/>
      <c r="S1032" s="74"/>
      <c r="T1032" s="73"/>
      <c r="U1032" s="73"/>
      <c r="V1032" s="73"/>
      <c r="W1032" s="74"/>
      <c r="X1032" s="74"/>
      <c r="Y1032" s="74"/>
      <c r="Z1032" s="74"/>
      <c r="AA1032" s="75"/>
      <c r="AB1032" s="75"/>
      <c r="AC1032" s="75"/>
      <c r="AD1032" s="75"/>
      <c r="AE1032" s="75"/>
      <c r="AF1032" s="75"/>
      <c r="AG1032" s="75"/>
      <c r="AH1032" s="75"/>
      <c r="AI1032" s="75"/>
      <c r="AJ1032" s="75"/>
    </row>
    <row r="1033" spans="1:36">
      <c r="A1033" s="75"/>
      <c r="B1033" s="76"/>
      <c r="C1033" s="74"/>
      <c r="D1033" s="74"/>
      <c r="E1033" s="74"/>
      <c r="F1033" s="73"/>
      <c r="G1033" s="74"/>
      <c r="H1033" s="74"/>
      <c r="I1033" s="72"/>
      <c r="J1033" s="74"/>
      <c r="K1033" s="74"/>
      <c r="L1033" s="74"/>
      <c r="M1033" s="74"/>
      <c r="N1033" s="74"/>
      <c r="O1033" s="74"/>
      <c r="P1033" s="74"/>
      <c r="Q1033" s="74"/>
      <c r="R1033" s="77"/>
      <c r="S1033" s="74"/>
      <c r="T1033" s="73"/>
      <c r="U1033" s="73"/>
      <c r="V1033" s="73"/>
      <c r="W1033" s="74"/>
      <c r="X1033" s="74"/>
      <c r="Y1033" s="74"/>
      <c r="Z1033" s="74"/>
      <c r="AA1033" s="75"/>
      <c r="AB1033" s="75"/>
      <c r="AC1033" s="75"/>
      <c r="AD1033" s="75"/>
      <c r="AE1033" s="75"/>
      <c r="AF1033" s="75"/>
      <c r="AG1033" s="75"/>
      <c r="AH1033" s="75"/>
      <c r="AI1033" s="75"/>
      <c r="AJ1033" s="75"/>
    </row>
    <row r="1034" spans="1:36">
      <c r="A1034" s="75"/>
      <c r="B1034" s="76"/>
      <c r="C1034" s="74"/>
      <c r="D1034" s="74"/>
      <c r="E1034" s="74"/>
      <c r="F1034" s="73"/>
      <c r="G1034" s="74"/>
      <c r="H1034" s="74"/>
      <c r="I1034" s="72"/>
      <c r="J1034" s="74"/>
      <c r="K1034" s="74"/>
      <c r="L1034" s="74"/>
      <c r="M1034" s="74"/>
      <c r="N1034" s="74"/>
      <c r="O1034" s="74"/>
      <c r="P1034" s="74"/>
      <c r="Q1034" s="74"/>
      <c r="R1034" s="77"/>
      <c r="S1034" s="74"/>
      <c r="T1034" s="73"/>
      <c r="U1034" s="73"/>
      <c r="V1034" s="73"/>
      <c r="W1034" s="74"/>
      <c r="X1034" s="74"/>
      <c r="Y1034" s="74"/>
      <c r="Z1034" s="74"/>
      <c r="AA1034" s="75"/>
      <c r="AB1034" s="75"/>
      <c r="AC1034" s="75"/>
      <c r="AD1034" s="75"/>
      <c r="AE1034" s="75"/>
      <c r="AF1034" s="75"/>
      <c r="AG1034" s="75"/>
      <c r="AH1034" s="75"/>
      <c r="AI1034" s="75"/>
      <c r="AJ1034" s="75"/>
    </row>
    <row r="1035" spans="1:36">
      <c r="A1035" s="75"/>
      <c r="B1035" s="76"/>
      <c r="C1035" s="74"/>
      <c r="D1035" s="74"/>
      <c r="E1035" s="74"/>
      <c r="F1035" s="73"/>
      <c r="G1035" s="74"/>
      <c r="H1035" s="74"/>
      <c r="I1035" s="72"/>
      <c r="J1035" s="74"/>
      <c r="K1035" s="74"/>
      <c r="L1035" s="74"/>
      <c r="M1035" s="74"/>
      <c r="N1035" s="74"/>
      <c r="O1035" s="74"/>
      <c r="P1035" s="74"/>
      <c r="Q1035" s="74"/>
      <c r="R1035" s="77"/>
      <c r="S1035" s="74"/>
      <c r="T1035" s="73"/>
      <c r="U1035" s="73"/>
      <c r="V1035" s="73"/>
      <c r="W1035" s="74"/>
      <c r="X1035" s="74"/>
      <c r="Y1035" s="74"/>
      <c r="Z1035" s="74"/>
      <c r="AA1035" s="75"/>
      <c r="AB1035" s="75"/>
      <c r="AC1035" s="75"/>
      <c r="AD1035" s="75"/>
      <c r="AE1035" s="75"/>
      <c r="AF1035" s="75"/>
      <c r="AG1035" s="75"/>
      <c r="AH1035" s="75"/>
      <c r="AI1035" s="75"/>
      <c r="AJ1035" s="75"/>
    </row>
    <row r="1036" spans="1:36">
      <c r="A1036" s="75"/>
      <c r="B1036" s="76"/>
      <c r="C1036" s="74"/>
      <c r="D1036" s="74"/>
      <c r="E1036" s="74"/>
      <c r="F1036" s="73"/>
      <c r="G1036" s="74"/>
      <c r="H1036" s="74"/>
      <c r="I1036" s="72"/>
      <c r="J1036" s="74"/>
      <c r="K1036" s="74"/>
      <c r="L1036" s="74"/>
      <c r="M1036" s="74"/>
      <c r="N1036" s="74"/>
      <c r="O1036" s="74"/>
      <c r="P1036" s="74"/>
      <c r="Q1036" s="74"/>
      <c r="R1036" s="77"/>
      <c r="S1036" s="74"/>
      <c r="T1036" s="73"/>
      <c r="U1036" s="73"/>
      <c r="V1036" s="73"/>
      <c r="W1036" s="74"/>
      <c r="X1036" s="74"/>
      <c r="Y1036" s="74"/>
      <c r="Z1036" s="74"/>
      <c r="AA1036" s="75"/>
      <c r="AB1036" s="75"/>
      <c r="AC1036" s="75"/>
      <c r="AD1036" s="75"/>
      <c r="AE1036" s="75"/>
      <c r="AF1036" s="75"/>
      <c r="AG1036" s="75"/>
      <c r="AH1036" s="75"/>
      <c r="AI1036" s="75"/>
      <c r="AJ1036" s="75"/>
    </row>
    <row r="1037" spans="1:36">
      <c r="A1037" s="75"/>
      <c r="B1037" s="76"/>
      <c r="C1037" s="74"/>
      <c r="D1037" s="74"/>
      <c r="E1037" s="74"/>
      <c r="F1037" s="73"/>
      <c r="G1037" s="74"/>
      <c r="H1037" s="74"/>
      <c r="I1037" s="72"/>
      <c r="J1037" s="74"/>
      <c r="K1037" s="74"/>
      <c r="L1037" s="74"/>
      <c r="M1037" s="74"/>
      <c r="N1037" s="74"/>
      <c r="O1037" s="74"/>
      <c r="P1037" s="74"/>
      <c r="Q1037" s="74"/>
      <c r="R1037" s="77"/>
      <c r="S1037" s="74"/>
      <c r="T1037" s="73"/>
      <c r="U1037" s="73"/>
      <c r="V1037" s="73"/>
      <c r="W1037" s="74"/>
      <c r="X1037" s="74"/>
      <c r="Y1037" s="74"/>
      <c r="Z1037" s="74"/>
      <c r="AA1037" s="75"/>
      <c r="AB1037" s="75"/>
      <c r="AC1037" s="75"/>
      <c r="AD1037" s="75"/>
      <c r="AE1037" s="75"/>
      <c r="AF1037" s="75"/>
      <c r="AG1037" s="75"/>
      <c r="AH1037" s="75"/>
      <c r="AI1037" s="75"/>
      <c r="AJ1037" s="75"/>
    </row>
    <row r="1038" spans="1:36">
      <c r="A1038" s="75"/>
      <c r="B1038" s="76"/>
      <c r="C1038" s="74"/>
      <c r="D1038" s="74"/>
      <c r="E1038" s="74"/>
      <c r="F1038" s="73"/>
      <c r="G1038" s="74"/>
      <c r="H1038" s="74"/>
      <c r="I1038" s="72"/>
      <c r="J1038" s="74"/>
      <c r="K1038" s="74"/>
      <c r="L1038" s="74"/>
      <c r="M1038" s="74"/>
      <c r="N1038" s="74"/>
      <c r="O1038" s="74"/>
      <c r="P1038" s="74"/>
      <c r="Q1038" s="74"/>
      <c r="R1038" s="77"/>
      <c r="S1038" s="74"/>
      <c r="T1038" s="73"/>
      <c r="U1038" s="73"/>
      <c r="V1038" s="73"/>
      <c r="W1038" s="74"/>
      <c r="X1038" s="74"/>
      <c r="Y1038" s="74"/>
      <c r="Z1038" s="74"/>
      <c r="AA1038" s="75"/>
      <c r="AB1038" s="75"/>
      <c r="AC1038" s="75"/>
      <c r="AD1038" s="75"/>
      <c r="AE1038" s="75"/>
      <c r="AF1038" s="75"/>
      <c r="AG1038" s="75"/>
      <c r="AH1038" s="75"/>
      <c r="AI1038" s="75"/>
      <c r="AJ1038" s="75"/>
    </row>
    <row r="1039" spans="1:36">
      <c r="A1039" s="75"/>
      <c r="B1039" s="76"/>
      <c r="C1039" s="74"/>
      <c r="D1039" s="74"/>
      <c r="E1039" s="74"/>
      <c r="F1039" s="73"/>
      <c r="G1039" s="74"/>
      <c r="H1039" s="74"/>
      <c r="I1039" s="72"/>
      <c r="J1039" s="74"/>
      <c r="K1039" s="74"/>
      <c r="L1039" s="74"/>
      <c r="M1039" s="74"/>
      <c r="N1039" s="74"/>
      <c r="O1039" s="74"/>
      <c r="P1039" s="74"/>
      <c r="Q1039" s="74"/>
      <c r="R1039" s="77"/>
      <c r="S1039" s="74"/>
      <c r="T1039" s="73"/>
      <c r="U1039" s="73"/>
      <c r="V1039" s="73"/>
      <c r="W1039" s="74"/>
      <c r="X1039" s="74"/>
      <c r="Y1039" s="74"/>
      <c r="Z1039" s="74"/>
      <c r="AA1039" s="75"/>
      <c r="AB1039" s="75"/>
      <c r="AC1039" s="75"/>
      <c r="AD1039" s="75"/>
      <c r="AE1039" s="75"/>
      <c r="AF1039" s="75"/>
      <c r="AG1039" s="75"/>
      <c r="AH1039" s="75"/>
      <c r="AI1039" s="75"/>
      <c r="AJ1039" s="75"/>
    </row>
    <row r="1040" spans="1:36">
      <c r="A1040" s="75"/>
      <c r="B1040" s="76"/>
      <c r="C1040" s="74"/>
      <c r="D1040" s="74"/>
      <c r="E1040" s="74"/>
      <c r="F1040" s="73"/>
      <c r="G1040" s="74"/>
      <c r="H1040" s="74"/>
      <c r="I1040" s="72"/>
      <c r="J1040" s="74"/>
      <c r="K1040" s="74"/>
      <c r="L1040" s="74"/>
      <c r="M1040" s="74"/>
      <c r="N1040" s="74"/>
      <c r="O1040" s="74"/>
      <c r="P1040" s="74"/>
      <c r="Q1040" s="74"/>
      <c r="R1040" s="77"/>
      <c r="S1040" s="74"/>
      <c r="T1040" s="73"/>
      <c r="U1040" s="73"/>
      <c r="V1040" s="73"/>
      <c r="W1040" s="74"/>
      <c r="X1040" s="74"/>
      <c r="Y1040" s="74"/>
      <c r="Z1040" s="74"/>
      <c r="AA1040" s="75"/>
      <c r="AB1040" s="75"/>
      <c r="AC1040" s="75"/>
      <c r="AD1040" s="75"/>
      <c r="AE1040" s="75"/>
      <c r="AF1040" s="75"/>
      <c r="AG1040" s="75"/>
      <c r="AH1040" s="75"/>
      <c r="AI1040" s="75"/>
      <c r="AJ1040" s="75"/>
    </row>
    <row r="1041" spans="1:36">
      <c r="A1041" s="75"/>
      <c r="B1041" s="76"/>
      <c r="C1041" s="74"/>
      <c r="D1041" s="74"/>
      <c r="E1041" s="74"/>
      <c r="F1041" s="73"/>
      <c r="G1041" s="74"/>
      <c r="H1041" s="74"/>
      <c r="I1041" s="72"/>
      <c r="J1041" s="74"/>
      <c r="K1041" s="74"/>
      <c r="L1041" s="74"/>
      <c r="M1041" s="74"/>
      <c r="N1041" s="74"/>
      <c r="O1041" s="74"/>
      <c r="P1041" s="74"/>
      <c r="Q1041" s="74"/>
      <c r="R1041" s="77"/>
      <c r="S1041" s="74"/>
      <c r="T1041" s="73"/>
      <c r="U1041" s="73"/>
      <c r="V1041" s="73"/>
      <c r="W1041" s="74"/>
      <c r="X1041" s="74"/>
      <c r="Y1041" s="74"/>
      <c r="Z1041" s="74"/>
      <c r="AA1041" s="75"/>
      <c r="AB1041" s="75"/>
      <c r="AC1041" s="75"/>
      <c r="AD1041" s="75"/>
      <c r="AE1041" s="75"/>
      <c r="AF1041" s="75"/>
      <c r="AG1041" s="75"/>
      <c r="AH1041" s="75"/>
      <c r="AI1041" s="75"/>
      <c r="AJ1041" s="75"/>
    </row>
    <row r="1042" spans="1:36">
      <c r="A1042" s="75"/>
      <c r="B1042" s="76"/>
      <c r="C1042" s="74"/>
      <c r="D1042" s="74"/>
      <c r="E1042" s="74"/>
      <c r="F1042" s="73"/>
      <c r="G1042" s="74"/>
      <c r="H1042" s="74"/>
      <c r="I1042" s="72"/>
      <c r="J1042" s="74"/>
      <c r="K1042" s="74"/>
      <c r="L1042" s="74"/>
      <c r="M1042" s="74"/>
      <c r="N1042" s="74"/>
      <c r="O1042" s="74"/>
      <c r="P1042" s="74"/>
      <c r="Q1042" s="74"/>
      <c r="R1042" s="77"/>
      <c r="S1042" s="74"/>
      <c r="T1042" s="73"/>
      <c r="U1042" s="73"/>
      <c r="V1042" s="73"/>
      <c r="W1042" s="74"/>
      <c r="X1042" s="74"/>
      <c r="Y1042" s="74"/>
      <c r="Z1042" s="74"/>
      <c r="AA1042" s="75"/>
      <c r="AB1042" s="75"/>
      <c r="AC1042" s="75"/>
      <c r="AD1042" s="75"/>
      <c r="AE1042" s="75"/>
      <c r="AF1042" s="75"/>
      <c r="AG1042" s="75"/>
      <c r="AH1042" s="75"/>
      <c r="AI1042" s="75"/>
      <c r="AJ1042" s="75"/>
    </row>
    <row r="1043" spans="1:36">
      <c r="A1043" s="75"/>
      <c r="B1043" s="76"/>
      <c r="C1043" s="74"/>
      <c r="D1043" s="74"/>
      <c r="E1043" s="74"/>
      <c r="F1043" s="73"/>
      <c r="G1043" s="74"/>
      <c r="H1043" s="74"/>
      <c r="I1043" s="72"/>
      <c r="J1043" s="74"/>
      <c r="K1043" s="74"/>
      <c r="L1043" s="74"/>
      <c r="M1043" s="74"/>
      <c r="N1043" s="74"/>
      <c r="O1043" s="74"/>
      <c r="P1043" s="74"/>
      <c r="Q1043" s="74"/>
      <c r="R1043" s="77"/>
      <c r="S1043" s="74"/>
      <c r="T1043" s="73"/>
      <c r="U1043" s="73"/>
      <c r="V1043" s="73"/>
      <c r="W1043" s="74"/>
      <c r="X1043" s="74"/>
      <c r="Y1043" s="74"/>
      <c r="Z1043" s="74"/>
      <c r="AA1043" s="75"/>
      <c r="AB1043" s="75"/>
      <c r="AC1043" s="75"/>
      <c r="AD1043" s="75"/>
      <c r="AE1043" s="75"/>
      <c r="AF1043" s="75"/>
      <c r="AG1043" s="75"/>
      <c r="AH1043" s="75"/>
      <c r="AI1043" s="75"/>
      <c r="AJ1043" s="75"/>
    </row>
    <row r="1044" spans="1:36">
      <c r="A1044" s="75"/>
      <c r="B1044" s="76"/>
      <c r="C1044" s="74"/>
      <c r="D1044" s="74"/>
      <c r="E1044" s="74"/>
      <c r="F1044" s="73"/>
      <c r="G1044" s="74"/>
      <c r="H1044" s="74"/>
      <c r="I1044" s="72"/>
      <c r="J1044" s="74"/>
      <c r="K1044" s="74"/>
      <c r="L1044" s="74"/>
      <c r="M1044" s="74"/>
      <c r="N1044" s="74"/>
      <c r="O1044" s="74"/>
      <c r="P1044" s="74"/>
      <c r="Q1044" s="74"/>
      <c r="R1044" s="77"/>
      <c r="S1044" s="74"/>
      <c r="T1044" s="73"/>
      <c r="U1044" s="73"/>
      <c r="V1044" s="73"/>
      <c r="W1044" s="74"/>
      <c r="X1044" s="74"/>
      <c r="Y1044" s="74"/>
      <c r="Z1044" s="74"/>
      <c r="AA1044" s="75"/>
      <c r="AB1044" s="75"/>
      <c r="AC1044" s="75"/>
      <c r="AD1044" s="75"/>
      <c r="AE1044" s="75"/>
      <c r="AF1044" s="75"/>
      <c r="AG1044" s="75"/>
      <c r="AH1044" s="75"/>
      <c r="AI1044" s="75"/>
      <c r="AJ1044" s="75"/>
    </row>
    <row r="1045" spans="1:36">
      <c r="A1045" s="75"/>
      <c r="B1045" s="76"/>
      <c r="C1045" s="74"/>
      <c r="D1045" s="74"/>
      <c r="E1045" s="74"/>
      <c r="F1045" s="73"/>
      <c r="G1045" s="74"/>
      <c r="H1045" s="74"/>
      <c r="I1045" s="72"/>
      <c r="J1045" s="74"/>
      <c r="K1045" s="74"/>
      <c r="L1045" s="74"/>
      <c r="M1045" s="74"/>
      <c r="N1045" s="74"/>
      <c r="O1045" s="74"/>
      <c r="P1045" s="74"/>
      <c r="Q1045" s="74"/>
      <c r="R1045" s="77"/>
      <c r="S1045" s="74"/>
      <c r="T1045" s="73"/>
      <c r="U1045" s="73"/>
      <c r="V1045" s="73"/>
      <c r="W1045" s="74"/>
      <c r="X1045" s="74"/>
      <c r="Y1045" s="74"/>
      <c r="Z1045" s="74"/>
      <c r="AA1045" s="75"/>
      <c r="AB1045" s="75"/>
      <c r="AC1045" s="75"/>
      <c r="AD1045" s="75"/>
      <c r="AE1045" s="75"/>
      <c r="AF1045" s="75"/>
      <c r="AG1045" s="75"/>
      <c r="AH1045" s="75"/>
      <c r="AI1045" s="75"/>
      <c r="AJ1045" s="75"/>
    </row>
    <row r="1046" spans="1:36">
      <c r="A1046" s="75"/>
      <c r="B1046" s="76"/>
      <c r="C1046" s="74"/>
      <c r="D1046" s="74"/>
      <c r="E1046" s="74"/>
      <c r="F1046" s="73"/>
      <c r="G1046" s="74"/>
      <c r="H1046" s="74"/>
      <c r="I1046" s="72"/>
      <c r="J1046" s="74"/>
      <c r="K1046" s="74"/>
      <c r="L1046" s="74"/>
      <c r="M1046" s="74"/>
      <c r="N1046" s="74"/>
      <c r="O1046" s="74"/>
      <c r="P1046" s="74"/>
      <c r="Q1046" s="74"/>
      <c r="R1046" s="77"/>
      <c r="S1046" s="74"/>
      <c r="T1046" s="73"/>
      <c r="U1046" s="73"/>
      <c r="V1046" s="73"/>
      <c r="W1046" s="74"/>
      <c r="X1046" s="74"/>
      <c r="Y1046" s="74"/>
      <c r="Z1046" s="74"/>
      <c r="AA1046" s="75"/>
      <c r="AB1046" s="75"/>
      <c r="AC1046" s="75"/>
      <c r="AD1046" s="75"/>
      <c r="AE1046" s="75"/>
      <c r="AF1046" s="75"/>
      <c r="AG1046" s="75"/>
      <c r="AH1046" s="75"/>
      <c r="AI1046" s="75"/>
      <c r="AJ1046" s="75"/>
    </row>
    <row r="1047" spans="1:36">
      <c r="A1047" s="75"/>
      <c r="B1047" s="76"/>
      <c r="C1047" s="74"/>
      <c r="D1047" s="74"/>
      <c r="E1047" s="74"/>
      <c r="F1047" s="73"/>
      <c r="G1047" s="74"/>
      <c r="H1047" s="74"/>
      <c r="I1047" s="72"/>
      <c r="J1047" s="74"/>
      <c r="K1047" s="74"/>
      <c r="L1047" s="74"/>
      <c r="M1047" s="74"/>
      <c r="N1047" s="74"/>
      <c r="O1047" s="74"/>
      <c r="P1047" s="74"/>
      <c r="Q1047" s="74"/>
      <c r="R1047" s="77"/>
      <c r="S1047" s="74"/>
      <c r="T1047" s="73"/>
      <c r="U1047" s="73"/>
      <c r="V1047" s="73"/>
      <c r="W1047" s="74"/>
      <c r="X1047" s="74"/>
      <c r="Y1047" s="74"/>
      <c r="Z1047" s="74"/>
      <c r="AA1047" s="75"/>
      <c r="AB1047" s="75"/>
      <c r="AC1047" s="75"/>
      <c r="AD1047" s="75"/>
      <c r="AE1047" s="75"/>
      <c r="AF1047" s="75"/>
      <c r="AG1047" s="75"/>
      <c r="AH1047" s="75"/>
      <c r="AI1047" s="75"/>
      <c r="AJ1047" s="75"/>
    </row>
    <row r="1048" spans="1:36">
      <c r="A1048" s="75"/>
      <c r="B1048" s="76"/>
      <c r="C1048" s="74"/>
      <c r="D1048" s="74"/>
      <c r="E1048" s="74"/>
      <c r="F1048" s="73"/>
      <c r="G1048" s="74"/>
      <c r="H1048" s="74"/>
      <c r="I1048" s="72"/>
      <c r="J1048" s="74"/>
      <c r="K1048" s="74"/>
      <c r="L1048" s="74"/>
      <c r="M1048" s="74"/>
      <c r="N1048" s="74"/>
      <c r="O1048" s="74"/>
      <c r="P1048" s="74"/>
      <c r="Q1048" s="74"/>
      <c r="R1048" s="77"/>
      <c r="S1048" s="74"/>
      <c r="T1048" s="73"/>
      <c r="U1048" s="73"/>
      <c r="V1048" s="73"/>
      <c r="W1048" s="74"/>
      <c r="X1048" s="74"/>
      <c r="Y1048" s="74"/>
      <c r="Z1048" s="74"/>
      <c r="AA1048" s="75"/>
      <c r="AB1048" s="75"/>
      <c r="AC1048" s="75"/>
      <c r="AD1048" s="75"/>
      <c r="AE1048" s="75"/>
      <c r="AF1048" s="75"/>
      <c r="AG1048" s="75"/>
      <c r="AH1048" s="75"/>
      <c r="AI1048" s="75"/>
      <c r="AJ1048" s="75"/>
    </row>
    <row r="1049" spans="1:36">
      <c r="A1049" s="75"/>
      <c r="B1049" s="76"/>
      <c r="C1049" s="74"/>
      <c r="D1049" s="74"/>
      <c r="E1049" s="74"/>
      <c r="F1049" s="73"/>
      <c r="G1049" s="74"/>
      <c r="H1049" s="74"/>
      <c r="I1049" s="72"/>
      <c r="J1049" s="74"/>
      <c r="K1049" s="74"/>
      <c r="L1049" s="74"/>
      <c r="M1049" s="74"/>
      <c r="N1049" s="74"/>
      <c r="O1049" s="74"/>
      <c r="P1049" s="74"/>
      <c r="Q1049" s="74"/>
      <c r="R1049" s="77"/>
      <c r="S1049" s="74"/>
      <c r="T1049" s="73"/>
      <c r="U1049" s="73"/>
      <c r="V1049" s="73"/>
      <c r="W1049" s="74"/>
      <c r="X1049" s="74"/>
      <c r="Y1049" s="74"/>
      <c r="Z1049" s="74"/>
      <c r="AA1049" s="75"/>
      <c r="AB1049" s="75"/>
      <c r="AC1049" s="75"/>
      <c r="AD1049" s="75"/>
      <c r="AE1049" s="75"/>
      <c r="AF1049" s="75"/>
      <c r="AG1049" s="75"/>
      <c r="AH1049" s="75"/>
      <c r="AI1049" s="75"/>
      <c r="AJ1049" s="75"/>
    </row>
    <row r="1050" spans="1:36">
      <c r="A1050" s="75"/>
      <c r="B1050" s="76"/>
      <c r="C1050" s="74"/>
      <c r="D1050" s="74"/>
      <c r="E1050" s="74"/>
      <c r="F1050" s="73"/>
      <c r="G1050" s="74"/>
      <c r="H1050" s="74"/>
      <c r="I1050" s="72"/>
      <c r="J1050" s="74"/>
      <c r="K1050" s="74"/>
      <c r="L1050" s="74"/>
      <c r="M1050" s="74"/>
      <c r="N1050" s="74"/>
      <c r="O1050" s="74"/>
      <c r="P1050" s="74"/>
      <c r="Q1050" s="74"/>
      <c r="R1050" s="77"/>
      <c r="S1050" s="74"/>
      <c r="T1050" s="73"/>
      <c r="U1050" s="73"/>
      <c r="V1050" s="73"/>
      <c r="W1050" s="74"/>
      <c r="X1050" s="74"/>
      <c r="Y1050" s="74"/>
      <c r="Z1050" s="74"/>
      <c r="AA1050" s="75"/>
      <c r="AB1050" s="75"/>
      <c r="AC1050" s="75"/>
      <c r="AD1050" s="75"/>
      <c r="AE1050" s="75"/>
      <c r="AF1050" s="75"/>
      <c r="AG1050" s="75"/>
      <c r="AH1050" s="75"/>
      <c r="AI1050" s="75"/>
      <c r="AJ1050" s="75"/>
    </row>
    <row r="1051" spans="1:36">
      <c r="A1051" s="75"/>
      <c r="B1051" s="76"/>
      <c r="C1051" s="74"/>
      <c r="D1051" s="74"/>
      <c r="E1051" s="74"/>
      <c r="F1051" s="73"/>
      <c r="G1051" s="74"/>
      <c r="H1051" s="74"/>
      <c r="I1051" s="72"/>
      <c r="J1051" s="74"/>
      <c r="K1051" s="74"/>
      <c r="L1051" s="74"/>
      <c r="M1051" s="74"/>
      <c r="N1051" s="74"/>
      <c r="O1051" s="74"/>
      <c r="P1051" s="74"/>
      <c r="Q1051" s="74"/>
      <c r="R1051" s="77"/>
      <c r="S1051" s="74"/>
      <c r="T1051" s="73"/>
      <c r="U1051" s="73"/>
      <c r="V1051" s="73"/>
      <c r="W1051" s="74"/>
      <c r="X1051" s="74"/>
      <c r="Y1051" s="74"/>
      <c r="Z1051" s="74"/>
      <c r="AA1051" s="75"/>
      <c r="AB1051" s="75"/>
      <c r="AC1051" s="75"/>
      <c r="AD1051" s="75"/>
      <c r="AE1051" s="75"/>
      <c r="AF1051" s="75"/>
      <c r="AG1051" s="75"/>
      <c r="AH1051" s="75"/>
      <c r="AI1051" s="75"/>
      <c r="AJ1051" s="75"/>
    </row>
    <row r="1052" spans="1:36">
      <c r="A1052" s="75"/>
      <c r="B1052" s="76"/>
      <c r="C1052" s="74"/>
      <c r="D1052" s="74"/>
      <c r="E1052" s="74"/>
      <c r="F1052" s="73"/>
      <c r="G1052" s="74"/>
      <c r="H1052" s="74"/>
      <c r="I1052" s="72"/>
      <c r="J1052" s="74"/>
      <c r="K1052" s="74"/>
      <c r="L1052" s="74"/>
      <c r="M1052" s="74"/>
      <c r="N1052" s="74"/>
      <c r="O1052" s="74"/>
      <c r="P1052" s="74"/>
      <c r="Q1052" s="74"/>
      <c r="R1052" s="77"/>
      <c r="S1052" s="74"/>
      <c r="T1052" s="73"/>
      <c r="U1052" s="73"/>
      <c r="V1052" s="73"/>
      <c r="W1052" s="74"/>
      <c r="X1052" s="74"/>
      <c r="Y1052" s="74"/>
      <c r="Z1052" s="74"/>
      <c r="AA1052" s="75"/>
      <c r="AB1052" s="75"/>
      <c r="AC1052" s="75"/>
      <c r="AD1052" s="75"/>
      <c r="AE1052" s="75"/>
      <c r="AF1052" s="75"/>
      <c r="AG1052" s="75"/>
      <c r="AH1052" s="75"/>
      <c r="AI1052" s="75"/>
      <c r="AJ1052" s="75"/>
    </row>
    <row r="1053" spans="1:36">
      <c r="A1053" s="75"/>
      <c r="B1053" s="76"/>
      <c r="C1053" s="74"/>
      <c r="D1053" s="74"/>
      <c r="E1053" s="74"/>
      <c r="F1053" s="73"/>
      <c r="G1053" s="74"/>
      <c r="H1053" s="74"/>
      <c r="I1053" s="72"/>
      <c r="J1053" s="74"/>
      <c r="K1053" s="74"/>
      <c r="L1053" s="74"/>
      <c r="M1053" s="74"/>
      <c r="N1053" s="74"/>
      <c r="O1053" s="74"/>
      <c r="P1053" s="74"/>
      <c r="Q1053" s="74"/>
      <c r="R1053" s="77"/>
      <c r="S1053" s="74"/>
      <c r="T1053" s="73"/>
      <c r="U1053" s="73"/>
      <c r="V1053" s="73"/>
      <c r="W1053" s="74"/>
      <c r="X1053" s="74"/>
      <c r="Y1053" s="74"/>
      <c r="Z1053" s="74"/>
      <c r="AA1053" s="75"/>
      <c r="AB1053" s="75"/>
      <c r="AC1053" s="75"/>
      <c r="AD1053" s="75"/>
      <c r="AE1053" s="75"/>
      <c r="AF1053" s="75"/>
      <c r="AG1053" s="75"/>
      <c r="AH1053" s="75"/>
      <c r="AI1053" s="75"/>
      <c r="AJ1053" s="75"/>
    </row>
    <row r="1054" spans="1:36">
      <c r="A1054" s="75"/>
      <c r="B1054" s="76"/>
      <c r="C1054" s="74"/>
      <c r="D1054" s="74"/>
      <c r="E1054" s="74"/>
      <c r="F1054" s="73"/>
      <c r="G1054" s="74"/>
      <c r="H1054" s="74"/>
      <c r="I1054" s="72"/>
      <c r="J1054" s="74"/>
      <c r="K1054" s="74"/>
      <c r="L1054" s="74"/>
      <c r="M1054" s="74"/>
      <c r="N1054" s="74"/>
      <c r="O1054" s="74"/>
      <c r="P1054" s="74"/>
      <c r="Q1054" s="74"/>
      <c r="R1054" s="77"/>
      <c r="S1054" s="74"/>
      <c r="T1054" s="73"/>
      <c r="U1054" s="73"/>
      <c r="V1054" s="73"/>
      <c r="W1054" s="74"/>
      <c r="X1054" s="74"/>
      <c r="Y1054" s="74"/>
      <c r="Z1054" s="74"/>
      <c r="AA1054" s="75"/>
      <c r="AB1054" s="75"/>
      <c r="AC1054" s="75"/>
      <c r="AD1054" s="75"/>
      <c r="AE1054" s="75"/>
      <c r="AF1054" s="75"/>
      <c r="AG1054" s="75"/>
      <c r="AH1054" s="75"/>
      <c r="AI1054" s="75"/>
      <c r="AJ1054" s="75"/>
    </row>
    <row r="1055" spans="1:36">
      <c r="A1055" s="75"/>
      <c r="B1055" s="76"/>
      <c r="C1055" s="74"/>
      <c r="D1055" s="74"/>
      <c r="E1055" s="74"/>
      <c r="F1055" s="73"/>
      <c r="G1055" s="74"/>
      <c r="H1055" s="74"/>
      <c r="I1055" s="72"/>
      <c r="J1055" s="74"/>
      <c r="K1055" s="74"/>
      <c r="L1055" s="74"/>
      <c r="M1055" s="74"/>
      <c r="N1055" s="74"/>
      <c r="O1055" s="74"/>
      <c r="P1055" s="74"/>
      <c r="Q1055" s="74"/>
      <c r="R1055" s="77"/>
      <c r="S1055" s="74"/>
      <c r="T1055" s="73"/>
      <c r="U1055" s="73"/>
      <c r="V1055" s="73"/>
      <c r="W1055" s="74"/>
      <c r="X1055" s="74"/>
      <c r="Y1055" s="74"/>
      <c r="Z1055" s="74"/>
      <c r="AA1055" s="75"/>
      <c r="AB1055" s="75"/>
      <c r="AC1055" s="75"/>
      <c r="AD1055" s="75"/>
      <c r="AE1055" s="75"/>
      <c r="AF1055" s="75"/>
      <c r="AG1055" s="75"/>
      <c r="AH1055" s="75"/>
      <c r="AI1055" s="75"/>
      <c r="AJ1055" s="75"/>
    </row>
    <row r="1056" spans="1:36">
      <c r="A1056" s="75"/>
      <c r="B1056" s="76"/>
      <c r="C1056" s="74"/>
      <c r="D1056" s="74"/>
      <c r="E1056" s="74"/>
      <c r="F1056" s="73"/>
      <c r="G1056" s="74"/>
      <c r="H1056" s="74"/>
      <c r="I1056" s="72"/>
      <c r="J1056" s="74"/>
      <c r="K1056" s="74"/>
      <c r="L1056" s="74"/>
      <c r="M1056" s="74"/>
      <c r="N1056" s="74"/>
      <c r="O1056" s="74"/>
      <c r="P1056" s="74"/>
      <c r="Q1056" s="74"/>
      <c r="R1056" s="77"/>
      <c r="S1056" s="74"/>
      <c r="T1056" s="73"/>
      <c r="U1056" s="73"/>
      <c r="V1056" s="73"/>
      <c r="W1056" s="74"/>
      <c r="X1056" s="74"/>
      <c r="Y1056" s="74"/>
      <c r="Z1056" s="74"/>
      <c r="AA1056" s="75"/>
      <c r="AB1056" s="75"/>
      <c r="AC1056" s="75"/>
      <c r="AD1056" s="75"/>
      <c r="AE1056" s="75"/>
      <c r="AF1056" s="75"/>
      <c r="AG1056" s="75"/>
      <c r="AH1056" s="75"/>
      <c r="AI1056" s="75"/>
      <c r="AJ1056" s="75"/>
    </row>
    <row r="1057" spans="1:36">
      <c r="A1057" s="75"/>
      <c r="B1057" s="76"/>
      <c r="C1057" s="74"/>
      <c r="D1057" s="74"/>
      <c r="E1057" s="74"/>
      <c r="F1057" s="73"/>
      <c r="G1057" s="74"/>
      <c r="H1057" s="74"/>
      <c r="I1057" s="72"/>
      <c r="J1057" s="74"/>
      <c r="K1057" s="74"/>
      <c r="L1057" s="74"/>
      <c r="M1057" s="74"/>
      <c r="N1057" s="74"/>
      <c r="O1057" s="74"/>
      <c r="P1057" s="74"/>
      <c r="Q1057" s="74"/>
      <c r="R1057" s="77"/>
      <c r="S1057" s="74"/>
      <c r="T1057" s="73"/>
      <c r="U1057" s="73"/>
      <c r="V1057" s="73"/>
      <c r="W1057" s="74"/>
      <c r="X1057" s="74"/>
      <c r="Y1057" s="74"/>
      <c r="Z1057" s="74"/>
      <c r="AA1057" s="75"/>
      <c r="AB1057" s="75"/>
      <c r="AC1057" s="75"/>
      <c r="AD1057" s="75"/>
      <c r="AE1057" s="75"/>
      <c r="AF1057" s="75"/>
      <c r="AG1057" s="75"/>
      <c r="AH1057" s="75"/>
      <c r="AI1057" s="75"/>
      <c r="AJ1057" s="75"/>
    </row>
    <row r="1058" spans="1:36">
      <c r="A1058" s="75"/>
      <c r="B1058" s="76"/>
      <c r="C1058" s="74"/>
      <c r="D1058" s="74"/>
      <c r="E1058" s="74"/>
      <c r="F1058" s="73"/>
      <c r="G1058" s="74"/>
      <c r="H1058" s="74"/>
      <c r="I1058" s="72"/>
      <c r="J1058" s="74"/>
      <c r="K1058" s="74"/>
      <c r="L1058" s="74"/>
      <c r="M1058" s="74"/>
      <c r="N1058" s="74"/>
      <c r="O1058" s="74"/>
      <c r="P1058" s="74"/>
      <c r="Q1058" s="74"/>
      <c r="R1058" s="77"/>
      <c r="S1058" s="74"/>
      <c r="T1058" s="73"/>
      <c r="U1058" s="73"/>
      <c r="V1058" s="73"/>
      <c r="W1058" s="74"/>
      <c r="X1058" s="74"/>
      <c r="Y1058" s="74"/>
      <c r="Z1058" s="74"/>
      <c r="AA1058" s="75"/>
      <c r="AB1058" s="75"/>
      <c r="AC1058" s="75"/>
      <c r="AD1058" s="75"/>
      <c r="AE1058" s="75"/>
      <c r="AF1058" s="75"/>
      <c r="AG1058" s="75"/>
      <c r="AH1058" s="75"/>
      <c r="AI1058" s="75"/>
      <c r="AJ1058" s="75"/>
    </row>
    <row r="1059" spans="1:36">
      <c r="A1059" s="75"/>
      <c r="B1059" s="76"/>
      <c r="C1059" s="74"/>
      <c r="D1059" s="74"/>
      <c r="E1059" s="74"/>
      <c r="F1059" s="73"/>
      <c r="G1059" s="74"/>
      <c r="H1059" s="74"/>
      <c r="I1059" s="72"/>
      <c r="J1059" s="74"/>
      <c r="K1059" s="74"/>
      <c r="L1059" s="74"/>
      <c r="M1059" s="74"/>
      <c r="N1059" s="74"/>
      <c r="O1059" s="74"/>
      <c r="P1059" s="74"/>
      <c r="Q1059" s="74"/>
      <c r="R1059" s="77"/>
      <c r="S1059" s="74"/>
      <c r="T1059" s="73"/>
      <c r="U1059" s="73"/>
      <c r="V1059" s="73"/>
      <c r="W1059" s="74"/>
      <c r="X1059" s="74"/>
      <c r="Y1059" s="74"/>
      <c r="Z1059" s="74"/>
      <c r="AA1059" s="75"/>
      <c r="AB1059" s="75"/>
      <c r="AC1059" s="75"/>
      <c r="AD1059" s="75"/>
      <c r="AE1059" s="75"/>
      <c r="AF1059" s="75"/>
      <c r="AG1059" s="75"/>
      <c r="AH1059" s="75"/>
      <c r="AI1059" s="75"/>
      <c r="AJ1059" s="75"/>
    </row>
    <row r="1060" spans="1:36">
      <c r="A1060" s="75"/>
      <c r="B1060" s="76"/>
      <c r="C1060" s="74"/>
      <c r="D1060" s="74"/>
      <c r="E1060" s="74"/>
      <c r="F1060" s="73"/>
      <c r="G1060" s="74"/>
      <c r="H1060" s="74"/>
      <c r="I1060" s="72"/>
      <c r="J1060" s="74"/>
      <c r="K1060" s="74"/>
      <c r="L1060" s="74"/>
      <c r="M1060" s="74"/>
      <c r="N1060" s="74"/>
      <c r="O1060" s="74"/>
      <c r="P1060" s="74"/>
      <c r="Q1060" s="74"/>
      <c r="R1060" s="77"/>
      <c r="S1060" s="74"/>
      <c r="T1060" s="73"/>
      <c r="U1060" s="73"/>
      <c r="V1060" s="73"/>
      <c r="W1060" s="74"/>
      <c r="X1060" s="74"/>
      <c r="Y1060" s="74"/>
      <c r="Z1060" s="74"/>
      <c r="AA1060" s="75"/>
      <c r="AB1060" s="75"/>
      <c r="AC1060" s="75"/>
      <c r="AD1060" s="75"/>
      <c r="AE1060" s="75"/>
      <c r="AF1060" s="75"/>
      <c r="AG1060" s="75"/>
      <c r="AH1060" s="75"/>
      <c r="AI1060" s="75"/>
      <c r="AJ1060" s="75"/>
    </row>
    <row r="1061" spans="1:36">
      <c r="A1061" s="75"/>
      <c r="B1061" s="76"/>
      <c r="C1061" s="74"/>
      <c r="D1061" s="74"/>
      <c r="E1061" s="74"/>
      <c r="F1061" s="73"/>
      <c r="G1061" s="74"/>
      <c r="H1061" s="74"/>
      <c r="I1061" s="72"/>
      <c r="J1061" s="74"/>
      <c r="K1061" s="74"/>
      <c r="L1061" s="74"/>
      <c r="M1061" s="74"/>
      <c r="N1061" s="74"/>
      <c r="O1061" s="74"/>
      <c r="P1061" s="74"/>
      <c r="Q1061" s="74"/>
      <c r="R1061" s="77"/>
      <c r="S1061" s="74"/>
      <c r="T1061" s="73"/>
      <c r="U1061" s="73"/>
      <c r="V1061" s="73"/>
      <c r="W1061" s="74"/>
      <c r="X1061" s="74"/>
      <c r="Y1061" s="74"/>
      <c r="Z1061" s="74"/>
      <c r="AA1061" s="75"/>
      <c r="AB1061" s="75"/>
      <c r="AC1061" s="75"/>
      <c r="AD1061" s="75"/>
      <c r="AE1061" s="75"/>
      <c r="AF1061" s="75"/>
      <c r="AG1061" s="75"/>
      <c r="AH1061" s="75"/>
      <c r="AI1061" s="75"/>
      <c r="AJ1061" s="75"/>
    </row>
    <row r="1062" spans="1:36">
      <c r="A1062" s="75"/>
      <c r="B1062" s="76"/>
      <c r="C1062" s="74"/>
      <c r="D1062" s="74"/>
      <c r="E1062" s="74"/>
      <c r="F1062" s="73"/>
      <c r="G1062" s="74"/>
      <c r="H1062" s="74"/>
      <c r="I1062" s="72"/>
      <c r="J1062" s="74"/>
      <c r="K1062" s="74"/>
      <c r="L1062" s="74"/>
      <c r="M1062" s="74"/>
      <c r="N1062" s="74"/>
      <c r="O1062" s="74"/>
      <c r="P1062" s="74"/>
      <c r="Q1062" s="74"/>
      <c r="R1062" s="77"/>
      <c r="S1062" s="74"/>
      <c r="T1062" s="73"/>
      <c r="U1062" s="73"/>
      <c r="V1062" s="73"/>
      <c r="W1062" s="74"/>
      <c r="X1062" s="74"/>
      <c r="Y1062" s="74"/>
      <c r="Z1062" s="74"/>
      <c r="AA1062" s="75"/>
      <c r="AB1062" s="75"/>
      <c r="AC1062" s="75"/>
      <c r="AD1062" s="75"/>
      <c r="AE1062" s="75"/>
      <c r="AF1062" s="75"/>
      <c r="AG1062" s="75"/>
      <c r="AH1062" s="75"/>
      <c r="AI1062" s="75"/>
      <c r="AJ1062" s="75"/>
    </row>
    <row r="1063" spans="1:36">
      <c r="A1063" s="75"/>
      <c r="B1063" s="76"/>
      <c r="C1063" s="74"/>
      <c r="D1063" s="74"/>
      <c r="E1063" s="74"/>
      <c r="F1063" s="73"/>
      <c r="G1063" s="74"/>
      <c r="H1063" s="74"/>
      <c r="I1063" s="72"/>
      <c r="J1063" s="74"/>
      <c r="K1063" s="74"/>
      <c r="L1063" s="74"/>
      <c r="M1063" s="74"/>
      <c r="N1063" s="74"/>
      <c r="O1063" s="74"/>
      <c r="P1063" s="74"/>
      <c r="Q1063" s="74"/>
      <c r="R1063" s="77"/>
      <c r="S1063" s="74"/>
      <c r="T1063" s="73"/>
      <c r="U1063" s="73"/>
      <c r="V1063" s="73"/>
      <c r="W1063" s="74"/>
      <c r="X1063" s="74"/>
      <c r="Y1063" s="74"/>
      <c r="Z1063" s="74"/>
      <c r="AA1063" s="75"/>
      <c r="AB1063" s="75"/>
      <c r="AC1063" s="75"/>
      <c r="AD1063" s="75"/>
      <c r="AE1063" s="75"/>
      <c r="AF1063" s="75"/>
      <c r="AG1063" s="75"/>
      <c r="AH1063" s="75"/>
      <c r="AI1063" s="75"/>
      <c r="AJ1063" s="75"/>
    </row>
    <row r="1064" spans="1:36">
      <c r="A1064" s="75"/>
      <c r="B1064" s="76"/>
      <c r="C1064" s="74"/>
      <c r="D1064" s="74"/>
      <c r="E1064" s="74"/>
      <c r="F1064" s="73"/>
      <c r="G1064" s="74"/>
      <c r="H1064" s="74"/>
      <c r="I1064" s="72"/>
      <c r="J1064" s="74"/>
      <c r="K1064" s="74"/>
      <c r="L1064" s="74"/>
      <c r="M1064" s="74"/>
      <c r="N1064" s="74"/>
      <c r="O1064" s="74"/>
      <c r="P1064" s="74"/>
      <c r="Q1064" s="74"/>
      <c r="R1064" s="77"/>
      <c r="S1064" s="74"/>
      <c r="T1064" s="73"/>
      <c r="U1064" s="73"/>
      <c r="V1064" s="73"/>
      <c r="W1064" s="74"/>
      <c r="X1064" s="74"/>
      <c r="Y1064" s="74"/>
      <c r="Z1064" s="74"/>
      <c r="AA1064" s="75"/>
      <c r="AB1064" s="75"/>
      <c r="AC1064" s="75"/>
      <c r="AD1064" s="75"/>
      <c r="AE1064" s="75"/>
      <c r="AF1064" s="75"/>
      <c r="AG1064" s="75"/>
      <c r="AH1064" s="75"/>
      <c r="AI1064" s="75"/>
      <c r="AJ1064" s="75"/>
    </row>
    <row r="1065" spans="1:36">
      <c r="A1065" s="75"/>
      <c r="B1065" s="76"/>
      <c r="C1065" s="74"/>
      <c r="D1065" s="74"/>
      <c r="E1065" s="74"/>
      <c r="F1065" s="73"/>
      <c r="G1065" s="74"/>
      <c r="H1065" s="74"/>
      <c r="I1065" s="72"/>
      <c r="J1065" s="74"/>
      <c r="K1065" s="74"/>
      <c r="L1065" s="74"/>
      <c r="M1065" s="74"/>
      <c r="N1065" s="74"/>
      <c r="O1065" s="74"/>
      <c r="P1065" s="74"/>
      <c r="Q1065" s="74"/>
      <c r="R1065" s="77"/>
      <c r="S1065" s="74"/>
      <c r="T1065" s="73"/>
      <c r="U1065" s="73"/>
      <c r="V1065" s="73"/>
      <c r="W1065" s="74"/>
      <c r="X1065" s="74"/>
      <c r="Y1065" s="74"/>
      <c r="Z1065" s="74"/>
      <c r="AA1065" s="75"/>
      <c r="AB1065" s="75"/>
      <c r="AC1065" s="75"/>
      <c r="AD1065" s="75"/>
      <c r="AE1065" s="75"/>
      <c r="AF1065" s="75"/>
      <c r="AG1065" s="75"/>
      <c r="AH1065" s="75"/>
      <c r="AI1065" s="75"/>
      <c r="AJ1065" s="75"/>
    </row>
    <row r="1066" spans="1:36">
      <c r="A1066" s="75"/>
      <c r="B1066" s="76"/>
      <c r="C1066" s="74"/>
      <c r="D1066" s="74"/>
      <c r="E1066" s="74"/>
      <c r="F1066" s="73"/>
      <c r="G1066" s="74"/>
      <c r="H1066" s="74"/>
      <c r="I1066" s="72"/>
      <c r="J1066" s="74"/>
      <c r="K1066" s="74"/>
      <c r="L1066" s="74"/>
      <c r="M1066" s="74"/>
      <c r="N1066" s="74"/>
      <c r="O1066" s="74"/>
      <c r="P1066" s="74"/>
      <c r="Q1066" s="74"/>
      <c r="R1066" s="77"/>
      <c r="S1066" s="74"/>
      <c r="T1066" s="73"/>
      <c r="U1066" s="73"/>
      <c r="V1066" s="73"/>
      <c r="W1066" s="74"/>
      <c r="X1066" s="74"/>
      <c r="Y1066" s="74"/>
      <c r="Z1066" s="74"/>
      <c r="AA1066" s="75"/>
      <c r="AB1066" s="75"/>
      <c r="AC1066" s="75"/>
      <c r="AD1066" s="75"/>
      <c r="AE1066" s="75"/>
      <c r="AF1066" s="75"/>
      <c r="AG1066" s="75"/>
      <c r="AH1066" s="75"/>
      <c r="AI1066" s="75"/>
      <c r="AJ1066" s="75"/>
    </row>
    <row r="1067" spans="1:36">
      <c r="A1067" s="75"/>
      <c r="B1067" s="76"/>
      <c r="C1067" s="74"/>
      <c r="D1067" s="74"/>
      <c r="E1067" s="74"/>
      <c r="F1067" s="73"/>
      <c r="G1067" s="74"/>
      <c r="H1067" s="74"/>
      <c r="I1067" s="72"/>
      <c r="J1067" s="74"/>
      <c r="K1067" s="74"/>
      <c r="L1067" s="74"/>
      <c r="M1067" s="74"/>
      <c r="N1067" s="74"/>
      <c r="O1067" s="74"/>
      <c r="P1067" s="74"/>
      <c r="Q1067" s="74"/>
      <c r="R1067" s="77"/>
      <c r="S1067" s="74"/>
      <c r="T1067" s="73"/>
      <c r="U1067" s="73"/>
      <c r="V1067" s="73"/>
      <c r="W1067" s="74"/>
      <c r="X1067" s="74"/>
      <c r="Y1067" s="74"/>
      <c r="Z1067" s="74"/>
      <c r="AA1067" s="75"/>
      <c r="AB1067" s="75"/>
      <c r="AC1067" s="75"/>
      <c r="AD1067" s="75"/>
      <c r="AE1067" s="75"/>
      <c r="AF1067" s="75"/>
      <c r="AG1067" s="75"/>
      <c r="AH1067" s="75"/>
      <c r="AI1067" s="75"/>
      <c r="AJ1067" s="75"/>
    </row>
    <row r="1068" spans="1:36">
      <c r="A1068" s="75"/>
      <c r="B1068" s="76"/>
      <c r="C1068" s="74"/>
      <c r="D1068" s="74"/>
      <c r="E1068" s="74"/>
      <c r="F1068" s="73"/>
      <c r="G1068" s="74"/>
      <c r="H1068" s="74"/>
      <c r="I1068" s="72"/>
      <c r="J1068" s="74"/>
      <c r="K1068" s="74"/>
      <c r="L1068" s="74"/>
      <c r="M1068" s="74"/>
      <c r="N1068" s="74"/>
      <c r="O1068" s="74"/>
      <c r="P1068" s="74"/>
      <c r="Q1068" s="74"/>
      <c r="R1068" s="77"/>
      <c r="S1068" s="74"/>
      <c r="T1068" s="73"/>
      <c r="U1068" s="73"/>
      <c r="V1068" s="73"/>
      <c r="W1068" s="74"/>
      <c r="X1068" s="74"/>
      <c r="Y1068" s="74"/>
      <c r="Z1068" s="74"/>
      <c r="AA1068" s="75"/>
      <c r="AB1068" s="75"/>
      <c r="AC1068" s="75"/>
      <c r="AD1068" s="75"/>
      <c r="AE1068" s="75"/>
      <c r="AF1068" s="75"/>
      <c r="AG1068" s="75"/>
      <c r="AH1068" s="75"/>
      <c r="AI1068" s="75"/>
      <c r="AJ1068" s="75"/>
    </row>
    <row r="1069" spans="1:36">
      <c r="A1069" s="75"/>
      <c r="B1069" s="76"/>
      <c r="C1069" s="74"/>
      <c r="D1069" s="74"/>
      <c r="E1069" s="74"/>
      <c r="F1069" s="73"/>
      <c r="G1069" s="74"/>
      <c r="H1069" s="74"/>
      <c r="I1069" s="72"/>
      <c r="J1069" s="74"/>
      <c r="K1069" s="74"/>
      <c r="L1069" s="74"/>
      <c r="M1069" s="74"/>
      <c r="N1069" s="74"/>
      <c r="O1069" s="74"/>
      <c r="P1069" s="74"/>
      <c r="Q1069" s="74"/>
      <c r="R1069" s="77"/>
      <c r="S1069" s="74"/>
      <c r="T1069" s="73"/>
      <c r="U1069" s="73"/>
      <c r="V1069" s="73"/>
      <c r="W1069" s="74"/>
      <c r="X1069" s="74"/>
      <c r="Y1069" s="74"/>
      <c r="Z1069" s="74"/>
      <c r="AA1069" s="75"/>
      <c r="AB1069" s="75"/>
      <c r="AC1069" s="75"/>
      <c r="AD1069" s="75"/>
      <c r="AE1069" s="75"/>
      <c r="AF1069" s="75"/>
      <c r="AG1069" s="75"/>
      <c r="AH1069" s="75"/>
      <c r="AI1069" s="75"/>
      <c r="AJ1069" s="75"/>
    </row>
    <row r="1070" spans="1:36">
      <c r="A1070" s="75"/>
      <c r="B1070" s="76"/>
      <c r="C1070" s="74"/>
      <c r="D1070" s="74"/>
      <c r="E1070" s="74"/>
      <c r="F1070" s="73"/>
      <c r="G1070" s="74"/>
      <c r="H1070" s="74"/>
      <c r="I1070" s="72"/>
      <c r="J1070" s="74"/>
      <c r="K1070" s="74"/>
      <c r="L1070" s="74"/>
      <c r="M1070" s="74"/>
      <c r="N1070" s="74"/>
      <c r="O1070" s="74"/>
      <c r="P1070" s="74"/>
      <c r="Q1070" s="74"/>
      <c r="R1070" s="77"/>
      <c r="S1070" s="74"/>
      <c r="T1070" s="73"/>
      <c r="U1070" s="73"/>
      <c r="V1070" s="73"/>
      <c r="W1070" s="74"/>
      <c r="X1070" s="74"/>
      <c r="Y1070" s="74"/>
      <c r="Z1070" s="74"/>
      <c r="AA1070" s="75"/>
      <c r="AB1070" s="75"/>
      <c r="AC1070" s="75"/>
      <c r="AD1070" s="75"/>
      <c r="AE1070" s="75"/>
      <c r="AF1070" s="75"/>
      <c r="AG1070" s="75"/>
      <c r="AH1070" s="75"/>
      <c r="AI1070" s="75"/>
      <c r="AJ1070" s="75"/>
    </row>
    <row r="1071" spans="1:36">
      <c r="A1071" s="75"/>
      <c r="B1071" s="76"/>
      <c r="C1071" s="74"/>
      <c r="D1071" s="74"/>
      <c r="E1071" s="74"/>
      <c r="F1071" s="73"/>
      <c r="G1071" s="74"/>
      <c r="H1071" s="74"/>
      <c r="I1071" s="72"/>
      <c r="J1071" s="74"/>
      <c r="K1071" s="74"/>
      <c r="L1071" s="74"/>
      <c r="M1071" s="74"/>
      <c r="N1071" s="74"/>
      <c r="O1071" s="74"/>
      <c r="P1071" s="74"/>
      <c r="Q1071" s="74"/>
      <c r="R1071" s="77"/>
      <c r="S1071" s="74"/>
      <c r="T1071" s="73"/>
      <c r="U1071" s="73"/>
      <c r="V1071" s="73"/>
      <c r="W1071" s="74"/>
      <c r="X1071" s="74"/>
      <c r="Y1071" s="74"/>
      <c r="Z1071" s="74"/>
      <c r="AA1071" s="75"/>
      <c r="AB1071" s="75"/>
      <c r="AC1071" s="75"/>
      <c r="AD1071" s="75"/>
      <c r="AE1071" s="75"/>
      <c r="AF1071" s="75"/>
      <c r="AG1071" s="75"/>
      <c r="AH1071" s="75"/>
      <c r="AI1071" s="75"/>
      <c r="AJ1071" s="75"/>
    </row>
    <row r="1072" spans="1:36">
      <c r="A1072" s="75"/>
      <c r="B1072" s="76"/>
      <c r="C1072" s="74"/>
      <c r="D1072" s="74"/>
      <c r="E1072" s="74"/>
      <c r="F1072" s="73"/>
      <c r="G1072" s="74"/>
      <c r="H1072" s="74"/>
      <c r="I1072" s="72"/>
      <c r="J1072" s="74"/>
      <c r="K1072" s="74"/>
      <c r="L1072" s="74"/>
      <c r="M1072" s="74"/>
      <c r="N1072" s="74"/>
      <c r="O1072" s="74"/>
      <c r="P1072" s="74"/>
      <c r="Q1072" s="74"/>
      <c r="R1072" s="77"/>
      <c r="S1072" s="74"/>
      <c r="T1072" s="73"/>
      <c r="U1072" s="73"/>
      <c r="V1072" s="73"/>
      <c r="W1072" s="74"/>
      <c r="X1072" s="74"/>
      <c r="Y1072" s="74"/>
      <c r="Z1072" s="74"/>
      <c r="AA1072" s="75"/>
      <c r="AB1072" s="75"/>
      <c r="AC1072" s="75"/>
      <c r="AD1072" s="75"/>
      <c r="AE1072" s="75"/>
      <c r="AF1072" s="75"/>
      <c r="AG1072" s="75"/>
      <c r="AH1072" s="75"/>
      <c r="AI1072" s="75"/>
      <c r="AJ1072" s="75"/>
    </row>
    <row r="1073" spans="1:36">
      <c r="A1073" s="75"/>
      <c r="B1073" s="76"/>
      <c r="C1073" s="74"/>
      <c r="D1073" s="74"/>
      <c r="E1073" s="74"/>
      <c r="F1073" s="73"/>
      <c r="G1073" s="74"/>
      <c r="H1073" s="74"/>
      <c r="I1073" s="72"/>
      <c r="J1073" s="74"/>
      <c r="K1073" s="74"/>
      <c r="L1073" s="74"/>
      <c r="M1073" s="74"/>
      <c r="N1073" s="74"/>
      <c r="O1073" s="74"/>
      <c r="P1073" s="74"/>
      <c r="Q1073" s="74"/>
      <c r="R1073" s="77"/>
      <c r="S1073" s="74"/>
      <c r="T1073" s="73"/>
      <c r="U1073" s="73"/>
      <c r="V1073" s="73"/>
      <c r="W1073" s="74"/>
      <c r="X1073" s="74"/>
      <c r="Y1073" s="74"/>
      <c r="Z1073" s="74"/>
      <c r="AA1073" s="75"/>
      <c r="AB1073" s="75"/>
      <c r="AC1073" s="75"/>
      <c r="AD1073" s="75"/>
      <c r="AE1073" s="75"/>
      <c r="AF1073" s="75"/>
      <c r="AG1073" s="75"/>
      <c r="AH1073" s="75"/>
      <c r="AI1073" s="75"/>
      <c r="AJ1073" s="75"/>
    </row>
    <row r="1074" spans="1:36">
      <c r="A1074" s="75"/>
      <c r="B1074" s="76"/>
      <c r="C1074" s="74"/>
      <c r="D1074" s="74"/>
      <c r="E1074" s="74"/>
      <c r="F1074" s="73"/>
      <c r="G1074" s="74"/>
      <c r="H1074" s="74"/>
      <c r="I1074" s="72"/>
      <c r="J1074" s="74"/>
      <c r="K1074" s="74"/>
      <c r="L1074" s="74"/>
      <c r="M1074" s="74"/>
      <c r="N1074" s="74"/>
      <c r="O1074" s="74"/>
      <c r="P1074" s="74"/>
      <c r="Q1074" s="74"/>
      <c r="R1074" s="77"/>
      <c r="S1074" s="74"/>
      <c r="T1074" s="73"/>
      <c r="U1074" s="73"/>
      <c r="V1074" s="73"/>
      <c r="W1074" s="74"/>
      <c r="X1074" s="74"/>
      <c r="Y1074" s="74"/>
      <c r="Z1074" s="74"/>
      <c r="AA1074" s="75"/>
      <c r="AB1074" s="75"/>
      <c r="AC1074" s="75"/>
      <c r="AD1074" s="75"/>
      <c r="AE1074" s="75"/>
      <c r="AF1074" s="75"/>
      <c r="AG1074" s="75"/>
      <c r="AH1074" s="75"/>
      <c r="AI1074" s="75"/>
      <c r="AJ1074" s="75"/>
    </row>
    <row r="1075" spans="1:36">
      <c r="A1075" s="75"/>
      <c r="B1075" s="76"/>
      <c r="C1075" s="74"/>
      <c r="D1075" s="74"/>
      <c r="E1075" s="74"/>
      <c r="F1075" s="73"/>
      <c r="G1075" s="74"/>
      <c r="H1075" s="74"/>
      <c r="I1075" s="72"/>
      <c r="J1075" s="74"/>
      <c r="K1075" s="74"/>
      <c r="L1075" s="74"/>
      <c r="M1075" s="74"/>
      <c r="N1075" s="74"/>
      <c r="O1075" s="74"/>
      <c r="P1075" s="74"/>
      <c r="Q1075" s="74"/>
      <c r="R1075" s="77"/>
      <c r="S1075" s="74"/>
      <c r="T1075" s="73"/>
      <c r="U1075" s="73"/>
      <c r="V1075" s="73"/>
      <c r="W1075" s="74"/>
      <c r="X1075" s="74"/>
      <c r="Y1075" s="74"/>
      <c r="Z1075" s="74"/>
      <c r="AA1075" s="75"/>
      <c r="AB1075" s="75"/>
      <c r="AC1075" s="75"/>
      <c r="AD1075" s="75"/>
      <c r="AE1075" s="75"/>
      <c r="AF1075" s="75"/>
      <c r="AG1075" s="75"/>
      <c r="AH1075" s="75"/>
      <c r="AI1075" s="75"/>
      <c r="AJ1075" s="75"/>
    </row>
    <row r="1076" spans="1:36">
      <c r="A1076" s="75"/>
      <c r="B1076" s="76"/>
      <c r="C1076" s="74"/>
      <c r="D1076" s="74"/>
      <c r="E1076" s="74"/>
      <c r="F1076" s="73"/>
      <c r="G1076" s="74"/>
      <c r="H1076" s="74"/>
      <c r="I1076" s="72"/>
      <c r="J1076" s="74"/>
      <c r="K1076" s="74"/>
      <c r="L1076" s="74"/>
      <c r="M1076" s="74"/>
      <c r="N1076" s="74"/>
      <c r="O1076" s="74"/>
      <c r="P1076" s="74"/>
      <c r="Q1076" s="74"/>
      <c r="R1076" s="77"/>
      <c r="S1076" s="74"/>
      <c r="T1076" s="73"/>
      <c r="U1076" s="73"/>
      <c r="V1076" s="73"/>
      <c r="W1076" s="74"/>
      <c r="X1076" s="74"/>
      <c r="Y1076" s="74"/>
      <c r="Z1076" s="74"/>
      <c r="AA1076" s="75"/>
      <c r="AB1076" s="75"/>
      <c r="AC1076" s="75"/>
      <c r="AD1076" s="75"/>
      <c r="AE1076" s="75"/>
      <c r="AF1076" s="75"/>
      <c r="AG1076" s="75"/>
      <c r="AH1076" s="75"/>
      <c r="AI1076" s="75"/>
      <c r="AJ1076" s="75"/>
    </row>
    <row r="1077" spans="1:36">
      <c r="A1077" s="75"/>
      <c r="B1077" s="76"/>
      <c r="C1077" s="74"/>
      <c r="D1077" s="74"/>
      <c r="E1077" s="74"/>
      <c r="F1077" s="73"/>
      <c r="G1077" s="74"/>
      <c r="H1077" s="74"/>
      <c r="I1077" s="72"/>
      <c r="J1077" s="74"/>
      <c r="K1077" s="74"/>
      <c r="L1077" s="74"/>
      <c r="M1077" s="74"/>
      <c r="N1077" s="74"/>
      <c r="O1077" s="74"/>
      <c r="P1077" s="74"/>
      <c r="Q1077" s="74"/>
      <c r="R1077" s="77"/>
      <c r="S1077" s="74"/>
      <c r="T1077" s="73"/>
      <c r="U1077" s="73"/>
      <c r="V1077" s="73"/>
      <c r="W1077" s="74"/>
      <c r="X1077" s="74"/>
      <c r="Y1077" s="74"/>
      <c r="Z1077" s="74"/>
      <c r="AA1077" s="75"/>
      <c r="AB1077" s="75"/>
      <c r="AC1077" s="75"/>
      <c r="AD1077" s="75"/>
      <c r="AE1077" s="75"/>
      <c r="AF1077" s="75"/>
      <c r="AG1077" s="75"/>
      <c r="AH1077" s="75"/>
      <c r="AI1077" s="75"/>
      <c r="AJ1077" s="75"/>
    </row>
    <row r="1078" spans="1:36">
      <c r="A1078" s="75"/>
      <c r="B1078" s="76"/>
      <c r="C1078" s="74"/>
      <c r="D1078" s="74"/>
      <c r="E1078" s="74"/>
      <c r="F1078" s="73"/>
      <c r="G1078" s="74"/>
      <c r="H1078" s="74"/>
      <c r="I1078" s="72"/>
      <c r="J1078" s="74"/>
      <c r="K1078" s="74"/>
      <c r="L1078" s="74"/>
      <c r="M1078" s="74"/>
      <c r="N1078" s="74"/>
      <c r="O1078" s="74"/>
      <c r="P1078" s="74"/>
      <c r="Q1078" s="74"/>
      <c r="R1078" s="77"/>
      <c r="S1078" s="74"/>
      <c r="T1078" s="73"/>
      <c r="U1078" s="73"/>
      <c r="V1078" s="73"/>
      <c r="W1078" s="74"/>
      <c r="X1078" s="74"/>
      <c r="Y1078" s="74"/>
      <c r="Z1078" s="74"/>
      <c r="AA1078" s="75"/>
      <c r="AB1078" s="75"/>
      <c r="AC1078" s="75"/>
      <c r="AD1078" s="75"/>
      <c r="AE1078" s="75"/>
      <c r="AF1078" s="75"/>
      <c r="AG1078" s="75"/>
      <c r="AH1078" s="75"/>
      <c r="AI1078" s="75"/>
      <c r="AJ1078" s="75"/>
    </row>
    <row r="1079" spans="1:36">
      <c r="A1079" s="75"/>
      <c r="B1079" s="76"/>
      <c r="C1079" s="74"/>
      <c r="D1079" s="74"/>
      <c r="E1079" s="74"/>
      <c r="F1079" s="73"/>
      <c r="G1079" s="74"/>
      <c r="H1079" s="74"/>
      <c r="I1079" s="72"/>
      <c r="J1079" s="74"/>
      <c r="K1079" s="74"/>
      <c r="L1079" s="74"/>
      <c r="M1079" s="74"/>
      <c r="N1079" s="74"/>
      <c r="O1079" s="74"/>
      <c r="P1079" s="74"/>
      <c r="Q1079" s="74"/>
      <c r="R1079" s="77"/>
      <c r="S1079" s="74"/>
      <c r="T1079" s="73"/>
      <c r="U1079" s="73"/>
      <c r="V1079" s="73"/>
      <c r="W1079" s="74"/>
      <c r="X1079" s="74"/>
      <c r="Y1079" s="74"/>
      <c r="Z1079" s="74"/>
      <c r="AA1079" s="75"/>
      <c r="AB1079" s="75"/>
      <c r="AC1079" s="75"/>
      <c r="AD1079" s="75"/>
      <c r="AE1079" s="75"/>
      <c r="AF1079" s="75"/>
      <c r="AG1079" s="75"/>
      <c r="AH1079" s="75"/>
      <c r="AI1079" s="75"/>
      <c r="AJ1079" s="75"/>
    </row>
    <row r="1080" spans="1:36">
      <c r="A1080" s="75"/>
      <c r="B1080" s="76"/>
      <c r="C1080" s="74"/>
      <c r="D1080" s="74"/>
      <c r="E1080" s="74"/>
      <c r="F1080" s="73"/>
      <c r="G1080" s="74"/>
      <c r="H1080" s="74"/>
      <c r="I1080" s="72"/>
      <c r="J1080" s="74"/>
      <c r="K1080" s="74"/>
      <c r="L1080" s="74"/>
      <c r="M1080" s="74"/>
      <c r="N1080" s="74"/>
      <c r="O1080" s="74"/>
      <c r="P1080" s="74"/>
      <c r="Q1080" s="74"/>
      <c r="R1080" s="77"/>
      <c r="S1080" s="74"/>
      <c r="T1080" s="73"/>
      <c r="U1080" s="73"/>
      <c r="V1080" s="73"/>
      <c r="W1080" s="74"/>
      <c r="X1080" s="74"/>
      <c r="Y1080" s="74"/>
      <c r="Z1080" s="74"/>
      <c r="AA1080" s="75"/>
      <c r="AB1080" s="75"/>
      <c r="AC1080" s="75"/>
      <c r="AD1080" s="75"/>
      <c r="AE1080" s="75"/>
      <c r="AF1080" s="75"/>
      <c r="AG1080" s="75"/>
      <c r="AH1080" s="75"/>
      <c r="AI1080" s="75"/>
      <c r="AJ1080" s="75"/>
    </row>
    <row r="1081" spans="1:36">
      <c r="A1081" s="75"/>
      <c r="B1081" s="76"/>
      <c r="C1081" s="74"/>
      <c r="D1081" s="74"/>
      <c r="E1081" s="74"/>
      <c r="F1081" s="73"/>
      <c r="G1081" s="74"/>
      <c r="H1081" s="74"/>
      <c r="I1081" s="72"/>
      <c r="J1081" s="74"/>
      <c r="K1081" s="74"/>
      <c r="L1081" s="74"/>
      <c r="M1081" s="74"/>
      <c r="N1081" s="74"/>
      <c r="O1081" s="74"/>
      <c r="P1081" s="74"/>
      <c r="Q1081" s="74"/>
      <c r="R1081" s="77"/>
      <c r="S1081" s="74"/>
      <c r="T1081" s="73"/>
      <c r="U1081" s="73"/>
      <c r="V1081" s="73"/>
      <c r="W1081" s="74"/>
      <c r="X1081" s="74"/>
      <c r="Y1081" s="74"/>
      <c r="Z1081" s="74"/>
      <c r="AA1081" s="75"/>
      <c r="AB1081" s="75"/>
      <c r="AC1081" s="75"/>
      <c r="AD1081" s="75"/>
      <c r="AE1081" s="75"/>
      <c r="AF1081" s="75"/>
      <c r="AG1081" s="75"/>
      <c r="AH1081" s="75"/>
      <c r="AI1081" s="75"/>
      <c r="AJ1081" s="75"/>
    </row>
    <row r="1082" spans="1:36">
      <c r="A1082" s="75"/>
      <c r="B1082" s="76"/>
      <c r="C1082" s="74"/>
      <c r="D1082" s="74"/>
      <c r="E1082" s="74"/>
      <c r="F1082" s="73"/>
      <c r="G1082" s="74"/>
      <c r="H1082" s="74"/>
      <c r="I1082" s="72"/>
      <c r="J1082" s="74"/>
      <c r="K1082" s="74"/>
      <c r="L1082" s="74"/>
      <c r="M1082" s="74"/>
      <c r="N1082" s="74"/>
      <c r="O1082" s="74"/>
      <c r="P1082" s="74"/>
      <c r="Q1082" s="74"/>
      <c r="R1082" s="77"/>
      <c r="S1082" s="74"/>
      <c r="T1082" s="73"/>
      <c r="U1082" s="73"/>
      <c r="V1082" s="73"/>
      <c r="W1082" s="74"/>
      <c r="X1082" s="74"/>
      <c r="Y1082" s="74"/>
      <c r="Z1082" s="74"/>
      <c r="AA1082" s="75"/>
      <c r="AB1082" s="75"/>
      <c r="AC1082" s="75"/>
      <c r="AD1082" s="75"/>
      <c r="AE1082" s="75"/>
      <c r="AF1082" s="75"/>
      <c r="AG1082" s="75"/>
      <c r="AH1082" s="75"/>
      <c r="AI1082" s="75"/>
      <c r="AJ1082" s="75"/>
    </row>
    <row r="1083" spans="1:36">
      <c r="A1083" s="75"/>
      <c r="B1083" s="76"/>
      <c r="C1083" s="74"/>
      <c r="D1083" s="74"/>
      <c r="E1083" s="74"/>
      <c r="F1083" s="73"/>
      <c r="G1083" s="74"/>
      <c r="H1083" s="74"/>
      <c r="I1083" s="72"/>
      <c r="J1083" s="74"/>
      <c r="K1083" s="74"/>
      <c r="L1083" s="74"/>
      <c r="M1083" s="74"/>
      <c r="N1083" s="74"/>
      <c r="O1083" s="74"/>
      <c r="P1083" s="74"/>
      <c r="Q1083" s="74"/>
      <c r="R1083" s="77"/>
      <c r="S1083" s="74"/>
      <c r="T1083" s="73"/>
      <c r="U1083" s="73"/>
      <c r="V1083" s="73"/>
      <c r="W1083" s="74"/>
      <c r="X1083" s="74"/>
      <c r="Y1083" s="74"/>
      <c r="Z1083" s="74"/>
      <c r="AA1083" s="75"/>
      <c r="AB1083" s="75"/>
      <c r="AC1083" s="75"/>
      <c r="AD1083" s="75"/>
      <c r="AE1083" s="75"/>
      <c r="AF1083" s="75"/>
      <c r="AG1083" s="75"/>
      <c r="AH1083" s="75"/>
      <c r="AI1083" s="75"/>
      <c r="AJ1083" s="75"/>
    </row>
    <row r="1084" spans="1:36">
      <c r="A1084" s="75"/>
      <c r="B1084" s="76"/>
      <c r="C1084" s="74"/>
      <c r="D1084" s="74"/>
      <c r="E1084" s="74"/>
      <c r="F1084" s="73"/>
      <c r="G1084" s="74"/>
      <c r="H1084" s="74"/>
      <c r="I1084" s="72"/>
      <c r="J1084" s="74"/>
      <c r="K1084" s="74"/>
      <c r="L1084" s="74"/>
      <c r="M1084" s="74"/>
      <c r="N1084" s="74"/>
      <c r="O1084" s="74"/>
      <c r="P1084" s="74"/>
      <c r="Q1084" s="74"/>
      <c r="R1084" s="77"/>
      <c r="S1084" s="74"/>
      <c r="T1084" s="73"/>
      <c r="U1084" s="73"/>
      <c r="V1084" s="73"/>
      <c r="W1084" s="74"/>
      <c r="X1084" s="74"/>
      <c r="Y1084" s="74"/>
      <c r="Z1084" s="74"/>
      <c r="AA1084" s="75"/>
      <c r="AB1084" s="75"/>
      <c r="AC1084" s="75"/>
      <c r="AD1084" s="75"/>
      <c r="AE1084" s="75"/>
      <c r="AF1084" s="75"/>
      <c r="AG1084" s="75"/>
      <c r="AH1084" s="75"/>
      <c r="AI1084" s="75"/>
      <c r="AJ1084" s="75"/>
    </row>
    <row r="1085" spans="1:36">
      <c r="A1085" s="75"/>
      <c r="B1085" s="76"/>
      <c r="C1085" s="74"/>
      <c r="D1085" s="74"/>
      <c r="E1085" s="74"/>
      <c r="F1085" s="73"/>
      <c r="G1085" s="74"/>
      <c r="H1085" s="74"/>
      <c r="I1085" s="72"/>
      <c r="J1085" s="74"/>
      <c r="K1085" s="74"/>
      <c r="L1085" s="74"/>
      <c r="M1085" s="74"/>
      <c r="N1085" s="74"/>
      <c r="O1085" s="74"/>
      <c r="P1085" s="74"/>
      <c r="Q1085" s="74"/>
      <c r="R1085" s="77"/>
      <c r="S1085" s="74"/>
      <c r="T1085" s="73"/>
      <c r="U1085" s="73"/>
      <c r="V1085" s="73"/>
      <c r="W1085" s="74"/>
      <c r="X1085" s="74"/>
      <c r="Y1085" s="74"/>
      <c r="Z1085" s="74"/>
      <c r="AA1085" s="75"/>
      <c r="AB1085" s="75"/>
      <c r="AC1085" s="75"/>
      <c r="AD1085" s="75"/>
      <c r="AE1085" s="75"/>
      <c r="AF1085" s="75"/>
      <c r="AG1085" s="75"/>
      <c r="AH1085" s="75"/>
      <c r="AI1085" s="75"/>
      <c r="AJ1085" s="75"/>
    </row>
    <row r="1086" spans="1:36">
      <c r="A1086" s="75"/>
      <c r="B1086" s="76"/>
      <c r="C1086" s="74"/>
      <c r="D1086" s="74"/>
      <c r="E1086" s="74"/>
      <c r="F1086" s="73"/>
      <c r="G1086" s="74"/>
      <c r="H1086" s="74"/>
      <c r="I1086" s="72"/>
      <c r="J1086" s="74"/>
      <c r="K1086" s="74"/>
      <c r="L1086" s="74"/>
      <c r="M1086" s="74"/>
      <c r="N1086" s="74"/>
      <c r="O1086" s="74"/>
      <c r="P1086" s="74"/>
      <c r="Q1086" s="74"/>
      <c r="R1086" s="77"/>
      <c r="S1086" s="74"/>
      <c r="T1086" s="73"/>
      <c r="U1086" s="73"/>
      <c r="V1086" s="73"/>
      <c r="W1086" s="74"/>
      <c r="X1086" s="74"/>
      <c r="Y1086" s="74"/>
      <c r="Z1086" s="74"/>
      <c r="AA1086" s="75"/>
      <c r="AB1086" s="75"/>
      <c r="AC1086" s="75"/>
      <c r="AD1086" s="75"/>
      <c r="AE1086" s="75"/>
      <c r="AF1086" s="75"/>
      <c r="AG1086" s="75"/>
      <c r="AH1086" s="75"/>
      <c r="AI1086" s="75"/>
      <c r="AJ1086" s="75"/>
    </row>
    <row r="1087" spans="1:36">
      <c r="A1087" s="75"/>
      <c r="B1087" s="76"/>
      <c r="C1087" s="74"/>
      <c r="D1087" s="74"/>
      <c r="E1087" s="74"/>
      <c r="F1087" s="73"/>
      <c r="G1087" s="74"/>
      <c r="H1087" s="74"/>
      <c r="I1087" s="72"/>
      <c r="J1087" s="74"/>
      <c r="K1087" s="74"/>
      <c r="L1087" s="74"/>
      <c r="M1087" s="74"/>
      <c r="N1087" s="74"/>
      <c r="O1087" s="74"/>
      <c r="P1087" s="74"/>
      <c r="Q1087" s="74"/>
      <c r="R1087" s="77"/>
      <c r="S1087" s="74"/>
      <c r="T1087" s="73"/>
      <c r="U1087" s="73"/>
      <c r="V1087" s="73"/>
      <c r="W1087" s="74"/>
      <c r="X1087" s="74"/>
      <c r="Y1087" s="74"/>
      <c r="Z1087" s="74"/>
      <c r="AA1087" s="75"/>
      <c r="AB1087" s="75"/>
      <c r="AC1087" s="75"/>
      <c r="AD1087" s="75"/>
      <c r="AE1087" s="75"/>
      <c r="AF1087" s="75"/>
      <c r="AG1087" s="75"/>
      <c r="AH1087" s="75"/>
      <c r="AI1087" s="75"/>
      <c r="AJ1087" s="75"/>
    </row>
    <row r="1088" spans="1:36">
      <c r="A1088" s="75"/>
      <c r="B1088" s="76"/>
      <c r="C1088" s="74"/>
      <c r="D1088" s="74"/>
      <c r="E1088" s="74"/>
      <c r="F1088" s="73"/>
      <c r="G1088" s="74"/>
      <c r="H1088" s="74"/>
      <c r="I1088" s="72"/>
      <c r="J1088" s="74"/>
      <c r="K1088" s="74"/>
      <c r="L1088" s="74"/>
      <c r="M1088" s="74"/>
      <c r="N1088" s="74"/>
      <c r="O1088" s="74"/>
      <c r="P1088" s="74"/>
      <c r="Q1088" s="74"/>
      <c r="R1088" s="77"/>
      <c r="S1088" s="74"/>
      <c r="T1088" s="73"/>
      <c r="U1088" s="73"/>
      <c r="V1088" s="73"/>
      <c r="W1088" s="74"/>
      <c r="X1088" s="74"/>
      <c r="Y1088" s="74"/>
      <c r="Z1088" s="74"/>
      <c r="AA1088" s="75"/>
      <c r="AB1088" s="75"/>
      <c r="AC1088" s="75"/>
      <c r="AD1088" s="75"/>
      <c r="AE1088" s="75"/>
      <c r="AF1088" s="75"/>
      <c r="AG1088" s="75"/>
      <c r="AH1088" s="75"/>
      <c r="AI1088" s="75"/>
      <c r="AJ1088" s="75"/>
    </row>
    <row r="1089" spans="1:36">
      <c r="A1089" s="75"/>
      <c r="B1089" s="76"/>
      <c r="C1089" s="74"/>
      <c r="D1089" s="74"/>
      <c r="E1089" s="74"/>
      <c r="F1089" s="73"/>
      <c r="G1089" s="74"/>
      <c r="H1089" s="74"/>
      <c r="I1089" s="72"/>
      <c r="J1089" s="74"/>
      <c r="K1089" s="74"/>
      <c r="L1089" s="74"/>
      <c r="M1089" s="74"/>
      <c r="N1089" s="74"/>
      <c r="O1089" s="74"/>
      <c r="P1089" s="74"/>
      <c r="Q1089" s="74"/>
      <c r="R1089" s="77"/>
      <c r="S1089" s="74"/>
      <c r="T1089" s="73"/>
      <c r="U1089" s="73"/>
      <c r="V1089" s="73"/>
      <c r="W1089" s="74"/>
      <c r="X1089" s="74"/>
      <c r="Y1089" s="74"/>
      <c r="Z1089" s="74"/>
      <c r="AA1089" s="75"/>
      <c r="AB1089" s="75"/>
      <c r="AC1089" s="75"/>
      <c r="AD1089" s="75"/>
      <c r="AE1089" s="75"/>
      <c r="AF1089" s="75"/>
      <c r="AG1089" s="75"/>
      <c r="AH1089" s="75"/>
      <c r="AI1089" s="75"/>
      <c r="AJ1089" s="75"/>
    </row>
    <row r="1090" spans="1:36">
      <c r="A1090" s="75"/>
      <c r="B1090" s="76"/>
      <c r="C1090" s="74"/>
      <c r="D1090" s="74"/>
      <c r="E1090" s="74"/>
      <c r="F1090" s="73"/>
      <c r="G1090" s="74"/>
      <c r="H1090" s="74"/>
      <c r="I1090" s="72"/>
      <c r="J1090" s="74"/>
      <c r="K1090" s="74"/>
      <c r="L1090" s="74"/>
      <c r="M1090" s="74"/>
      <c r="N1090" s="74"/>
      <c r="O1090" s="74"/>
      <c r="P1090" s="74"/>
      <c r="Q1090" s="74"/>
      <c r="R1090" s="77"/>
      <c r="S1090" s="74"/>
      <c r="T1090" s="73"/>
      <c r="U1090" s="73"/>
      <c r="V1090" s="73"/>
      <c r="W1090" s="74"/>
      <c r="X1090" s="74"/>
      <c r="Y1090" s="74"/>
      <c r="Z1090" s="74"/>
      <c r="AA1090" s="75"/>
      <c r="AB1090" s="75"/>
      <c r="AC1090" s="75"/>
      <c r="AD1090" s="75"/>
      <c r="AE1090" s="75"/>
      <c r="AF1090" s="75"/>
      <c r="AG1090" s="75"/>
      <c r="AH1090" s="75"/>
      <c r="AI1090" s="75"/>
      <c r="AJ1090" s="75"/>
    </row>
    <row r="1091" spans="1:36">
      <c r="A1091" s="75"/>
      <c r="B1091" s="76"/>
      <c r="C1091" s="74"/>
      <c r="D1091" s="74"/>
      <c r="E1091" s="74"/>
      <c r="F1091" s="73"/>
      <c r="G1091" s="74"/>
      <c r="H1091" s="74"/>
      <c r="I1091" s="72"/>
      <c r="J1091" s="74"/>
      <c r="K1091" s="74"/>
      <c r="L1091" s="74"/>
      <c r="M1091" s="74"/>
      <c r="N1091" s="74"/>
      <c r="O1091" s="74"/>
      <c r="P1091" s="74"/>
      <c r="Q1091" s="74"/>
      <c r="R1091" s="77"/>
      <c r="S1091" s="74"/>
      <c r="T1091" s="73"/>
      <c r="U1091" s="73"/>
      <c r="V1091" s="73"/>
      <c r="W1091" s="74"/>
      <c r="X1091" s="74"/>
      <c r="Y1091" s="74"/>
      <c r="Z1091" s="74"/>
      <c r="AA1091" s="75"/>
      <c r="AB1091" s="75"/>
      <c r="AC1091" s="75"/>
      <c r="AD1091" s="75"/>
      <c r="AE1091" s="75"/>
      <c r="AF1091" s="75"/>
      <c r="AG1091" s="75"/>
      <c r="AH1091" s="75"/>
      <c r="AI1091" s="75"/>
      <c r="AJ1091" s="75"/>
    </row>
    <row r="1092" spans="1:36">
      <c r="A1092" s="75"/>
      <c r="B1092" s="76"/>
      <c r="C1092" s="74"/>
      <c r="D1092" s="74"/>
      <c r="E1092" s="74"/>
      <c r="F1092" s="73"/>
      <c r="G1092" s="74"/>
      <c r="H1092" s="74"/>
      <c r="I1092" s="72"/>
      <c r="J1092" s="74"/>
      <c r="K1092" s="74"/>
      <c r="L1092" s="74"/>
      <c r="M1092" s="74"/>
      <c r="N1092" s="74"/>
      <c r="O1092" s="74"/>
      <c r="P1092" s="74"/>
      <c r="Q1092" s="74"/>
      <c r="R1092" s="77"/>
      <c r="S1092" s="74"/>
      <c r="T1092" s="73"/>
      <c r="U1092" s="73"/>
      <c r="V1092" s="73"/>
      <c r="W1092" s="74"/>
      <c r="X1092" s="74"/>
      <c r="Y1092" s="74"/>
      <c r="Z1092" s="74"/>
      <c r="AA1092" s="75"/>
      <c r="AB1092" s="75"/>
      <c r="AC1092" s="75"/>
      <c r="AD1092" s="75"/>
      <c r="AE1092" s="75"/>
      <c r="AF1092" s="75"/>
      <c r="AG1092" s="75"/>
      <c r="AH1092" s="75"/>
      <c r="AI1092" s="75"/>
      <c r="AJ1092" s="75"/>
    </row>
    <row r="1093" spans="1:36">
      <c r="A1093" s="75"/>
      <c r="B1093" s="76"/>
      <c r="C1093" s="74"/>
      <c r="D1093" s="74"/>
      <c r="E1093" s="74"/>
      <c r="F1093" s="73"/>
      <c r="G1093" s="74"/>
      <c r="H1093" s="74"/>
      <c r="I1093" s="72"/>
      <c r="J1093" s="74"/>
      <c r="K1093" s="74"/>
      <c r="L1093" s="74"/>
      <c r="M1093" s="74"/>
      <c r="N1093" s="74"/>
      <c r="O1093" s="74"/>
      <c r="P1093" s="74"/>
      <c r="Q1093" s="74"/>
      <c r="R1093" s="77"/>
      <c r="S1093" s="74"/>
      <c r="T1093" s="73"/>
      <c r="U1093" s="73"/>
      <c r="V1093" s="73"/>
      <c r="W1093" s="74"/>
      <c r="X1093" s="74"/>
      <c r="Y1093" s="74"/>
      <c r="Z1093" s="74"/>
      <c r="AA1093" s="75"/>
      <c r="AB1093" s="75"/>
      <c r="AC1093" s="75"/>
      <c r="AD1093" s="75"/>
      <c r="AE1093" s="75"/>
      <c r="AF1093" s="75"/>
      <c r="AG1093" s="75"/>
      <c r="AH1093" s="75"/>
      <c r="AI1093" s="75"/>
      <c r="AJ1093" s="75"/>
    </row>
    <row r="1094" spans="1:36">
      <c r="A1094" s="75"/>
      <c r="B1094" s="76"/>
      <c r="C1094" s="74"/>
      <c r="D1094" s="74"/>
      <c r="E1094" s="74"/>
      <c r="F1094" s="73"/>
      <c r="G1094" s="74"/>
      <c r="H1094" s="74"/>
      <c r="I1094" s="72"/>
      <c r="J1094" s="74"/>
      <c r="K1094" s="74"/>
      <c r="L1094" s="74"/>
      <c r="M1094" s="74"/>
      <c r="N1094" s="74"/>
      <c r="O1094" s="74"/>
      <c r="P1094" s="74"/>
      <c r="Q1094" s="74"/>
      <c r="R1094" s="77"/>
      <c r="S1094" s="74"/>
      <c r="T1094" s="73"/>
      <c r="U1094" s="73"/>
      <c r="V1094" s="73"/>
      <c r="W1094" s="74"/>
      <c r="X1094" s="74"/>
      <c r="Y1094" s="74"/>
      <c r="Z1094" s="74"/>
      <c r="AA1094" s="75"/>
      <c r="AB1094" s="75"/>
      <c r="AC1094" s="75"/>
      <c r="AD1094" s="75"/>
      <c r="AE1094" s="75"/>
      <c r="AF1094" s="75"/>
      <c r="AG1094" s="75"/>
      <c r="AH1094" s="75"/>
      <c r="AI1094" s="75"/>
      <c r="AJ1094" s="75"/>
    </row>
    <row r="1095" spans="1:36">
      <c r="A1095" s="75"/>
      <c r="B1095" s="76"/>
      <c r="C1095" s="74"/>
      <c r="D1095" s="74"/>
      <c r="E1095" s="74"/>
      <c r="F1095" s="73"/>
      <c r="G1095" s="74"/>
      <c r="H1095" s="74"/>
      <c r="I1095" s="72"/>
      <c r="J1095" s="74"/>
      <c r="K1095" s="74"/>
      <c r="L1095" s="74"/>
      <c r="M1095" s="74"/>
      <c r="N1095" s="74"/>
      <c r="O1095" s="74"/>
      <c r="P1095" s="74"/>
      <c r="Q1095" s="74"/>
      <c r="R1095" s="77"/>
      <c r="S1095" s="74"/>
      <c r="T1095" s="73"/>
      <c r="U1095" s="73"/>
      <c r="V1095" s="73"/>
      <c r="W1095" s="74"/>
      <c r="X1095" s="74"/>
      <c r="Y1095" s="74"/>
      <c r="Z1095" s="74"/>
      <c r="AA1095" s="75"/>
      <c r="AB1095" s="75"/>
      <c r="AC1095" s="75"/>
      <c r="AD1095" s="75"/>
      <c r="AE1095" s="75"/>
      <c r="AF1095" s="75"/>
      <c r="AG1095" s="75"/>
      <c r="AH1095" s="75"/>
      <c r="AI1095" s="75"/>
      <c r="AJ1095" s="75"/>
    </row>
    <row r="1096" spans="1:36">
      <c r="A1096" s="75"/>
      <c r="B1096" s="76"/>
      <c r="C1096" s="74"/>
      <c r="D1096" s="74"/>
      <c r="E1096" s="74"/>
      <c r="F1096" s="73"/>
      <c r="G1096" s="74"/>
      <c r="H1096" s="74"/>
      <c r="I1096" s="72"/>
      <c r="J1096" s="74"/>
      <c r="K1096" s="74"/>
      <c r="L1096" s="74"/>
      <c r="M1096" s="74"/>
      <c r="N1096" s="74"/>
      <c r="O1096" s="74"/>
      <c r="P1096" s="74"/>
      <c r="Q1096" s="74"/>
      <c r="R1096" s="77"/>
      <c r="S1096" s="74"/>
      <c r="T1096" s="73"/>
      <c r="U1096" s="73"/>
      <c r="V1096" s="73"/>
      <c r="W1096" s="74"/>
      <c r="X1096" s="74"/>
      <c r="Y1096" s="74"/>
      <c r="Z1096" s="74"/>
      <c r="AA1096" s="75"/>
      <c r="AB1096" s="75"/>
      <c r="AC1096" s="75"/>
      <c r="AD1096" s="75"/>
      <c r="AE1096" s="75"/>
      <c r="AF1096" s="75"/>
      <c r="AG1096" s="75"/>
      <c r="AH1096" s="75"/>
      <c r="AI1096" s="75"/>
      <c r="AJ1096" s="75"/>
    </row>
    <row r="1097" spans="1:36">
      <c r="A1097" s="75"/>
      <c r="B1097" s="76"/>
      <c r="C1097" s="74"/>
      <c r="D1097" s="74"/>
      <c r="E1097" s="74"/>
      <c r="F1097" s="73"/>
      <c r="G1097" s="74"/>
      <c r="H1097" s="74"/>
      <c r="I1097" s="72"/>
      <c r="J1097" s="74"/>
      <c r="K1097" s="74"/>
      <c r="L1097" s="74"/>
      <c r="M1097" s="74"/>
      <c r="N1097" s="74"/>
      <c r="O1097" s="74"/>
      <c r="P1097" s="74"/>
      <c r="Q1097" s="74"/>
      <c r="R1097" s="77"/>
      <c r="S1097" s="74"/>
      <c r="T1097" s="73"/>
      <c r="U1097" s="73"/>
      <c r="V1097" s="73"/>
      <c r="W1097" s="74"/>
      <c r="X1097" s="74"/>
      <c r="Y1097" s="74"/>
      <c r="Z1097" s="74"/>
      <c r="AA1097" s="75"/>
      <c r="AB1097" s="75"/>
      <c r="AC1097" s="75"/>
      <c r="AD1097" s="75"/>
      <c r="AE1097" s="75"/>
      <c r="AF1097" s="75"/>
      <c r="AG1097" s="75"/>
      <c r="AH1097" s="75"/>
      <c r="AI1097" s="75"/>
      <c r="AJ1097" s="75"/>
    </row>
    <row r="1098" spans="1:36">
      <c r="A1098" s="75"/>
      <c r="B1098" s="76"/>
      <c r="C1098" s="74"/>
      <c r="D1098" s="74"/>
      <c r="E1098" s="74"/>
      <c r="F1098" s="73"/>
      <c r="G1098" s="74"/>
      <c r="H1098" s="74"/>
      <c r="I1098" s="72"/>
      <c r="J1098" s="74"/>
      <c r="K1098" s="74"/>
      <c r="L1098" s="74"/>
      <c r="M1098" s="74"/>
      <c r="N1098" s="74"/>
      <c r="O1098" s="74"/>
      <c r="P1098" s="74"/>
      <c r="Q1098" s="74"/>
      <c r="R1098" s="77"/>
      <c r="S1098" s="74"/>
      <c r="T1098" s="73"/>
      <c r="U1098" s="73"/>
      <c r="V1098" s="73"/>
      <c r="W1098" s="74"/>
      <c r="X1098" s="74"/>
      <c r="Y1098" s="74"/>
      <c r="Z1098" s="74"/>
      <c r="AA1098" s="75"/>
      <c r="AB1098" s="75"/>
      <c r="AC1098" s="75"/>
      <c r="AD1098" s="75"/>
      <c r="AE1098" s="75"/>
      <c r="AF1098" s="75"/>
      <c r="AG1098" s="75"/>
      <c r="AH1098" s="75"/>
      <c r="AI1098" s="75"/>
      <c r="AJ1098" s="75"/>
    </row>
    <row r="1099" spans="1:36">
      <c r="A1099" s="75"/>
      <c r="B1099" s="76"/>
      <c r="C1099" s="74"/>
      <c r="D1099" s="74"/>
      <c r="E1099" s="74"/>
      <c r="F1099" s="73"/>
      <c r="G1099" s="74"/>
      <c r="H1099" s="74"/>
      <c r="I1099" s="72"/>
      <c r="J1099" s="74"/>
      <c r="K1099" s="74"/>
      <c r="L1099" s="74"/>
      <c r="M1099" s="74"/>
      <c r="N1099" s="74"/>
      <c r="O1099" s="74"/>
      <c r="P1099" s="74"/>
      <c r="Q1099" s="74"/>
      <c r="R1099" s="77"/>
      <c r="S1099" s="74"/>
      <c r="T1099" s="73"/>
      <c r="U1099" s="73"/>
      <c r="V1099" s="73"/>
      <c r="W1099" s="74"/>
      <c r="X1099" s="74"/>
      <c r="Y1099" s="74"/>
      <c r="Z1099" s="74"/>
      <c r="AA1099" s="75"/>
      <c r="AB1099" s="75"/>
      <c r="AC1099" s="75"/>
      <c r="AD1099" s="75"/>
      <c r="AE1099" s="75"/>
      <c r="AF1099" s="75"/>
      <c r="AG1099" s="75"/>
      <c r="AH1099" s="75"/>
      <c r="AI1099" s="75"/>
      <c r="AJ1099" s="75"/>
    </row>
    <row r="1100" spans="1:36">
      <c r="A1100" s="75"/>
      <c r="B1100" s="76"/>
      <c r="C1100" s="74"/>
      <c r="D1100" s="74"/>
      <c r="E1100" s="74"/>
      <c r="F1100" s="73"/>
      <c r="G1100" s="74"/>
      <c r="H1100" s="74"/>
      <c r="I1100" s="72"/>
      <c r="J1100" s="74"/>
      <c r="K1100" s="74"/>
      <c r="L1100" s="74"/>
      <c r="M1100" s="74"/>
      <c r="N1100" s="74"/>
      <c r="O1100" s="74"/>
      <c r="P1100" s="74"/>
      <c r="Q1100" s="74"/>
      <c r="R1100" s="77"/>
      <c r="S1100" s="74"/>
      <c r="T1100" s="73"/>
      <c r="U1100" s="73"/>
      <c r="V1100" s="73"/>
      <c r="W1100" s="74"/>
      <c r="X1100" s="74"/>
      <c r="Y1100" s="74"/>
      <c r="Z1100" s="74"/>
      <c r="AA1100" s="75"/>
      <c r="AB1100" s="75"/>
      <c r="AC1100" s="75"/>
      <c r="AD1100" s="75"/>
      <c r="AE1100" s="75"/>
      <c r="AF1100" s="75"/>
      <c r="AG1100" s="75"/>
      <c r="AH1100" s="75"/>
      <c r="AI1100" s="75"/>
      <c r="AJ1100" s="75"/>
    </row>
    <row r="1101" spans="1:36">
      <c r="A1101" s="75"/>
      <c r="B1101" s="76"/>
      <c r="C1101" s="74"/>
      <c r="D1101" s="74"/>
      <c r="E1101" s="74"/>
      <c r="F1101" s="73"/>
      <c r="G1101" s="74"/>
      <c r="H1101" s="74"/>
      <c r="I1101" s="72"/>
      <c r="J1101" s="74"/>
      <c r="K1101" s="74"/>
      <c r="L1101" s="74"/>
      <c r="M1101" s="74"/>
      <c r="N1101" s="74"/>
      <c r="O1101" s="74"/>
      <c r="P1101" s="74"/>
      <c r="Q1101" s="74"/>
      <c r="R1101" s="77"/>
      <c r="S1101" s="74"/>
      <c r="T1101" s="73"/>
      <c r="U1101" s="73"/>
      <c r="V1101" s="73"/>
      <c r="W1101" s="74"/>
      <c r="X1101" s="74"/>
      <c r="Y1101" s="74"/>
      <c r="Z1101" s="74"/>
      <c r="AA1101" s="75"/>
      <c r="AB1101" s="75"/>
      <c r="AC1101" s="75"/>
      <c r="AD1101" s="75"/>
      <c r="AE1101" s="75"/>
      <c r="AF1101" s="75"/>
      <c r="AG1101" s="75"/>
      <c r="AH1101" s="75"/>
      <c r="AI1101" s="75"/>
      <c r="AJ1101" s="75"/>
    </row>
    <row r="1102" spans="1:36">
      <c r="A1102" s="75"/>
      <c r="B1102" s="76"/>
      <c r="C1102" s="74"/>
      <c r="D1102" s="74"/>
      <c r="E1102" s="74"/>
      <c r="F1102" s="73"/>
      <c r="G1102" s="74"/>
      <c r="H1102" s="74"/>
      <c r="I1102" s="72"/>
      <c r="J1102" s="74"/>
      <c r="K1102" s="74"/>
      <c r="L1102" s="74"/>
      <c r="M1102" s="74"/>
      <c r="N1102" s="74"/>
      <c r="O1102" s="74"/>
      <c r="P1102" s="74"/>
      <c r="Q1102" s="74"/>
      <c r="R1102" s="77"/>
      <c r="S1102" s="74"/>
      <c r="T1102" s="73"/>
      <c r="U1102" s="73"/>
      <c r="V1102" s="73"/>
      <c r="W1102" s="74"/>
      <c r="X1102" s="74"/>
      <c r="Y1102" s="74"/>
      <c r="Z1102" s="74"/>
      <c r="AA1102" s="75"/>
      <c r="AB1102" s="75"/>
      <c r="AC1102" s="75"/>
      <c r="AD1102" s="75"/>
      <c r="AE1102" s="75"/>
      <c r="AF1102" s="75"/>
      <c r="AG1102" s="75"/>
      <c r="AH1102" s="75"/>
      <c r="AI1102" s="75"/>
      <c r="AJ1102" s="75"/>
    </row>
    <row r="1103" spans="1:36">
      <c r="A1103" s="75"/>
      <c r="B1103" s="76"/>
      <c r="C1103" s="74"/>
      <c r="D1103" s="74"/>
      <c r="E1103" s="74"/>
      <c r="F1103" s="73"/>
      <c r="G1103" s="74"/>
      <c r="H1103" s="74"/>
      <c r="I1103" s="72"/>
      <c r="J1103" s="74"/>
      <c r="K1103" s="74"/>
      <c r="L1103" s="74"/>
      <c r="M1103" s="74"/>
      <c r="N1103" s="74"/>
      <c r="O1103" s="74"/>
      <c r="P1103" s="74"/>
      <c r="Q1103" s="74"/>
      <c r="R1103" s="77"/>
      <c r="S1103" s="74"/>
      <c r="T1103" s="73"/>
      <c r="U1103" s="73"/>
      <c r="V1103" s="73"/>
      <c r="W1103" s="74"/>
      <c r="X1103" s="74"/>
      <c r="Y1103" s="74"/>
      <c r="Z1103" s="74"/>
      <c r="AA1103" s="75"/>
      <c r="AB1103" s="75"/>
      <c r="AC1103" s="75"/>
      <c r="AD1103" s="75"/>
      <c r="AE1103" s="75"/>
      <c r="AF1103" s="75"/>
      <c r="AG1103" s="75"/>
      <c r="AH1103" s="75"/>
      <c r="AI1103" s="75"/>
      <c r="AJ1103" s="75"/>
    </row>
    <row r="1104" spans="1:36">
      <c r="A1104" s="75"/>
      <c r="B1104" s="76"/>
      <c r="C1104" s="74"/>
      <c r="D1104" s="74"/>
      <c r="E1104" s="74"/>
      <c r="F1104" s="73"/>
      <c r="G1104" s="74"/>
      <c r="H1104" s="74"/>
      <c r="I1104" s="72"/>
      <c r="J1104" s="74"/>
      <c r="K1104" s="74"/>
      <c r="L1104" s="74"/>
      <c r="M1104" s="74"/>
      <c r="N1104" s="74"/>
      <c r="O1104" s="74"/>
      <c r="P1104" s="74"/>
      <c r="Q1104" s="74"/>
      <c r="R1104" s="77"/>
      <c r="S1104" s="74"/>
      <c r="T1104" s="73"/>
      <c r="U1104" s="73"/>
      <c r="V1104" s="73"/>
      <c r="W1104" s="74"/>
      <c r="X1104" s="74"/>
      <c r="Y1104" s="74"/>
      <c r="Z1104" s="74"/>
      <c r="AA1104" s="75"/>
      <c r="AB1104" s="75"/>
      <c r="AC1104" s="75"/>
      <c r="AD1104" s="75"/>
      <c r="AE1104" s="75"/>
      <c r="AF1104" s="75"/>
      <c r="AG1104" s="75"/>
      <c r="AH1104" s="75"/>
      <c r="AI1104" s="75"/>
      <c r="AJ1104" s="75"/>
    </row>
    <row r="1105" spans="1:36">
      <c r="A1105" s="75"/>
      <c r="B1105" s="76"/>
      <c r="C1105" s="74"/>
      <c r="D1105" s="74"/>
      <c r="E1105" s="74"/>
      <c r="F1105" s="73"/>
      <c r="G1105" s="74"/>
      <c r="H1105" s="74"/>
      <c r="I1105" s="72"/>
      <c r="J1105" s="74"/>
      <c r="K1105" s="74"/>
      <c r="L1105" s="74"/>
      <c r="M1105" s="74"/>
      <c r="N1105" s="74"/>
      <c r="O1105" s="74"/>
      <c r="P1105" s="74"/>
      <c r="Q1105" s="74"/>
      <c r="R1105" s="77"/>
      <c r="S1105" s="74"/>
      <c r="T1105" s="73"/>
      <c r="U1105" s="73"/>
      <c r="V1105" s="73"/>
      <c r="W1105" s="74"/>
      <c r="X1105" s="74"/>
      <c r="Y1105" s="74"/>
      <c r="Z1105" s="74"/>
      <c r="AA1105" s="75"/>
      <c r="AB1105" s="75"/>
      <c r="AC1105" s="75"/>
      <c r="AD1105" s="75"/>
      <c r="AE1105" s="75"/>
      <c r="AF1105" s="75"/>
      <c r="AG1105" s="75"/>
      <c r="AH1105" s="75"/>
      <c r="AI1105" s="75"/>
      <c r="AJ1105" s="75"/>
    </row>
    <row r="1106" spans="1:36">
      <c r="A1106" s="75"/>
      <c r="B1106" s="76"/>
      <c r="C1106" s="74"/>
      <c r="D1106" s="74"/>
      <c r="E1106" s="74"/>
      <c r="F1106" s="73"/>
      <c r="G1106" s="74"/>
      <c r="H1106" s="74"/>
      <c r="I1106" s="72"/>
      <c r="J1106" s="74"/>
      <c r="K1106" s="74"/>
      <c r="L1106" s="74"/>
      <c r="M1106" s="74"/>
      <c r="N1106" s="74"/>
      <c r="O1106" s="74"/>
      <c r="P1106" s="74"/>
      <c r="Q1106" s="74"/>
      <c r="R1106" s="77"/>
      <c r="S1106" s="74"/>
      <c r="T1106" s="73"/>
      <c r="U1106" s="73"/>
      <c r="V1106" s="73"/>
      <c r="W1106" s="74"/>
      <c r="X1106" s="74"/>
      <c r="Y1106" s="74"/>
      <c r="Z1106" s="74"/>
      <c r="AA1106" s="75"/>
      <c r="AB1106" s="75"/>
      <c r="AC1106" s="75"/>
      <c r="AD1106" s="75"/>
      <c r="AE1106" s="75"/>
      <c r="AF1106" s="75"/>
      <c r="AG1106" s="75"/>
      <c r="AH1106" s="75"/>
      <c r="AI1106" s="75"/>
      <c r="AJ1106" s="75"/>
    </row>
    <row r="1107" spans="1:36">
      <c r="A1107" s="75"/>
      <c r="B1107" s="76"/>
      <c r="C1107" s="74"/>
      <c r="D1107" s="74"/>
      <c r="E1107" s="74"/>
      <c r="F1107" s="73"/>
      <c r="G1107" s="74"/>
      <c r="H1107" s="74"/>
      <c r="I1107" s="72"/>
      <c r="J1107" s="74"/>
      <c r="K1107" s="74"/>
      <c r="L1107" s="74"/>
      <c r="M1107" s="74"/>
      <c r="N1107" s="74"/>
      <c r="O1107" s="74"/>
      <c r="P1107" s="74"/>
      <c r="Q1107" s="74"/>
      <c r="R1107" s="77"/>
      <c r="S1107" s="74"/>
      <c r="T1107" s="73"/>
      <c r="U1107" s="73"/>
      <c r="V1107" s="73"/>
      <c r="W1107" s="74"/>
      <c r="X1107" s="74"/>
      <c r="Y1107" s="74"/>
      <c r="Z1107" s="74"/>
      <c r="AA1107" s="75"/>
      <c r="AB1107" s="75"/>
      <c r="AC1107" s="75"/>
      <c r="AD1107" s="75"/>
      <c r="AE1107" s="75"/>
      <c r="AF1107" s="75"/>
      <c r="AG1107" s="75"/>
      <c r="AH1107" s="75"/>
      <c r="AI1107" s="75"/>
      <c r="AJ1107" s="75"/>
    </row>
    <row r="1108" spans="1:36">
      <c r="A1108" s="75"/>
      <c r="B1108" s="76"/>
      <c r="C1108" s="74"/>
      <c r="D1108" s="74"/>
      <c r="E1108" s="74"/>
      <c r="F1108" s="73"/>
      <c r="G1108" s="74"/>
      <c r="H1108" s="74"/>
      <c r="I1108" s="72"/>
      <c r="J1108" s="74"/>
      <c r="K1108" s="74"/>
      <c r="L1108" s="74"/>
      <c r="M1108" s="74"/>
      <c r="N1108" s="74"/>
      <c r="O1108" s="74"/>
      <c r="P1108" s="74"/>
      <c r="Q1108" s="74"/>
      <c r="R1108" s="77"/>
      <c r="S1108" s="74"/>
      <c r="T1108" s="73"/>
      <c r="U1108" s="73"/>
      <c r="V1108" s="73"/>
      <c r="W1108" s="74"/>
      <c r="X1108" s="74"/>
      <c r="Y1108" s="74"/>
      <c r="Z1108" s="74"/>
      <c r="AA1108" s="75"/>
      <c r="AB1108" s="75"/>
      <c r="AC1108" s="75"/>
      <c r="AD1108" s="75"/>
      <c r="AE1108" s="75"/>
      <c r="AF1108" s="75"/>
      <c r="AG1108" s="75"/>
      <c r="AH1108" s="75"/>
      <c r="AI1108" s="75"/>
      <c r="AJ1108" s="75"/>
    </row>
    <row r="1109" spans="1:36">
      <c r="A1109" s="75"/>
      <c r="B1109" s="76"/>
      <c r="C1109" s="74"/>
      <c r="D1109" s="74"/>
      <c r="E1109" s="74"/>
      <c r="F1109" s="73"/>
      <c r="G1109" s="74"/>
      <c r="H1109" s="74"/>
      <c r="I1109" s="72"/>
      <c r="J1109" s="74"/>
      <c r="K1109" s="74"/>
      <c r="L1109" s="74"/>
      <c r="M1109" s="74"/>
      <c r="N1109" s="74"/>
      <c r="O1109" s="74"/>
      <c r="P1109" s="74"/>
      <c r="Q1109" s="74"/>
      <c r="R1109" s="77"/>
      <c r="S1109" s="74"/>
      <c r="T1109" s="73"/>
      <c r="U1109" s="73"/>
      <c r="V1109" s="73"/>
      <c r="W1109" s="74"/>
      <c r="X1109" s="74"/>
      <c r="Y1109" s="74"/>
      <c r="Z1109" s="74"/>
      <c r="AA1109" s="75"/>
      <c r="AB1109" s="75"/>
      <c r="AC1109" s="75"/>
      <c r="AD1109" s="75"/>
      <c r="AE1109" s="75"/>
      <c r="AF1109" s="75"/>
      <c r="AG1109" s="75"/>
      <c r="AH1109" s="75"/>
      <c r="AI1109" s="75"/>
      <c r="AJ1109" s="75"/>
    </row>
    <row r="1110" spans="1:36">
      <c r="A1110" s="75"/>
      <c r="B1110" s="76"/>
      <c r="C1110" s="74"/>
      <c r="D1110" s="74"/>
      <c r="E1110" s="74"/>
      <c r="F1110" s="73"/>
      <c r="G1110" s="74"/>
      <c r="H1110" s="74"/>
      <c r="I1110" s="72"/>
      <c r="J1110" s="74"/>
      <c r="K1110" s="74"/>
      <c r="L1110" s="74"/>
      <c r="M1110" s="74"/>
      <c r="N1110" s="74"/>
      <c r="O1110" s="74"/>
      <c r="P1110" s="74"/>
      <c r="Q1110" s="74"/>
      <c r="R1110" s="77"/>
      <c r="S1110" s="74"/>
      <c r="T1110" s="73"/>
      <c r="U1110" s="73"/>
      <c r="V1110" s="73"/>
      <c r="W1110" s="74"/>
      <c r="X1110" s="74"/>
      <c r="Y1110" s="74"/>
      <c r="Z1110" s="74"/>
      <c r="AA1110" s="75"/>
      <c r="AB1110" s="75"/>
      <c r="AC1110" s="75"/>
      <c r="AD1110" s="75"/>
      <c r="AE1110" s="75"/>
      <c r="AF1110" s="75"/>
      <c r="AG1110" s="75"/>
      <c r="AH1110" s="75"/>
      <c r="AI1110" s="75"/>
      <c r="AJ1110" s="75"/>
    </row>
    <row r="1111" spans="1:36">
      <c r="A1111" s="75"/>
      <c r="B1111" s="76"/>
      <c r="C1111" s="74"/>
      <c r="D1111" s="74"/>
      <c r="E1111" s="74"/>
      <c r="F1111" s="73"/>
      <c r="G1111" s="74"/>
      <c r="H1111" s="74"/>
      <c r="I1111" s="72"/>
      <c r="J1111" s="74"/>
      <c r="K1111" s="74"/>
      <c r="L1111" s="74"/>
      <c r="M1111" s="74"/>
      <c r="N1111" s="74"/>
      <c r="O1111" s="74"/>
      <c r="P1111" s="74"/>
      <c r="Q1111" s="74"/>
      <c r="R1111" s="77"/>
      <c r="S1111" s="74"/>
      <c r="T1111" s="73"/>
      <c r="U1111" s="73"/>
      <c r="V1111" s="73"/>
      <c r="W1111" s="74"/>
      <c r="X1111" s="74"/>
      <c r="Y1111" s="74"/>
      <c r="Z1111" s="74"/>
      <c r="AA1111" s="75"/>
      <c r="AB1111" s="75"/>
      <c r="AC1111" s="75"/>
      <c r="AD1111" s="75"/>
      <c r="AE1111" s="75"/>
      <c r="AF1111" s="75"/>
      <c r="AG1111" s="75"/>
      <c r="AH1111" s="75"/>
      <c r="AI1111" s="75"/>
      <c r="AJ1111" s="75"/>
    </row>
    <row r="1112" spans="1:36">
      <c r="A1112" s="75"/>
      <c r="B1112" s="76"/>
      <c r="C1112" s="74"/>
      <c r="D1112" s="74"/>
      <c r="E1112" s="74"/>
      <c r="F1112" s="73"/>
      <c r="G1112" s="74"/>
      <c r="H1112" s="74"/>
      <c r="I1112" s="72"/>
      <c r="J1112" s="74"/>
      <c r="K1112" s="74"/>
      <c r="L1112" s="74"/>
      <c r="M1112" s="74"/>
      <c r="N1112" s="74"/>
      <c r="O1112" s="74"/>
      <c r="P1112" s="74"/>
      <c r="Q1112" s="74"/>
      <c r="R1112" s="77"/>
      <c r="S1112" s="74"/>
      <c r="T1112" s="73"/>
      <c r="U1112" s="73"/>
      <c r="V1112" s="73"/>
      <c r="W1112" s="74"/>
      <c r="X1112" s="74"/>
      <c r="Y1112" s="74"/>
      <c r="Z1112" s="74"/>
      <c r="AA1112" s="75"/>
      <c r="AB1112" s="75"/>
      <c r="AC1112" s="75"/>
      <c r="AD1112" s="75"/>
      <c r="AE1112" s="75"/>
      <c r="AF1112" s="75"/>
      <c r="AG1112" s="75"/>
      <c r="AH1112" s="75"/>
      <c r="AI1112" s="75"/>
      <c r="AJ1112" s="75"/>
    </row>
    <row r="1113" spans="1:36">
      <c r="A1113" s="75"/>
      <c r="B1113" s="76"/>
      <c r="C1113" s="74"/>
      <c r="D1113" s="74"/>
      <c r="E1113" s="74"/>
      <c r="F1113" s="73"/>
      <c r="G1113" s="74"/>
      <c r="H1113" s="74"/>
      <c r="I1113" s="72"/>
      <c r="J1113" s="74"/>
      <c r="K1113" s="74"/>
      <c r="L1113" s="74"/>
      <c r="M1113" s="74"/>
      <c r="N1113" s="74"/>
      <c r="O1113" s="74"/>
      <c r="P1113" s="74"/>
      <c r="Q1113" s="74"/>
      <c r="R1113" s="77"/>
      <c r="S1113" s="74"/>
      <c r="T1113" s="73"/>
      <c r="U1113" s="73"/>
      <c r="V1113" s="73"/>
      <c r="W1113" s="74"/>
      <c r="X1113" s="74"/>
      <c r="Y1113" s="74"/>
      <c r="Z1113" s="74"/>
      <c r="AA1113" s="75"/>
      <c r="AB1113" s="75"/>
      <c r="AC1113" s="75"/>
      <c r="AD1113" s="75"/>
      <c r="AE1113" s="75"/>
      <c r="AF1113" s="75"/>
      <c r="AG1113" s="75"/>
      <c r="AH1113" s="75"/>
      <c r="AI1113" s="75"/>
      <c r="AJ1113" s="75"/>
    </row>
    <row r="1114" spans="1:36">
      <c r="A1114" s="75"/>
      <c r="B1114" s="76"/>
      <c r="C1114" s="74"/>
      <c r="D1114" s="74"/>
      <c r="E1114" s="74"/>
      <c r="F1114" s="73"/>
      <c r="G1114" s="74"/>
      <c r="H1114" s="74"/>
      <c r="I1114" s="72"/>
      <c r="J1114" s="74"/>
      <c r="K1114" s="74"/>
      <c r="L1114" s="74"/>
      <c r="M1114" s="74"/>
      <c r="N1114" s="74"/>
      <c r="O1114" s="74"/>
      <c r="P1114" s="74"/>
      <c r="Q1114" s="74"/>
      <c r="R1114" s="77"/>
      <c r="S1114" s="74"/>
      <c r="T1114" s="73"/>
      <c r="U1114" s="73"/>
      <c r="V1114" s="73"/>
      <c r="W1114" s="74"/>
      <c r="X1114" s="74"/>
      <c r="Y1114" s="74"/>
      <c r="Z1114" s="74"/>
      <c r="AA1114" s="75"/>
      <c r="AB1114" s="75"/>
      <c r="AC1114" s="75"/>
      <c r="AD1114" s="75"/>
      <c r="AE1114" s="75"/>
      <c r="AF1114" s="75"/>
      <c r="AG1114" s="75"/>
      <c r="AH1114" s="75"/>
      <c r="AI1114" s="75"/>
      <c r="AJ1114" s="75"/>
    </row>
    <row r="1115" spans="1:36">
      <c r="A1115" s="75"/>
      <c r="B1115" s="76"/>
      <c r="C1115" s="74"/>
      <c r="D1115" s="74"/>
      <c r="E1115" s="74"/>
      <c r="F1115" s="73"/>
      <c r="G1115" s="74"/>
      <c r="H1115" s="74"/>
      <c r="I1115" s="72"/>
      <c r="J1115" s="74"/>
      <c r="K1115" s="74"/>
      <c r="L1115" s="74"/>
      <c r="M1115" s="74"/>
      <c r="N1115" s="74"/>
      <c r="O1115" s="74"/>
      <c r="P1115" s="74"/>
      <c r="Q1115" s="74"/>
      <c r="R1115" s="77"/>
      <c r="S1115" s="74"/>
      <c r="T1115" s="73"/>
      <c r="U1115" s="73"/>
      <c r="V1115" s="73"/>
      <c r="W1115" s="74"/>
      <c r="X1115" s="74"/>
      <c r="Y1115" s="74"/>
      <c r="Z1115" s="74"/>
      <c r="AA1115" s="75"/>
      <c r="AB1115" s="75"/>
      <c r="AC1115" s="75"/>
      <c r="AD1115" s="75"/>
      <c r="AE1115" s="75"/>
      <c r="AF1115" s="75"/>
      <c r="AG1115" s="75"/>
      <c r="AH1115" s="75"/>
      <c r="AI1115" s="75"/>
      <c r="AJ1115" s="75"/>
    </row>
    <row r="1116" spans="1:36">
      <c r="A1116" s="75"/>
      <c r="B1116" s="76"/>
      <c r="C1116" s="74"/>
      <c r="D1116" s="74"/>
      <c r="E1116" s="74"/>
      <c r="F1116" s="73"/>
      <c r="G1116" s="74"/>
      <c r="H1116" s="74"/>
      <c r="I1116" s="72"/>
      <c r="J1116" s="74"/>
      <c r="K1116" s="74"/>
      <c r="L1116" s="74"/>
      <c r="M1116" s="74"/>
      <c r="N1116" s="74"/>
      <c r="O1116" s="74"/>
      <c r="P1116" s="74"/>
      <c r="Q1116" s="74"/>
      <c r="R1116" s="77"/>
      <c r="S1116" s="74"/>
      <c r="T1116" s="73"/>
      <c r="U1116" s="73"/>
      <c r="V1116" s="73"/>
      <c r="W1116" s="74"/>
      <c r="X1116" s="74"/>
      <c r="Y1116" s="74"/>
      <c r="Z1116" s="74"/>
      <c r="AA1116" s="75"/>
      <c r="AB1116" s="75"/>
      <c r="AC1116" s="75"/>
      <c r="AD1116" s="75"/>
      <c r="AE1116" s="75"/>
      <c r="AF1116" s="75"/>
      <c r="AG1116" s="75"/>
      <c r="AH1116" s="75"/>
      <c r="AI1116" s="75"/>
      <c r="AJ1116" s="75"/>
    </row>
    <row r="1117" spans="1:36">
      <c r="A1117" s="75"/>
      <c r="B1117" s="76"/>
      <c r="C1117" s="74"/>
      <c r="D1117" s="74"/>
      <c r="E1117" s="74"/>
      <c r="F1117" s="73"/>
      <c r="G1117" s="74"/>
      <c r="H1117" s="74"/>
      <c r="I1117" s="72"/>
      <c r="J1117" s="74"/>
      <c r="K1117" s="74"/>
      <c r="L1117" s="74"/>
      <c r="M1117" s="74"/>
      <c r="N1117" s="74"/>
      <c r="O1117" s="74"/>
      <c r="P1117" s="74"/>
      <c r="Q1117" s="74"/>
      <c r="R1117" s="77"/>
      <c r="S1117" s="74"/>
      <c r="T1117" s="73"/>
      <c r="U1117" s="73"/>
      <c r="V1117" s="73"/>
      <c r="W1117" s="74"/>
      <c r="X1117" s="74"/>
      <c r="Y1117" s="74"/>
      <c r="Z1117" s="74"/>
      <c r="AA1117" s="75"/>
      <c r="AB1117" s="75"/>
      <c r="AC1117" s="75"/>
      <c r="AD1117" s="75"/>
      <c r="AE1117" s="75"/>
      <c r="AF1117" s="75"/>
      <c r="AG1117" s="75"/>
      <c r="AH1117" s="75"/>
      <c r="AI1117" s="75"/>
      <c r="AJ1117" s="75"/>
    </row>
    <row r="1118" spans="1:36">
      <c r="A1118" s="75"/>
      <c r="B1118" s="76"/>
      <c r="C1118" s="74"/>
      <c r="D1118" s="74"/>
      <c r="E1118" s="74"/>
      <c r="F1118" s="73"/>
      <c r="G1118" s="74"/>
      <c r="H1118" s="74"/>
      <c r="I1118" s="72"/>
      <c r="J1118" s="74"/>
      <c r="K1118" s="74"/>
      <c r="L1118" s="74"/>
      <c r="M1118" s="74"/>
      <c r="N1118" s="74"/>
      <c r="O1118" s="74"/>
      <c r="P1118" s="74"/>
      <c r="Q1118" s="74"/>
      <c r="R1118" s="77"/>
      <c r="S1118" s="74"/>
      <c r="T1118" s="73"/>
      <c r="U1118" s="73"/>
      <c r="V1118" s="73"/>
      <c r="W1118" s="74"/>
      <c r="X1118" s="74"/>
      <c r="Y1118" s="74"/>
      <c r="Z1118" s="74"/>
      <c r="AA1118" s="75"/>
      <c r="AB1118" s="75"/>
      <c r="AC1118" s="75"/>
      <c r="AD1118" s="75"/>
      <c r="AE1118" s="75"/>
      <c r="AF1118" s="75"/>
      <c r="AG1118" s="75"/>
      <c r="AH1118" s="75"/>
      <c r="AI1118" s="75"/>
      <c r="AJ1118" s="75"/>
    </row>
    <row r="1119" spans="1:36">
      <c r="A1119" s="75"/>
      <c r="B1119" s="76"/>
      <c r="C1119" s="74"/>
      <c r="D1119" s="74"/>
      <c r="E1119" s="74"/>
      <c r="F1119" s="73"/>
      <c r="G1119" s="74"/>
      <c r="H1119" s="74"/>
      <c r="I1119" s="72"/>
      <c r="J1119" s="74"/>
      <c r="K1119" s="74"/>
      <c r="L1119" s="74"/>
      <c r="M1119" s="74"/>
      <c r="N1119" s="74"/>
      <c r="O1119" s="74"/>
      <c r="P1119" s="74"/>
      <c r="Q1119" s="74"/>
      <c r="R1119" s="77"/>
      <c r="S1119" s="74"/>
      <c r="T1119" s="73"/>
      <c r="U1119" s="73"/>
      <c r="V1119" s="73"/>
      <c r="W1119" s="74"/>
      <c r="X1119" s="74"/>
      <c r="Y1119" s="74"/>
      <c r="Z1119" s="74"/>
      <c r="AA1119" s="75"/>
      <c r="AB1119" s="75"/>
      <c r="AC1119" s="75"/>
      <c r="AD1119" s="75"/>
      <c r="AE1119" s="75"/>
      <c r="AF1119" s="75"/>
      <c r="AG1119" s="75"/>
      <c r="AH1119" s="75"/>
      <c r="AI1119" s="75"/>
      <c r="AJ1119" s="75"/>
    </row>
    <row r="1120" spans="1:36">
      <c r="A1120" s="75"/>
      <c r="B1120" s="76"/>
      <c r="C1120" s="74"/>
      <c r="D1120" s="74"/>
      <c r="E1120" s="74"/>
      <c r="F1120" s="73"/>
      <c r="G1120" s="74"/>
      <c r="H1120" s="74"/>
      <c r="I1120" s="72"/>
      <c r="J1120" s="74"/>
      <c r="K1120" s="74"/>
      <c r="L1120" s="74"/>
      <c r="M1120" s="74"/>
      <c r="N1120" s="74"/>
      <c r="O1120" s="74"/>
      <c r="P1120" s="74"/>
      <c r="Q1120" s="74"/>
      <c r="R1120" s="77"/>
      <c r="S1120" s="74"/>
      <c r="T1120" s="73"/>
      <c r="U1120" s="73"/>
      <c r="V1120" s="73"/>
      <c r="W1120" s="74"/>
      <c r="X1120" s="74"/>
      <c r="Y1120" s="74"/>
      <c r="Z1120" s="74"/>
      <c r="AA1120" s="75"/>
      <c r="AB1120" s="75"/>
      <c r="AC1120" s="75"/>
      <c r="AD1120" s="75"/>
      <c r="AE1120" s="75"/>
      <c r="AF1120" s="75"/>
      <c r="AG1120" s="75"/>
      <c r="AH1120" s="75"/>
      <c r="AI1120" s="75"/>
      <c r="AJ1120" s="75"/>
    </row>
    <row r="1121" spans="1:36">
      <c r="A1121" s="75"/>
      <c r="B1121" s="76"/>
      <c r="C1121" s="74"/>
      <c r="D1121" s="74"/>
      <c r="E1121" s="74"/>
      <c r="F1121" s="73"/>
      <c r="G1121" s="74"/>
      <c r="H1121" s="74"/>
      <c r="I1121" s="72"/>
      <c r="J1121" s="74"/>
      <c r="K1121" s="74"/>
      <c r="L1121" s="74"/>
      <c r="M1121" s="74"/>
      <c r="N1121" s="74"/>
      <c r="O1121" s="74"/>
      <c r="P1121" s="74"/>
      <c r="Q1121" s="74"/>
      <c r="R1121" s="77"/>
      <c r="S1121" s="74"/>
      <c r="T1121" s="73"/>
      <c r="U1121" s="73"/>
      <c r="V1121" s="73"/>
      <c r="W1121" s="74"/>
      <c r="X1121" s="74"/>
      <c r="Y1121" s="74"/>
      <c r="Z1121" s="74"/>
      <c r="AA1121" s="75"/>
      <c r="AB1121" s="75"/>
      <c r="AC1121" s="75"/>
      <c r="AD1121" s="75"/>
      <c r="AE1121" s="75"/>
      <c r="AF1121" s="75"/>
      <c r="AG1121" s="75"/>
      <c r="AH1121" s="75"/>
      <c r="AI1121" s="75"/>
      <c r="AJ1121" s="75"/>
    </row>
    <row r="1122" spans="1:36">
      <c r="A1122" s="75"/>
      <c r="B1122" s="76"/>
      <c r="C1122" s="74"/>
      <c r="D1122" s="74"/>
      <c r="E1122" s="74"/>
      <c r="F1122" s="73"/>
      <c r="G1122" s="74"/>
      <c r="H1122" s="74"/>
      <c r="I1122" s="72"/>
      <c r="J1122" s="74"/>
      <c r="K1122" s="74"/>
      <c r="L1122" s="74"/>
      <c r="M1122" s="74"/>
      <c r="N1122" s="74"/>
      <c r="O1122" s="74"/>
      <c r="P1122" s="74"/>
      <c r="Q1122" s="74"/>
      <c r="R1122" s="77"/>
      <c r="S1122" s="74"/>
      <c r="T1122" s="73"/>
      <c r="U1122" s="73"/>
      <c r="V1122" s="73"/>
      <c r="W1122" s="74"/>
      <c r="X1122" s="74"/>
      <c r="Y1122" s="74"/>
      <c r="Z1122" s="74"/>
      <c r="AA1122" s="75"/>
      <c r="AB1122" s="75"/>
      <c r="AC1122" s="75"/>
      <c r="AD1122" s="75"/>
      <c r="AE1122" s="75"/>
      <c r="AF1122" s="75"/>
      <c r="AG1122" s="75"/>
      <c r="AH1122" s="75"/>
      <c r="AI1122" s="75"/>
      <c r="AJ1122" s="75"/>
    </row>
    <row r="1123" spans="1:36">
      <c r="A1123" s="75"/>
      <c r="B1123" s="76"/>
      <c r="C1123" s="74"/>
      <c r="D1123" s="74"/>
      <c r="E1123" s="74"/>
      <c r="F1123" s="73"/>
      <c r="G1123" s="74"/>
      <c r="H1123" s="74"/>
      <c r="I1123" s="72"/>
      <c r="J1123" s="74"/>
      <c r="K1123" s="74"/>
      <c r="L1123" s="74"/>
      <c r="M1123" s="74"/>
      <c r="N1123" s="74"/>
      <c r="O1123" s="74"/>
      <c r="P1123" s="74"/>
      <c r="Q1123" s="74"/>
      <c r="R1123" s="77"/>
      <c r="S1123" s="74"/>
      <c r="T1123" s="73"/>
      <c r="U1123" s="73"/>
      <c r="V1123" s="73"/>
      <c r="W1123" s="74"/>
      <c r="X1123" s="74"/>
      <c r="Y1123" s="74"/>
      <c r="Z1123" s="74"/>
      <c r="AA1123" s="75"/>
      <c r="AB1123" s="75"/>
      <c r="AC1123" s="75"/>
      <c r="AD1123" s="75"/>
      <c r="AE1123" s="75"/>
      <c r="AF1123" s="75"/>
      <c r="AG1123" s="75"/>
      <c r="AH1123" s="75"/>
      <c r="AI1123" s="75"/>
      <c r="AJ1123" s="75"/>
    </row>
    <row r="1124" spans="1:36">
      <c r="A1124" s="75"/>
      <c r="B1124" s="76"/>
      <c r="C1124" s="74"/>
      <c r="D1124" s="74"/>
      <c r="E1124" s="74"/>
      <c r="F1124" s="73"/>
      <c r="G1124" s="74"/>
      <c r="H1124" s="74"/>
      <c r="I1124" s="72"/>
      <c r="J1124" s="74"/>
      <c r="K1124" s="74"/>
      <c r="L1124" s="74"/>
      <c r="M1124" s="74"/>
      <c r="N1124" s="74"/>
      <c r="O1124" s="74"/>
      <c r="P1124" s="74"/>
      <c r="Q1124" s="74"/>
      <c r="R1124" s="77"/>
      <c r="S1124" s="74"/>
      <c r="T1124" s="73"/>
      <c r="U1124" s="73"/>
      <c r="V1124" s="73"/>
      <c r="W1124" s="74"/>
      <c r="X1124" s="74"/>
      <c r="Y1124" s="74"/>
      <c r="Z1124" s="74"/>
      <c r="AA1124" s="75"/>
      <c r="AB1124" s="75"/>
      <c r="AC1124" s="75"/>
      <c r="AD1124" s="75"/>
      <c r="AE1124" s="75"/>
      <c r="AF1124" s="75"/>
      <c r="AG1124" s="75"/>
      <c r="AH1124" s="75"/>
      <c r="AI1124" s="75"/>
      <c r="AJ1124" s="75"/>
    </row>
    <row r="1125" spans="1:36">
      <c r="A1125" s="75"/>
      <c r="B1125" s="76"/>
      <c r="C1125" s="74"/>
      <c r="D1125" s="74"/>
      <c r="E1125" s="74"/>
      <c r="F1125" s="73"/>
      <c r="G1125" s="74"/>
      <c r="H1125" s="74"/>
      <c r="I1125" s="72"/>
      <c r="J1125" s="74"/>
      <c r="K1125" s="74"/>
      <c r="L1125" s="74"/>
      <c r="M1125" s="74"/>
      <c r="N1125" s="74"/>
      <c r="O1125" s="74"/>
      <c r="P1125" s="74"/>
      <c r="Q1125" s="74"/>
      <c r="R1125" s="77"/>
      <c r="S1125" s="74"/>
      <c r="T1125" s="73"/>
      <c r="U1125" s="73"/>
      <c r="V1125" s="73"/>
      <c r="W1125" s="74"/>
      <c r="X1125" s="74"/>
      <c r="Y1125" s="74"/>
      <c r="Z1125" s="74"/>
      <c r="AA1125" s="75"/>
      <c r="AB1125" s="75"/>
      <c r="AC1125" s="75"/>
      <c r="AD1125" s="75"/>
      <c r="AE1125" s="75"/>
      <c r="AF1125" s="75"/>
      <c r="AG1125" s="75"/>
      <c r="AH1125" s="75"/>
      <c r="AI1125" s="75"/>
      <c r="AJ1125" s="75"/>
    </row>
    <row r="1126" spans="1:36">
      <c r="A1126" s="75"/>
      <c r="B1126" s="76"/>
      <c r="C1126" s="74"/>
      <c r="D1126" s="74"/>
      <c r="E1126" s="74"/>
      <c r="F1126" s="73"/>
      <c r="G1126" s="74"/>
      <c r="H1126" s="74"/>
      <c r="I1126" s="72"/>
      <c r="J1126" s="74"/>
      <c r="K1126" s="74"/>
      <c r="L1126" s="74"/>
      <c r="M1126" s="74"/>
      <c r="N1126" s="74"/>
      <c r="O1126" s="74"/>
      <c r="P1126" s="74"/>
      <c r="Q1126" s="74"/>
      <c r="R1126" s="77"/>
      <c r="S1126" s="74"/>
      <c r="T1126" s="73"/>
      <c r="U1126" s="73"/>
      <c r="V1126" s="73"/>
      <c r="W1126" s="74"/>
      <c r="X1126" s="74"/>
      <c r="Y1126" s="74"/>
      <c r="Z1126" s="74"/>
      <c r="AA1126" s="75"/>
      <c r="AB1126" s="75"/>
      <c r="AC1126" s="75"/>
      <c r="AD1126" s="75"/>
      <c r="AE1126" s="75"/>
      <c r="AF1126" s="75"/>
      <c r="AG1126" s="75"/>
      <c r="AH1126" s="75"/>
      <c r="AI1126" s="75"/>
      <c r="AJ1126" s="75"/>
    </row>
    <row r="1127" spans="1:36">
      <c r="A1127" s="75"/>
      <c r="B1127" s="76"/>
      <c r="C1127" s="74"/>
      <c r="D1127" s="74"/>
      <c r="E1127" s="74"/>
      <c r="F1127" s="73"/>
      <c r="G1127" s="74"/>
      <c r="H1127" s="74"/>
      <c r="I1127" s="72"/>
      <c r="J1127" s="74"/>
      <c r="K1127" s="74"/>
      <c r="L1127" s="74"/>
      <c r="M1127" s="74"/>
      <c r="N1127" s="74"/>
      <c r="O1127" s="74"/>
      <c r="P1127" s="74"/>
      <c r="Q1127" s="74"/>
      <c r="R1127" s="77"/>
      <c r="S1127" s="74"/>
      <c r="T1127" s="73"/>
      <c r="U1127" s="73"/>
      <c r="V1127" s="73"/>
      <c r="W1127" s="74"/>
      <c r="X1127" s="74"/>
      <c r="Y1127" s="74"/>
      <c r="Z1127" s="74"/>
      <c r="AA1127" s="75"/>
      <c r="AB1127" s="75"/>
      <c r="AC1127" s="75"/>
      <c r="AD1127" s="75"/>
      <c r="AE1127" s="75"/>
      <c r="AF1127" s="75"/>
      <c r="AG1127" s="75"/>
      <c r="AH1127" s="75"/>
      <c r="AI1127" s="75"/>
      <c r="AJ1127" s="75"/>
    </row>
    <row r="1128" spans="1:36">
      <c r="A1128" s="75"/>
      <c r="B1128" s="76"/>
      <c r="C1128" s="74"/>
      <c r="D1128" s="74"/>
      <c r="E1128" s="74"/>
      <c r="F1128" s="73"/>
      <c r="G1128" s="74"/>
      <c r="H1128" s="74"/>
      <c r="I1128" s="72"/>
      <c r="J1128" s="74"/>
      <c r="K1128" s="74"/>
      <c r="L1128" s="74"/>
      <c r="M1128" s="74"/>
      <c r="N1128" s="74"/>
      <c r="O1128" s="74"/>
      <c r="P1128" s="74"/>
      <c r="Q1128" s="74"/>
      <c r="R1128" s="77"/>
      <c r="S1128" s="74"/>
      <c r="T1128" s="73"/>
      <c r="U1128" s="73"/>
      <c r="V1128" s="73"/>
      <c r="W1128" s="74"/>
      <c r="X1128" s="74"/>
      <c r="Y1128" s="74"/>
      <c r="Z1128" s="74"/>
      <c r="AA1128" s="75"/>
      <c r="AB1128" s="75"/>
      <c r="AC1128" s="75"/>
      <c r="AD1128" s="75"/>
      <c r="AE1128" s="75"/>
      <c r="AF1128" s="75"/>
      <c r="AG1128" s="75"/>
      <c r="AH1128" s="75"/>
      <c r="AI1128" s="75"/>
      <c r="AJ1128" s="75"/>
    </row>
    <row r="1129" spans="1:36">
      <c r="A1129" s="75"/>
      <c r="B1129" s="76"/>
      <c r="C1129" s="74"/>
      <c r="D1129" s="74"/>
      <c r="E1129" s="74"/>
      <c r="F1129" s="73"/>
      <c r="G1129" s="74"/>
      <c r="H1129" s="74"/>
      <c r="I1129" s="72"/>
      <c r="J1129" s="74"/>
      <c r="K1129" s="74"/>
      <c r="L1129" s="74"/>
      <c r="M1129" s="74"/>
      <c r="N1129" s="74"/>
      <c r="O1129" s="74"/>
      <c r="P1129" s="74"/>
      <c r="Q1129" s="74"/>
      <c r="R1129" s="77"/>
      <c r="S1129" s="74"/>
      <c r="T1129" s="73"/>
      <c r="U1129" s="73"/>
      <c r="V1129" s="73"/>
      <c r="W1129" s="74"/>
      <c r="X1129" s="74"/>
      <c r="Y1129" s="74"/>
      <c r="Z1129" s="74"/>
      <c r="AA1129" s="75"/>
      <c r="AB1129" s="75"/>
      <c r="AC1129" s="75"/>
      <c r="AD1129" s="75"/>
      <c r="AE1129" s="75"/>
      <c r="AF1129" s="75"/>
      <c r="AG1129" s="75"/>
      <c r="AH1129" s="75"/>
      <c r="AI1129" s="75"/>
      <c r="AJ1129" s="75"/>
    </row>
    <row r="1130" spans="1:36">
      <c r="A1130" s="75"/>
      <c r="B1130" s="76"/>
      <c r="C1130" s="74"/>
      <c r="D1130" s="74"/>
      <c r="E1130" s="74"/>
      <c r="F1130" s="73"/>
      <c r="G1130" s="74"/>
      <c r="H1130" s="74"/>
      <c r="I1130" s="72"/>
      <c r="J1130" s="74"/>
      <c r="K1130" s="74"/>
      <c r="L1130" s="74"/>
      <c r="M1130" s="74"/>
      <c r="N1130" s="74"/>
      <c r="O1130" s="74"/>
      <c r="P1130" s="74"/>
      <c r="Q1130" s="74"/>
      <c r="R1130" s="77"/>
      <c r="S1130" s="74"/>
      <c r="T1130" s="73"/>
      <c r="U1130" s="73"/>
      <c r="V1130" s="73"/>
      <c r="W1130" s="74"/>
      <c r="X1130" s="74"/>
      <c r="Y1130" s="74"/>
      <c r="Z1130" s="74"/>
      <c r="AA1130" s="75"/>
      <c r="AB1130" s="75"/>
      <c r="AC1130" s="75"/>
      <c r="AD1130" s="75"/>
      <c r="AE1130" s="75"/>
      <c r="AF1130" s="75"/>
      <c r="AG1130" s="75"/>
      <c r="AH1130" s="75"/>
      <c r="AI1130" s="75"/>
      <c r="AJ1130" s="75"/>
    </row>
    <row r="1131" spans="1:36">
      <c r="A1131" s="75"/>
      <c r="B1131" s="76"/>
      <c r="C1131" s="74"/>
      <c r="D1131" s="74"/>
      <c r="E1131" s="74"/>
      <c r="F1131" s="73"/>
      <c r="G1131" s="74"/>
      <c r="H1131" s="74"/>
      <c r="I1131" s="72"/>
      <c r="J1131" s="74"/>
      <c r="K1131" s="74"/>
      <c r="L1131" s="74"/>
      <c r="M1131" s="74"/>
      <c r="N1131" s="74"/>
      <c r="O1131" s="74"/>
      <c r="P1131" s="74"/>
      <c r="Q1131" s="74"/>
      <c r="R1131" s="77"/>
      <c r="S1131" s="74"/>
      <c r="T1131" s="73"/>
      <c r="U1131" s="73"/>
      <c r="V1131" s="73"/>
      <c r="W1131" s="74"/>
      <c r="X1131" s="74"/>
      <c r="Y1131" s="74"/>
      <c r="Z1131" s="74"/>
      <c r="AA1131" s="75"/>
      <c r="AB1131" s="75"/>
      <c r="AC1131" s="75"/>
      <c r="AD1131" s="75"/>
      <c r="AE1131" s="75"/>
      <c r="AF1131" s="75"/>
      <c r="AG1131" s="75"/>
      <c r="AH1131" s="75"/>
      <c r="AI1131" s="75"/>
      <c r="AJ1131" s="75"/>
    </row>
    <row r="1132" spans="1:36">
      <c r="A1132" s="75"/>
      <c r="B1132" s="76"/>
      <c r="C1132" s="74"/>
      <c r="D1132" s="74"/>
      <c r="E1132" s="74"/>
      <c r="F1132" s="73"/>
      <c r="G1132" s="74"/>
      <c r="H1132" s="74"/>
      <c r="I1132" s="72"/>
      <c r="J1132" s="74"/>
      <c r="K1132" s="74"/>
      <c r="L1132" s="74"/>
      <c r="M1132" s="74"/>
      <c r="N1132" s="74"/>
      <c r="O1132" s="74"/>
      <c r="P1132" s="74"/>
      <c r="Q1132" s="74"/>
      <c r="R1132" s="77"/>
      <c r="S1132" s="74"/>
      <c r="T1132" s="73"/>
      <c r="U1132" s="73"/>
      <c r="V1132" s="73"/>
      <c r="W1132" s="74"/>
      <c r="X1132" s="74"/>
      <c r="Y1132" s="74"/>
      <c r="Z1132" s="74"/>
      <c r="AA1132" s="75"/>
      <c r="AB1132" s="75"/>
      <c r="AC1132" s="75"/>
      <c r="AD1132" s="75"/>
      <c r="AE1132" s="75"/>
      <c r="AF1132" s="75"/>
      <c r="AG1132" s="75"/>
      <c r="AH1132" s="75"/>
      <c r="AI1132" s="75"/>
      <c r="AJ1132" s="75"/>
    </row>
    <row r="1133" spans="1:36">
      <c r="A1133" s="75"/>
      <c r="B1133" s="76"/>
      <c r="C1133" s="74"/>
      <c r="D1133" s="74"/>
      <c r="E1133" s="74"/>
      <c r="F1133" s="73"/>
      <c r="G1133" s="74"/>
      <c r="H1133" s="74"/>
      <c r="I1133" s="72"/>
      <c r="J1133" s="74"/>
      <c r="K1133" s="74"/>
      <c r="L1133" s="74"/>
      <c r="M1133" s="74"/>
      <c r="N1133" s="74"/>
      <c r="O1133" s="74"/>
      <c r="P1133" s="74"/>
      <c r="Q1133" s="74"/>
      <c r="R1133" s="77"/>
      <c r="S1133" s="74"/>
      <c r="T1133" s="73"/>
      <c r="U1133" s="73"/>
      <c r="V1133" s="73"/>
      <c r="W1133" s="74"/>
      <c r="X1133" s="74"/>
      <c r="Y1133" s="74"/>
      <c r="Z1133" s="74"/>
      <c r="AA1133" s="75"/>
      <c r="AB1133" s="75"/>
      <c r="AC1133" s="75"/>
      <c r="AD1133" s="75"/>
      <c r="AE1133" s="75"/>
      <c r="AF1133" s="75"/>
      <c r="AG1133" s="75"/>
      <c r="AH1133" s="75"/>
      <c r="AI1133" s="75"/>
      <c r="AJ1133" s="75"/>
    </row>
    <row r="1134" spans="1:36">
      <c r="A1134" s="75"/>
      <c r="B1134" s="76"/>
      <c r="C1134" s="74"/>
      <c r="D1134" s="74"/>
      <c r="E1134" s="74"/>
      <c r="F1134" s="73"/>
      <c r="G1134" s="74"/>
      <c r="H1134" s="74"/>
      <c r="I1134" s="72"/>
      <c r="J1134" s="74"/>
      <c r="K1134" s="74"/>
      <c r="L1134" s="74"/>
      <c r="M1134" s="74"/>
      <c r="N1134" s="74"/>
      <c r="O1134" s="74"/>
      <c r="P1134" s="74"/>
      <c r="Q1134" s="74"/>
      <c r="R1134" s="77"/>
      <c r="S1134" s="74"/>
      <c r="T1134" s="73"/>
      <c r="U1134" s="73"/>
      <c r="V1134" s="73"/>
      <c r="W1134" s="74"/>
      <c r="X1134" s="74"/>
      <c r="Y1134" s="74"/>
      <c r="Z1134" s="74"/>
      <c r="AA1134" s="75"/>
      <c r="AB1134" s="75"/>
      <c r="AC1134" s="75"/>
      <c r="AD1134" s="75"/>
      <c r="AE1134" s="75"/>
      <c r="AF1134" s="75"/>
      <c r="AG1134" s="75"/>
      <c r="AH1134" s="75"/>
      <c r="AI1134" s="75"/>
      <c r="AJ1134" s="75"/>
    </row>
    <row r="1135" spans="1:36">
      <c r="A1135" s="75"/>
      <c r="B1135" s="76"/>
      <c r="C1135" s="74"/>
      <c r="D1135" s="74"/>
      <c r="E1135" s="74"/>
      <c r="F1135" s="73"/>
      <c r="G1135" s="74"/>
      <c r="H1135" s="74"/>
      <c r="I1135" s="72"/>
      <c r="J1135" s="74"/>
      <c r="K1135" s="74"/>
      <c r="L1135" s="74"/>
      <c r="M1135" s="74"/>
      <c r="N1135" s="74"/>
      <c r="O1135" s="74"/>
      <c r="P1135" s="74"/>
      <c r="Q1135" s="74"/>
      <c r="R1135" s="77"/>
      <c r="S1135" s="74"/>
      <c r="T1135" s="73"/>
      <c r="U1135" s="73"/>
      <c r="V1135" s="73"/>
      <c r="W1135" s="74"/>
      <c r="X1135" s="74"/>
      <c r="Y1135" s="74"/>
      <c r="Z1135" s="74"/>
      <c r="AA1135" s="75"/>
      <c r="AB1135" s="75"/>
      <c r="AC1135" s="75"/>
      <c r="AD1135" s="75"/>
      <c r="AE1135" s="75"/>
      <c r="AF1135" s="75"/>
      <c r="AG1135" s="75"/>
      <c r="AH1135" s="75"/>
      <c r="AI1135" s="75"/>
      <c r="AJ1135" s="75"/>
    </row>
    <row r="1136" spans="1:36">
      <c r="A1136" s="75"/>
      <c r="B1136" s="76"/>
      <c r="C1136" s="74"/>
      <c r="D1136" s="74"/>
      <c r="E1136" s="74"/>
      <c r="F1136" s="73"/>
      <c r="G1136" s="74"/>
      <c r="H1136" s="74"/>
      <c r="I1136" s="72"/>
      <c r="J1136" s="74"/>
      <c r="K1136" s="74"/>
      <c r="L1136" s="74"/>
      <c r="M1136" s="74"/>
      <c r="N1136" s="74"/>
      <c r="O1136" s="74"/>
      <c r="P1136" s="74"/>
      <c r="Q1136" s="74"/>
      <c r="R1136" s="77"/>
      <c r="S1136" s="74"/>
      <c r="T1136" s="73"/>
      <c r="U1136" s="73"/>
      <c r="V1136" s="73"/>
      <c r="W1136" s="74"/>
      <c r="X1136" s="74"/>
      <c r="Y1136" s="74"/>
      <c r="Z1136" s="74"/>
      <c r="AA1136" s="75"/>
      <c r="AB1136" s="75"/>
      <c r="AC1136" s="75"/>
      <c r="AD1136" s="75"/>
      <c r="AE1136" s="75"/>
      <c r="AF1136" s="75"/>
      <c r="AG1136" s="75"/>
      <c r="AH1136" s="75"/>
      <c r="AI1136" s="75"/>
      <c r="AJ1136" s="75"/>
    </row>
    <row r="1137" spans="1:36">
      <c r="A1137" s="75"/>
      <c r="B1137" s="76"/>
      <c r="C1137" s="74"/>
      <c r="D1137" s="74"/>
      <c r="E1137" s="74"/>
      <c r="F1137" s="73"/>
      <c r="G1137" s="74"/>
      <c r="H1137" s="74"/>
      <c r="I1137" s="72"/>
      <c r="J1137" s="74"/>
      <c r="K1137" s="74"/>
      <c r="L1137" s="74"/>
      <c r="M1137" s="74"/>
      <c r="N1137" s="74"/>
      <c r="O1137" s="74"/>
      <c r="P1137" s="74"/>
      <c r="Q1137" s="74"/>
      <c r="R1137" s="77"/>
      <c r="S1137" s="74"/>
      <c r="T1137" s="73"/>
      <c r="U1137" s="73"/>
      <c r="V1137" s="73"/>
      <c r="W1137" s="74"/>
      <c r="X1137" s="74"/>
      <c r="Y1137" s="74"/>
      <c r="Z1137" s="74"/>
      <c r="AA1137" s="75"/>
      <c r="AB1137" s="75"/>
      <c r="AC1137" s="75"/>
      <c r="AD1137" s="75"/>
      <c r="AE1137" s="75"/>
      <c r="AF1137" s="75"/>
      <c r="AG1137" s="75"/>
      <c r="AH1137" s="75"/>
      <c r="AI1137" s="75"/>
      <c r="AJ1137" s="75"/>
    </row>
    <row r="1138" spans="1:36">
      <c r="A1138" s="75"/>
      <c r="B1138" s="76"/>
      <c r="C1138" s="74"/>
      <c r="D1138" s="74"/>
      <c r="E1138" s="74"/>
      <c r="F1138" s="73"/>
      <c r="G1138" s="74"/>
      <c r="H1138" s="74"/>
      <c r="I1138" s="72"/>
      <c r="J1138" s="74"/>
      <c r="K1138" s="74"/>
      <c r="L1138" s="74"/>
      <c r="M1138" s="74"/>
      <c r="N1138" s="74"/>
      <c r="O1138" s="74"/>
      <c r="P1138" s="74"/>
      <c r="Q1138" s="74"/>
      <c r="R1138" s="77"/>
      <c r="S1138" s="74"/>
      <c r="T1138" s="73"/>
      <c r="U1138" s="73"/>
      <c r="V1138" s="73"/>
      <c r="W1138" s="74"/>
      <c r="X1138" s="74"/>
      <c r="Y1138" s="74"/>
      <c r="Z1138" s="74"/>
      <c r="AA1138" s="75"/>
      <c r="AB1138" s="75"/>
      <c r="AC1138" s="75"/>
      <c r="AD1138" s="75"/>
      <c r="AE1138" s="75"/>
      <c r="AF1138" s="75"/>
      <c r="AG1138" s="75"/>
      <c r="AH1138" s="75"/>
      <c r="AI1138" s="75"/>
      <c r="AJ1138" s="75"/>
    </row>
    <row r="1139" spans="1:36">
      <c r="A1139" s="75"/>
      <c r="B1139" s="76"/>
      <c r="C1139" s="74"/>
      <c r="D1139" s="74"/>
      <c r="E1139" s="74"/>
      <c r="F1139" s="73"/>
      <c r="G1139" s="74"/>
      <c r="H1139" s="74"/>
      <c r="I1139" s="72"/>
      <c r="J1139" s="74"/>
      <c r="K1139" s="74"/>
      <c r="L1139" s="74"/>
      <c r="M1139" s="74"/>
      <c r="N1139" s="74"/>
      <c r="O1139" s="74"/>
      <c r="P1139" s="74"/>
      <c r="Q1139" s="74"/>
      <c r="R1139" s="77"/>
      <c r="S1139" s="74"/>
      <c r="T1139" s="73"/>
      <c r="U1139" s="73"/>
      <c r="V1139" s="73"/>
      <c r="W1139" s="74"/>
      <c r="X1139" s="74"/>
      <c r="Y1139" s="74"/>
      <c r="Z1139" s="74"/>
      <c r="AA1139" s="75"/>
      <c r="AB1139" s="75"/>
      <c r="AC1139" s="75"/>
      <c r="AD1139" s="75"/>
      <c r="AE1139" s="75"/>
      <c r="AF1139" s="75"/>
      <c r="AG1139" s="75"/>
      <c r="AH1139" s="75"/>
      <c r="AI1139" s="75"/>
      <c r="AJ1139" s="75"/>
    </row>
    <row r="1140" spans="1:36">
      <c r="A1140" s="75"/>
      <c r="B1140" s="76"/>
      <c r="C1140" s="74"/>
      <c r="D1140" s="74"/>
      <c r="E1140" s="74"/>
      <c r="F1140" s="73"/>
      <c r="G1140" s="74"/>
      <c r="H1140" s="74"/>
      <c r="I1140" s="72"/>
      <c r="J1140" s="74"/>
      <c r="K1140" s="74"/>
      <c r="L1140" s="74"/>
      <c r="M1140" s="74"/>
      <c r="N1140" s="74"/>
      <c r="O1140" s="74"/>
      <c r="P1140" s="74"/>
      <c r="Q1140" s="74"/>
      <c r="R1140" s="77"/>
      <c r="S1140" s="74"/>
      <c r="T1140" s="73"/>
      <c r="U1140" s="73"/>
      <c r="V1140" s="73"/>
      <c r="W1140" s="74"/>
      <c r="X1140" s="74"/>
      <c r="Y1140" s="74"/>
      <c r="Z1140" s="74"/>
      <c r="AA1140" s="75"/>
      <c r="AB1140" s="75"/>
      <c r="AC1140" s="75"/>
      <c r="AD1140" s="75"/>
      <c r="AE1140" s="75"/>
      <c r="AF1140" s="75"/>
      <c r="AG1140" s="75"/>
      <c r="AH1140" s="75"/>
      <c r="AI1140" s="75"/>
      <c r="AJ1140" s="75"/>
    </row>
    <row r="1141" spans="1:36">
      <c r="A1141" s="75"/>
      <c r="B1141" s="76"/>
      <c r="C1141" s="74"/>
      <c r="D1141" s="74"/>
      <c r="E1141" s="74"/>
      <c r="F1141" s="73"/>
      <c r="G1141" s="74"/>
      <c r="H1141" s="74"/>
      <c r="I1141" s="72"/>
      <c r="J1141" s="74"/>
      <c r="K1141" s="74"/>
      <c r="L1141" s="74"/>
      <c r="M1141" s="74"/>
      <c r="N1141" s="74"/>
      <c r="O1141" s="74"/>
      <c r="P1141" s="74"/>
      <c r="Q1141" s="74"/>
      <c r="R1141" s="77"/>
      <c r="S1141" s="74"/>
      <c r="T1141" s="73"/>
      <c r="U1141" s="73"/>
      <c r="V1141" s="73"/>
      <c r="W1141" s="74"/>
      <c r="X1141" s="74"/>
      <c r="Y1141" s="74"/>
      <c r="Z1141" s="74"/>
      <c r="AA1141" s="75"/>
      <c r="AB1141" s="75"/>
      <c r="AC1141" s="75"/>
      <c r="AD1141" s="75"/>
      <c r="AE1141" s="75"/>
      <c r="AF1141" s="75"/>
      <c r="AG1141" s="75"/>
      <c r="AH1141" s="75"/>
      <c r="AI1141" s="75"/>
      <c r="AJ1141" s="75"/>
    </row>
    <row r="1142" spans="1:36">
      <c r="A1142" s="75"/>
      <c r="B1142" s="76"/>
      <c r="C1142" s="74"/>
      <c r="D1142" s="74"/>
      <c r="E1142" s="74"/>
      <c r="F1142" s="73"/>
      <c r="G1142" s="74"/>
      <c r="H1142" s="74"/>
      <c r="I1142" s="72"/>
      <c r="J1142" s="74"/>
      <c r="K1142" s="74"/>
      <c r="L1142" s="74"/>
      <c r="M1142" s="74"/>
      <c r="N1142" s="74"/>
      <c r="O1142" s="74"/>
      <c r="P1142" s="74"/>
      <c r="Q1142" s="74"/>
      <c r="R1142" s="77"/>
      <c r="S1142" s="74"/>
      <c r="T1142" s="73"/>
      <c r="U1142" s="73"/>
      <c r="V1142" s="73"/>
      <c r="W1142" s="74"/>
      <c r="X1142" s="74"/>
      <c r="Y1142" s="74"/>
      <c r="Z1142" s="74"/>
      <c r="AA1142" s="75"/>
      <c r="AB1142" s="75"/>
      <c r="AC1142" s="75"/>
      <c r="AD1142" s="75"/>
      <c r="AE1142" s="75"/>
      <c r="AF1142" s="75"/>
      <c r="AG1142" s="75"/>
      <c r="AH1142" s="75"/>
      <c r="AI1142" s="75"/>
      <c r="AJ1142" s="75"/>
    </row>
    <row r="1143" spans="1:36">
      <c r="A1143" s="75"/>
      <c r="B1143" s="76"/>
      <c r="C1143" s="74"/>
      <c r="D1143" s="74"/>
      <c r="E1143" s="74"/>
      <c r="F1143" s="73"/>
      <c r="G1143" s="74"/>
      <c r="H1143" s="74"/>
      <c r="I1143" s="72"/>
      <c r="J1143" s="74"/>
      <c r="K1143" s="74"/>
      <c r="L1143" s="74"/>
      <c r="M1143" s="74"/>
      <c r="N1143" s="74"/>
      <c r="O1143" s="74"/>
      <c r="P1143" s="74"/>
      <c r="Q1143" s="74"/>
      <c r="R1143" s="77"/>
      <c r="S1143" s="74"/>
      <c r="T1143" s="73"/>
      <c r="U1143" s="73"/>
      <c r="V1143" s="73"/>
      <c r="W1143" s="74"/>
      <c r="X1143" s="74"/>
      <c r="Y1143" s="74"/>
      <c r="Z1143" s="74"/>
      <c r="AA1143" s="75"/>
      <c r="AB1143" s="75"/>
      <c r="AC1143" s="75"/>
      <c r="AD1143" s="75"/>
      <c r="AE1143" s="75"/>
      <c r="AF1143" s="75"/>
      <c r="AG1143" s="75"/>
      <c r="AH1143" s="75"/>
      <c r="AI1143" s="75"/>
      <c r="AJ1143" s="75"/>
    </row>
    <row r="1144" spans="1:36">
      <c r="A1144" s="75"/>
      <c r="B1144" s="76"/>
      <c r="C1144" s="74"/>
      <c r="D1144" s="74"/>
      <c r="E1144" s="74"/>
      <c r="F1144" s="73"/>
      <c r="G1144" s="74"/>
      <c r="H1144" s="74"/>
      <c r="I1144" s="72"/>
      <c r="J1144" s="74"/>
      <c r="K1144" s="74"/>
      <c r="L1144" s="74"/>
      <c r="M1144" s="74"/>
      <c r="N1144" s="74"/>
      <c r="O1144" s="74"/>
      <c r="P1144" s="74"/>
      <c r="Q1144" s="74"/>
      <c r="R1144" s="77"/>
      <c r="S1144" s="74"/>
      <c r="T1144" s="73"/>
      <c r="U1144" s="73"/>
      <c r="V1144" s="73"/>
      <c r="W1144" s="74"/>
      <c r="X1144" s="74"/>
      <c r="Y1144" s="74"/>
      <c r="Z1144" s="74"/>
      <c r="AA1144" s="75"/>
      <c r="AB1144" s="75"/>
      <c r="AC1144" s="75"/>
      <c r="AD1144" s="75"/>
      <c r="AE1144" s="75"/>
      <c r="AF1144" s="75"/>
      <c r="AG1144" s="75"/>
      <c r="AH1144" s="75"/>
      <c r="AI1144" s="75"/>
      <c r="AJ1144" s="75"/>
    </row>
    <row r="1145" spans="1:36">
      <c r="A1145" s="75"/>
      <c r="B1145" s="76"/>
      <c r="C1145" s="74"/>
      <c r="D1145" s="74"/>
      <c r="E1145" s="74"/>
      <c r="F1145" s="73"/>
      <c r="G1145" s="74"/>
      <c r="H1145" s="74"/>
      <c r="I1145" s="72"/>
      <c r="J1145" s="74"/>
      <c r="K1145" s="74"/>
      <c r="L1145" s="74"/>
      <c r="M1145" s="74"/>
      <c r="N1145" s="74"/>
      <c r="O1145" s="74"/>
      <c r="P1145" s="74"/>
      <c r="Q1145" s="74"/>
      <c r="R1145" s="77"/>
      <c r="S1145" s="74"/>
      <c r="T1145" s="73"/>
      <c r="U1145" s="73"/>
      <c r="V1145" s="73"/>
      <c r="W1145" s="74"/>
      <c r="X1145" s="74"/>
      <c r="Y1145" s="74"/>
      <c r="Z1145" s="74"/>
      <c r="AA1145" s="75"/>
      <c r="AB1145" s="75"/>
      <c r="AC1145" s="75"/>
      <c r="AD1145" s="75"/>
      <c r="AE1145" s="75"/>
      <c r="AF1145" s="75"/>
      <c r="AG1145" s="75"/>
      <c r="AH1145" s="75"/>
      <c r="AI1145" s="75"/>
      <c r="AJ1145" s="75"/>
    </row>
    <row r="1146" spans="1:36">
      <c r="A1146" s="75"/>
      <c r="B1146" s="76"/>
      <c r="C1146" s="74"/>
      <c r="D1146" s="74"/>
      <c r="E1146" s="74"/>
      <c r="F1146" s="73"/>
      <c r="G1146" s="74"/>
      <c r="H1146" s="74"/>
      <c r="I1146" s="72"/>
      <c r="J1146" s="74"/>
      <c r="K1146" s="74"/>
      <c r="L1146" s="74"/>
      <c r="M1146" s="74"/>
      <c r="N1146" s="74"/>
      <c r="O1146" s="74"/>
      <c r="P1146" s="74"/>
      <c r="Q1146" s="74"/>
      <c r="R1146" s="77"/>
      <c r="S1146" s="74"/>
      <c r="T1146" s="73"/>
      <c r="U1146" s="73"/>
      <c r="V1146" s="73"/>
      <c r="W1146" s="74"/>
      <c r="X1146" s="74"/>
      <c r="Y1146" s="74"/>
      <c r="Z1146" s="74"/>
      <c r="AA1146" s="75"/>
      <c r="AB1146" s="75"/>
      <c r="AC1146" s="75"/>
      <c r="AD1146" s="75"/>
      <c r="AE1146" s="75"/>
      <c r="AF1146" s="75"/>
      <c r="AG1146" s="75"/>
      <c r="AH1146" s="75"/>
      <c r="AI1146" s="75"/>
      <c r="AJ1146" s="75"/>
    </row>
    <row r="1147" spans="1:36">
      <c r="A1147" s="75"/>
      <c r="B1147" s="76"/>
      <c r="C1147" s="74"/>
      <c r="D1147" s="74"/>
      <c r="E1147" s="74"/>
      <c r="F1147" s="73"/>
      <c r="G1147" s="74"/>
      <c r="H1147" s="74"/>
      <c r="I1147" s="72"/>
      <c r="J1147" s="74"/>
      <c r="K1147" s="74"/>
      <c r="L1147" s="74"/>
      <c r="M1147" s="74"/>
      <c r="N1147" s="74"/>
      <c r="O1147" s="74"/>
      <c r="P1147" s="74"/>
      <c r="Q1147" s="74"/>
      <c r="R1147" s="77"/>
      <c r="S1147" s="74"/>
      <c r="T1147" s="73"/>
      <c r="U1147" s="73"/>
      <c r="V1147" s="73"/>
      <c r="W1147" s="74"/>
      <c r="X1147" s="74"/>
      <c r="Y1147" s="74"/>
      <c r="Z1147" s="74"/>
      <c r="AA1147" s="75"/>
      <c r="AB1147" s="75"/>
      <c r="AC1147" s="75"/>
      <c r="AD1147" s="75"/>
      <c r="AE1147" s="75"/>
      <c r="AF1147" s="75"/>
      <c r="AG1147" s="75"/>
      <c r="AH1147" s="75"/>
      <c r="AI1147" s="75"/>
      <c r="AJ1147" s="75"/>
    </row>
    <row r="1148" spans="1:36">
      <c r="A1148" s="75"/>
      <c r="B1148" s="76"/>
      <c r="C1148" s="74"/>
      <c r="D1148" s="74"/>
      <c r="E1148" s="74"/>
      <c r="F1148" s="73"/>
      <c r="G1148" s="74"/>
      <c r="H1148" s="74"/>
      <c r="I1148" s="72"/>
      <c r="J1148" s="74"/>
      <c r="K1148" s="74"/>
      <c r="L1148" s="74"/>
      <c r="M1148" s="74"/>
      <c r="N1148" s="74"/>
      <c r="O1148" s="74"/>
      <c r="P1148" s="74"/>
      <c r="Q1148" s="74"/>
      <c r="R1148" s="77"/>
      <c r="S1148" s="74"/>
      <c r="T1148" s="73"/>
      <c r="U1148" s="73"/>
      <c r="V1148" s="73"/>
      <c r="W1148" s="74"/>
      <c r="X1148" s="74"/>
      <c r="Y1148" s="74"/>
      <c r="Z1148" s="74"/>
      <c r="AA1148" s="75"/>
      <c r="AB1148" s="75"/>
      <c r="AC1148" s="75"/>
      <c r="AD1148" s="75"/>
      <c r="AE1148" s="75"/>
      <c r="AF1148" s="75"/>
      <c r="AG1148" s="75"/>
      <c r="AH1148" s="75"/>
      <c r="AI1148" s="75"/>
      <c r="AJ1148" s="75"/>
    </row>
    <row r="1149" spans="1:36">
      <c r="A1149" s="75"/>
      <c r="B1149" s="76"/>
      <c r="C1149" s="74"/>
      <c r="D1149" s="74"/>
      <c r="E1149" s="74"/>
      <c r="F1149" s="73"/>
      <c r="G1149" s="74"/>
      <c r="H1149" s="74"/>
      <c r="I1149" s="72"/>
      <c r="J1149" s="74"/>
      <c r="K1149" s="74"/>
      <c r="L1149" s="74"/>
      <c r="M1149" s="74"/>
      <c r="N1149" s="74"/>
      <c r="O1149" s="74"/>
      <c r="P1149" s="74"/>
      <c r="Q1149" s="74"/>
      <c r="R1149" s="77"/>
      <c r="S1149" s="74"/>
      <c r="T1149" s="73"/>
      <c r="U1149" s="73"/>
      <c r="V1149" s="73"/>
      <c r="W1149" s="74"/>
      <c r="X1149" s="74"/>
      <c r="Y1149" s="74"/>
      <c r="Z1149" s="74"/>
      <c r="AA1149" s="75"/>
      <c r="AB1149" s="75"/>
      <c r="AC1149" s="75"/>
      <c r="AD1149" s="75"/>
      <c r="AE1149" s="75"/>
      <c r="AF1149" s="75"/>
      <c r="AG1149" s="75"/>
      <c r="AH1149" s="75"/>
      <c r="AI1149" s="75"/>
      <c r="AJ1149" s="75"/>
    </row>
    <row r="1150" spans="1:36">
      <c r="A1150" s="75"/>
      <c r="B1150" s="76"/>
      <c r="C1150" s="74"/>
      <c r="D1150" s="74"/>
      <c r="E1150" s="74"/>
      <c r="F1150" s="73"/>
      <c r="G1150" s="74"/>
      <c r="H1150" s="74"/>
      <c r="I1150" s="72"/>
      <c r="J1150" s="74"/>
      <c r="K1150" s="74"/>
      <c r="L1150" s="74"/>
      <c r="M1150" s="74"/>
      <c r="N1150" s="74"/>
      <c r="O1150" s="74"/>
      <c r="P1150" s="74"/>
      <c r="Q1150" s="74"/>
      <c r="R1150" s="77"/>
      <c r="S1150" s="74"/>
      <c r="T1150" s="73"/>
      <c r="U1150" s="73"/>
      <c r="V1150" s="73"/>
      <c r="W1150" s="74"/>
      <c r="X1150" s="74"/>
      <c r="Y1150" s="74"/>
      <c r="Z1150" s="74"/>
      <c r="AA1150" s="75"/>
      <c r="AB1150" s="75"/>
      <c r="AC1150" s="75"/>
      <c r="AD1150" s="75"/>
      <c r="AE1150" s="75"/>
      <c r="AF1150" s="75"/>
      <c r="AG1150" s="75"/>
      <c r="AH1150" s="75"/>
      <c r="AI1150" s="75"/>
      <c r="AJ1150" s="75"/>
    </row>
    <row r="1151" spans="1:36">
      <c r="A1151" s="75"/>
      <c r="B1151" s="76"/>
      <c r="C1151" s="74"/>
      <c r="D1151" s="74"/>
      <c r="E1151" s="74"/>
      <c r="F1151" s="73"/>
      <c r="G1151" s="74"/>
      <c r="H1151" s="74"/>
      <c r="I1151" s="72"/>
      <c r="J1151" s="74"/>
      <c r="K1151" s="74"/>
      <c r="L1151" s="74"/>
      <c r="M1151" s="74"/>
      <c r="N1151" s="74"/>
      <c r="O1151" s="74"/>
      <c r="P1151" s="74"/>
      <c r="Q1151" s="74"/>
      <c r="R1151" s="77"/>
      <c r="S1151" s="74"/>
      <c r="T1151" s="73"/>
      <c r="U1151" s="73"/>
      <c r="V1151" s="73"/>
      <c r="W1151" s="74"/>
      <c r="X1151" s="74"/>
      <c r="Y1151" s="74"/>
      <c r="Z1151" s="74"/>
      <c r="AA1151" s="75"/>
      <c r="AB1151" s="75"/>
      <c r="AC1151" s="75"/>
      <c r="AD1151" s="75"/>
      <c r="AE1151" s="75"/>
      <c r="AF1151" s="75"/>
      <c r="AG1151" s="75"/>
      <c r="AH1151" s="75"/>
      <c r="AI1151" s="75"/>
      <c r="AJ1151" s="75"/>
    </row>
    <row r="1152" spans="1:36">
      <c r="A1152" s="75"/>
      <c r="B1152" s="76"/>
      <c r="C1152" s="74"/>
      <c r="D1152" s="74"/>
      <c r="E1152" s="74"/>
      <c r="F1152" s="73"/>
      <c r="G1152" s="74"/>
      <c r="H1152" s="74"/>
      <c r="I1152" s="72"/>
      <c r="J1152" s="74"/>
      <c r="K1152" s="74"/>
      <c r="L1152" s="74"/>
      <c r="M1152" s="74"/>
      <c r="N1152" s="74"/>
      <c r="O1152" s="74"/>
      <c r="P1152" s="74"/>
      <c r="Q1152" s="74"/>
      <c r="R1152" s="77"/>
      <c r="S1152" s="74"/>
      <c r="T1152" s="73"/>
      <c r="U1152" s="73"/>
      <c r="V1152" s="73"/>
      <c r="W1152" s="74"/>
      <c r="X1152" s="74"/>
      <c r="Y1152" s="74"/>
      <c r="Z1152" s="74"/>
      <c r="AA1152" s="75"/>
      <c r="AB1152" s="75"/>
      <c r="AC1152" s="75"/>
      <c r="AD1152" s="75"/>
      <c r="AE1152" s="75"/>
      <c r="AF1152" s="75"/>
      <c r="AG1152" s="75"/>
      <c r="AH1152" s="75"/>
      <c r="AI1152" s="75"/>
      <c r="AJ1152" s="75"/>
    </row>
    <row r="1153" spans="1:36">
      <c r="A1153" s="75"/>
      <c r="B1153" s="76"/>
      <c r="C1153" s="74"/>
      <c r="D1153" s="74"/>
      <c r="E1153" s="74"/>
      <c r="F1153" s="73"/>
      <c r="G1153" s="74"/>
      <c r="H1153" s="74"/>
      <c r="I1153" s="72"/>
      <c r="J1153" s="74"/>
      <c r="K1153" s="74"/>
      <c r="L1153" s="74"/>
      <c r="M1153" s="74"/>
      <c r="N1153" s="74"/>
      <c r="O1153" s="74"/>
      <c r="P1153" s="74"/>
      <c r="Q1153" s="74"/>
      <c r="R1153" s="77"/>
      <c r="S1153" s="74"/>
      <c r="T1153" s="73"/>
      <c r="U1153" s="73"/>
      <c r="V1153" s="73"/>
      <c r="W1153" s="74"/>
      <c r="X1153" s="74"/>
      <c r="Y1153" s="74"/>
      <c r="Z1153" s="74"/>
      <c r="AA1153" s="75"/>
      <c r="AB1153" s="75"/>
      <c r="AC1153" s="75"/>
      <c r="AD1153" s="75"/>
      <c r="AE1153" s="75"/>
      <c r="AF1153" s="75"/>
      <c r="AG1153" s="75"/>
      <c r="AH1153" s="75"/>
      <c r="AI1153" s="75"/>
      <c r="AJ1153" s="75"/>
    </row>
    <row r="1154" spans="1:36">
      <c r="A1154" s="75"/>
      <c r="B1154" s="76"/>
      <c r="C1154" s="74"/>
      <c r="D1154" s="74"/>
      <c r="E1154" s="74"/>
      <c r="F1154" s="73"/>
      <c r="G1154" s="74"/>
      <c r="H1154" s="74"/>
      <c r="I1154" s="72"/>
      <c r="J1154" s="74"/>
      <c r="K1154" s="74"/>
      <c r="L1154" s="74"/>
      <c r="M1154" s="74"/>
      <c r="N1154" s="74"/>
      <c r="O1154" s="74"/>
      <c r="P1154" s="74"/>
      <c r="Q1154" s="74"/>
      <c r="R1154" s="77"/>
      <c r="S1154" s="74"/>
      <c r="T1154" s="73"/>
      <c r="U1154" s="73"/>
      <c r="V1154" s="73"/>
      <c r="W1154" s="74"/>
      <c r="X1154" s="74"/>
      <c r="Y1154" s="74"/>
      <c r="Z1154" s="74"/>
      <c r="AA1154" s="75"/>
      <c r="AB1154" s="75"/>
      <c r="AC1154" s="75"/>
      <c r="AD1154" s="75"/>
      <c r="AE1154" s="75"/>
      <c r="AF1154" s="75"/>
      <c r="AG1154" s="75"/>
      <c r="AH1154" s="75"/>
      <c r="AI1154" s="75"/>
      <c r="AJ1154" s="75"/>
    </row>
    <row r="1155" spans="1:36">
      <c r="A1155" s="75"/>
      <c r="B1155" s="76"/>
      <c r="C1155" s="74"/>
      <c r="D1155" s="74"/>
      <c r="E1155" s="74"/>
      <c r="F1155" s="73"/>
      <c r="G1155" s="74"/>
      <c r="H1155" s="74"/>
      <c r="I1155" s="72"/>
      <c r="J1155" s="74"/>
      <c r="K1155" s="74"/>
      <c r="L1155" s="74"/>
      <c r="M1155" s="74"/>
      <c r="N1155" s="74"/>
      <c r="O1155" s="74"/>
      <c r="P1155" s="74"/>
      <c r="Q1155" s="74"/>
      <c r="R1155" s="77"/>
      <c r="S1155" s="74"/>
      <c r="T1155" s="73"/>
      <c r="U1155" s="73"/>
      <c r="V1155" s="73"/>
      <c r="W1155" s="74"/>
      <c r="X1155" s="74"/>
      <c r="Y1155" s="74"/>
      <c r="Z1155" s="74"/>
      <c r="AA1155" s="75"/>
      <c r="AB1155" s="75"/>
      <c r="AC1155" s="75"/>
      <c r="AD1155" s="75"/>
      <c r="AE1155" s="75"/>
      <c r="AF1155" s="75"/>
      <c r="AG1155" s="75"/>
      <c r="AH1155" s="75"/>
      <c r="AI1155" s="75"/>
      <c r="AJ1155" s="75"/>
    </row>
    <row r="1156" spans="1:36">
      <c r="A1156" s="75"/>
      <c r="B1156" s="76"/>
      <c r="C1156" s="74"/>
      <c r="D1156" s="74"/>
      <c r="E1156" s="74"/>
      <c r="F1156" s="73"/>
      <c r="G1156" s="74"/>
      <c r="H1156" s="74"/>
      <c r="I1156" s="72"/>
      <c r="J1156" s="74"/>
      <c r="K1156" s="74"/>
      <c r="L1156" s="74"/>
      <c r="M1156" s="74"/>
      <c r="N1156" s="74"/>
      <c r="O1156" s="74"/>
      <c r="P1156" s="74"/>
      <c r="Q1156" s="74"/>
      <c r="R1156" s="77"/>
      <c r="S1156" s="74"/>
      <c r="T1156" s="73"/>
      <c r="U1156" s="73"/>
      <c r="V1156" s="73"/>
      <c r="W1156" s="74"/>
      <c r="X1156" s="74"/>
      <c r="Y1156" s="74"/>
      <c r="Z1156" s="74"/>
      <c r="AA1156" s="75"/>
      <c r="AB1156" s="75"/>
      <c r="AC1156" s="75"/>
      <c r="AD1156" s="75"/>
      <c r="AE1156" s="75"/>
      <c r="AF1156" s="75"/>
      <c r="AG1156" s="75"/>
      <c r="AH1156" s="75"/>
      <c r="AI1156" s="75"/>
      <c r="AJ1156" s="75"/>
    </row>
    <row r="1157" spans="1:36">
      <c r="A1157" s="75"/>
      <c r="B1157" s="76"/>
      <c r="C1157" s="74"/>
      <c r="D1157" s="74"/>
      <c r="E1157" s="74"/>
      <c r="F1157" s="73"/>
      <c r="G1157" s="74"/>
      <c r="H1157" s="74"/>
      <c r="I1157" s="72"/>
      <c r="J1157" s="74"/>
      <c r="K1157" s="74"/>
      <c r="L1157" s="74"/>
      <c r="M1157" s="74"/>
      <c r="N1157" s="74"/>
      <c r="O1157" s="74"/>
      <c r="P1157" s="74"/>
      <c r="Q1157" s="74"/>
      <c r="R1157" s="77"/>
      <c r="S1157" s="74"/>
      <c r="T1157" s="73"/>
      <c r="U1157" s="73"/>
      <c r="V1157" s="73"/>
      <c r="W1157" s="74"/>
      <c r="X1157" s="74"/>
      <c r="Y1157" s="74"/>
      <c r="Z1157" s="74"/>
      <c r="AA1157" s="75"/>
      <c r="AB1157" s="75"/>
      <c r="AC1157" s="75"/>
      <c r="AD1157" s="75"/>
      <c r="AE1157" s="75"/>
      <c r="AF1157" s="75"/>
      <c r="AG1157" s="75"/>
      <c r="AH1157" s="75"/>
      <c r="AI1157" s="75"/>
      <c r="AJ1157" s="75"/>
    </row>
    <row r="1158" spans="1:36">
      <c r="A1158" s="75"/>
      <c r="B1158" s="76"/>
      <c r="C1158" s="74"/>
      <c r="D1158" s="74"/>
      <c r="E1158" s="74"/>
      <c r="F1158" s="73"/>
      <c r="G1158" s="74"/>
      <c r="H1158" s="74"/>
      <c r="I1158" s="72"/>
      <c r="J1158" s="74"/>
      <c r="K1158" s="74"/>
      <c r="L1158" s="74"/>
      <c r="M1158" s="74"/>
      <c r="N1158" s="74"/>
      <c r="O1158" s="74"/>
      <c r="P1158" s="74"/>
      <c r="Q1158" s="74"/>
      <c r="R1158" s="77"/>
      <c r="S1158" s="74"/>
      <c r="T1158" s="73"/>
      <c r="U1158" s="73"/>
      <c r="V1158" s="73"/>
      <c r="W1158" s="74"/>
      <c r="X1158" s="74"/>
      <c r="Y1158" s="74"/>
      <c r="Z1158" s="74"/>
      <c r="AA1158" s="75"/>
      <c r="AB1158" s="75"/>
      <c r="AC1158" s="75"/>
      <c r="AD1158" s="75"/>
      <c r="AE1158" s="75"/>
      <c r="AF1158" s="75"/>
      <c r="AG1158" s="75"/>
      <c r="AH1158" s="75"/>
      <c r="AI1158" s="75"/>
      <c r="AJ1158" s="75"/>
    </row>
    <row r="1159" spans="1:36">
      <c r="A1159" s="75"/>
      <c r="B1159" s="76"/>
      <c r="C1159" s="74"/>
      <c r="D1159" s="74"/>
      <c r="E1159" s="74"/>
      <c r="F1159" s="73"/>
      <c r="G1159" s="74"/>
      <c r="H1159" s="74"/>
      <c r="I1159" s="72"/>
      <c r="J1159" s="74"/>
      <c r="K1159" s="74"/>
      <c r="L1159" s="74"/>
      <c r="M1159" s="74"/>
      <c r="N1159" s="74"/>
      <c r="O1159" s="74"/>
      <c r="P1159" s="74"/>
      <c r="Q1159" s="74"/>
      <c r="R1159" s="77"/>
      <c r="S1159" s="74"/>
      <c r="T1159" s="73"/>
      <c r="U1159" s="73"/>
      <c r="V1159" s="73"/>
      <c r="W1159" s="74"/>
      <c r="X1159" s="74"/>
      <c r="Y1159" s="74"/>
      <c r="Z1159" s="74"/>
      <c r="AA1159" s="75"/>
      <c r="AB1159" s="75"/>
      <c r="AC1159" s="75"/>
      <c r="AD1159" s="75"/>
      <c r="AE1159" s="75"/>
      <c r="AF1159" s="75"/>
      <c r="AG1159" s="75"/>
      <c r="AH1159" s="75"/>
      <c r="AI1159" s="75"/>
      <c r="AJ1159" s="75"/>
    </row>
    <row r="1160" spans="1:36">
      <c r="A1160" s="75"/>
      <c r="B1160" s="76"/>
      <c r="C1160" s="74"/>
      <c r="D1160" s="74"/>
      <c r="E1160" s="74"/>
      <c r="F1160" s="73"/>
      <c r="G1160" s="74"/>
      <c r="H1160" s="74"/>
      <c r="I1160" s="72"/>
      <c r="J1160" s="74"/>
      <c r="K1160" s="74"/>
      <c r="L1160" s="74"/>
      <c r="M1160" s="74"/>
      <c r="N1160" s="74"/>
      <c r="O1160" s="74"/>
      <c r="P1160" s="74"/>
      <c r="Q1160" s="74"/>
      <c r="R1160" s="77"/>
      <c r="S1160" s="74"/>
      <c r="T1160" s="73"/>
      <c r="U1160" s="73"/>
      <c r="V1160" s="73"/>
      <c r="W1160" s="74"/>
      <c r="X1160" s="74"/>
      <c r="Y1160" s="74"/>
      <c r="Z1160" s="74"/>
      <c r="AA1160" s="75"/>
      <c r="AB1160" s="75"/>
      <c r="AC1160" s="75"/>
      <c r="AD1160" s="75"/>
      <c r="AE1160" s="75"/>
      <c r="AF1160" s="75"/>
      <c r="AG1160" s="75"/>
      <c r="AH1160" s="75"/>
      <c r="AI1160" s="75"/>
      <c r="AJ1160" s="75"/>
    </row>
    <row r="1161" spans="1:36">
      <c r="A1161" s="75"/>
      <c r="B1161" s="76"/>
      <c r="C1161" s="74"/>
      <c r="D1161" s="74"/>
      <c r="E1161" s="74"/>
      <c r="F1161" s="73"/>
      <c r="G1161" s="74"/>
      <c r="H1161" s="74"/>
      <c r="I1161" s="72"/>
      <c r="J1161" s="74"/>
      <c r="K1161" s="74"/>
      <c r="L1161" s="74"/>
      <c r="M1161" s="74"/>
      <c r="N1161" s="74"/>
      <c r="O1161" s="74"/>
      <c r="P1161" s="74"/>
      <c r="Q1161" s="74"/>
      <c r="R1161" s="77"/>
      <c r="S1161" s="74"/>
      <c r="T1161" s="73"/>
      <c r="U1161" s="73"/>
      <c r="V1161" s="73"/>
      <c r="W1161" s="74"/>
      <c r="X1161" s="74"/>
      <c r="Y1161" s="74"/>
      <c r="Z1161" s="74"/>
      <c r="AA1161" s="75"/>
      <c r="AB1161" s="75"/>
      <c r="AC1161" s="75"/>
      <c r="AD1161" s="75"/>
      <c r="AE1161" s="75"/>
      <c r="AF1161" s="75"/>
      <c r="AG1161" s="75"/>
      <c r="AH1161" s="75"/>
      <c r="AI1161" s="75"/>
      <c r="AJ1161" s="75"/>
    </row>
    <row r="1162" spans="1:36">
      <c r="A1162" s="75"/>
      <c r="B1162" s="76"/>
      <c r="C1162" s="74"/>
      <c r="D1162" s="74"/>
      <c r="E1162" s="74"/>
      <c r="F1162" s="73"/>
      <c r="G1162" s="74"/>
      <c r="H1162" s="74"/>
      <c r="I1162" s="72"/>
      <c r="J1162" s="74"/>
      <c r="K1162" s="74"/>
      <c r="L1162" s="74"/>
      <c r="M1162" s="74"/>
      <c r="N1162" s="74"/>
      <c r="O1162" s="74"/>
      <c r="P1162" s="74"/>
      <c r="Q1162" s="74"/>
      <c r="R1162" s="77"/>
      <c r="S1162" s="74"/>
      <c r="T1162" s="73"/>
      <c r="U1162" s="73"/>
      <c r="V1162" s="73"/>
      <c r="W1162" s="74"/>
      <c r="X1162" s="74"/>
      <c r="Y1162" s="74"/>
      <c r="Z1162" s="74"/>
      <c r="AA1162" s="75"/>
      <c r="AB1162" s="75"/>
      <c r="AC1162" s="75"/>
      <c r="AD1162" s="75"/>
      <c r="AE1162" s="75"/>
      <c r="AF1162" s="75"/>
      <c r="AG1162" s="75"/>
      <c r="AH1162" s="75"/>
      <c r="AI1162" s="75"/>
      <c r="AJ1162" s="75"/>
    </row>
    <row r="1163" spans="1:36">
      <c r="A1163" s="75"/>
      <c r="B1163" s="76"/>
      <c r="C1163" s="74"/>
      <c r="D1163" s="74"/>
      <c r="E1163" s="74"/>
      <c r="F1163" s="73"/>
      <c r="G1163" s="74"/>
      <c r="H1163" s="74"/>
      <c r="I1163" s="72"/>
      <c r="J1163" s="74"/>
      <c r="K1163" s="74"/>
      <c r="L1163" s="74"/>
      <c r="M1163" s="74"/>
      <c r="N1163" s="74"/>
      <c r="O1163" s="74"/>
      <c r="P1163" s="74"/>
      <c r="Q1163" s="74"/>
      <c r="R1163" s="77"/>
      <c r="S1163" s="74"/>
      <c r="T1163" s="73"/>
      <c r="U1163" s="73"/>
      <c r="V1163" s="73"/>
      <c r="W1163" s="74"/>
      <c r="X1163" s="74"/>
      <c r="Y1163" s="74"/>
      <c r="Z1163" s="74"/>
      <c r="AA1163" s="75"/>
      <c r="AB1163" s="75"/>
      <c r="AC1163" s="75"/>
      <c r="AD1163" s="75"/>
      <c r="AE1163" s="75"/>
      <c r="AF1163" s="75"/>
      <c r="AG1163" s="75"/>
      <c r="AH1163" s="75"/>
      <c r="AI1163" s="75"/>
      <c r="AJ1163" s="75"/>
    </row>
    <row r="1164" spans="1:36">
      <c r="A1164" s="75"/>
      <c r="B1164" s="76"/>
      <c r="C1164" s="74"/>
      <c r="D1164" s="74"/>
      <c r="E1164" s="74"/>
      <c r="F1164" s="73"/>
      <c r="G1164" s="74"/>
      <c r="H1164" s="74"/>
      <c r="I1164" s="72"/>
      <c r="J1164" s="74"/>
      <c r="K1164" s="74"/>
      <c r="L1164" s="74"/>
      <c r="M1164" s="74"/>
      <c r="N1164" s="74"/>
      <c r="O1164" s="74"/>
      <c r="P1164" s="74"/>
      <c r="Q1164" s="74"/>
      <c r="R1164" s="77"/>
      <c r="S1164" s="74"/>
      <c r="T1164" s="73"/>
      <c r="U1164" s="73"/>
      <c r="V1164" s="73"/>
      <c r="W1164" s="74"/>
      <c r="X1164" s="74"/>
      <c r="Y1164" s="74"/>
      <c r="Z1164" s="74"/>
      <c r="AA1164" s="75"/>
      <c r="AB1164" s="75"/>
      <c r="AC1164" s="75"/>
      <c r="AD1164" s="75"/>
      <c r="AE1164" s="75"/>
      <c r="AF1164" s="75"/>
      <c r="AG1164" s="75"/>
      <c r="AH1164" s="75"/>
      <c r="AI1164" s="75"/>
      <c r="AJ1164" s="75"/>
    </row>
    <row r="1165" spans="1:36">
      <c r="A1165" s="75"/>
      <c r="B1165" s="76"/>
      <c r="C1165" s="74"/>
      <c r="D1165" s="74"/>
      <c r="E1165" s="74"/>
      <c r="F1165" s="73"/>
      <c r="G1165" s="74"/>
      <c r="H1165" s="74"/>
      <c r="I1165" s="72"/>
      <c r="J1165" s="74"/>
      <c r="K1165" s="74"/>
      <c r="L1165" s="74"/>
      <c r="M1165" s="74"/>
      <c r="N1165" s="74"/>
      <c r="O1165" s="74"/>
      <c r="P1165" s="74"/>
      <c r="Q1165" s="74"/>
      <c r="R1165" s="77"/>
      <c r="S1165" s="74"/>
      <c r="T1165" s="73"/>
      <c r="U1165" s="73"/>
      <c r="V1165" s="73"/>
      <c r="W1165" s="74"/>
      <c r="X1165" s="74"/>
      <c r="Y1165" s="74"/>
      <c r="Z1165" s="74"/>
      <c r="AA1165" s="75"/>
      <c r="AB1165" s="75"/>
      <c r="AC1165" s="75"/>
      <c r="AD1165" s="75"/>
      <c r="AE1165" s="75"/>
      <c r="AF1165" s="75"/>
      <c r="AG1165" s="75"/>
      <c r="AH1165" s="75"/>
      <c r="AI1165" s="75"/>
      <c r="AJ1165" s="75"/>
    </row>
    <row r="1166" spans="1:36">
      <c r="A1166" s="75"/>
      <c r="B1166" s="76"/>
      <c r="C1166" s="74"/>
      <c r="D1166" s="74"/>
      <c r="E1166" s="74"/>
      <c r="F1166" s="73"/>
      <c r="G1166" s="74"/>
      <c r="H1166" s="74"/>
      <c r="I1166" s="72"/>
      <c r="J1166" s="74"/>
      <c r="K1166" s="74"/>
      <c r="L1166" s="74"/>
      <c r="M1166" s="74"/>
      <c r="N1166" s="74"/>
      <c r="O1166" s="74"/>
      <c r="P1166" s="74"/>
      <c r="Q1166" s="74"/>
      <c r="R1166" s="77"/>
      <c r="S1166" s="74"/>
      <c r="T1166" s="73"/>
      <c r="U1166" s="73"/>
      <c r="V1166" s="73"/>
      <c r="W1166" s="74"/>
      <c r="X1166" s="74"/>
      <c r="Y1166" s="74"/>
      <c r="Z1166" s="74"/>
      <c r="AA1166" s="75"/>
      <c r="AB1166" s="75"/>
      <c r="AC1166" s="75"/>
      <c r="AD1166" s="75"/>
      <c r="AE1166" s="75"/>
      <c r="AF1166" s="75"/>
      <c r="AG1166" s="75"/>
      <c r="AH1166" s="75"/>
      <c r="AI1166" s="75"/>
      <c r="AJ1166" s="75"/>
    </row>
    <row r="1167" spans="1:36">
      <c r="A1167" s="75"/>
      <c r="B1167" s="76"/>
      <c r="C1167" s="74"/>
      <c r="D1167" s="74"/>
      <c r="E1167" s="74"/>
      <c r="F1167" s="73"/>
      <c r="G1167" s="74"/>
      <c r="H1167" s="74"/>
      <c r="I1167" s="72"/>
      <c r="J1167" s="74"/>
      <c r="K1167" s="74"/>
      <c r="L1167" s="74"/>
      <c r="M1167" s="74"/>
      <c r="N1167" s="74"/>
      <c r="O1167" s="74"/>
      <c r="P1167" s="74"/>
      <c r="Q1167" s="74"/>
      <c r="R1167" s="77"/>
      <c r="S1167" s="74"/>
      <c r="T1167" s="73"/>
      <c r="U1167" s="73"/>
      <c r="V1167" s="73"/>
      <c r="W1167" s="74"/>
      <c r="X1167" s="74"/>
      <c r="Y1167" s="74"/>
      <c r="Z1167" s="74"/>
      <c r="AA1167" s="75"/>
      <c r="AB1167" s="75"/>
      <c r="AC1167" s="75"/>
      <c r="AD1167" s="75"/>
      <c r="AE1167" s="75"/>
      <c r="AF1167" s="75"/>
      <c r="AG1167" s="75"/>
      <c r="AH1167" s="75"/>
      <c r="AI1167" s="75"/>
      <c r="AJ1167" s="75"/>
    </row>
    <row r="1168" spans="1:36">
      <c r="A1168" s="75"/>
      <c r="B1168" s="76"/>
      <c r="C1168" s="74"/>
      <c r="D1168" s="74"/>
      <c r="E1168" s="74"/>
      <c r="F1168" s="73"/>
      <c r="G1168" s="74"/>
      <c r="H1168" s="74"/>
      <c r="I1168" s="72"/>
      <c r="J1168" s="74"/>
      <c r="K1168" s="74"/>
      <c r="L1168" s="74"/>
      <c r="M1168" s="74"/>
      <c r="N1168" s="74"/>
      <c r="O1168" s="74"/>
      <c r="P1168" s="74"/>
      <c r="Q1168" s="74"/>
      <c r="R1168" s="77"/>
      <c r="S1168" s="74"/>
      <c r="T1168" s="73"/>
      <c r="U1168" s="73"/>
      <c r="V1168" s="73"/>
      <c r="W1168" s="74"/>
      <c r="X1168" s="74"/>
      <c r="Y1168" s="74"/>
      <c r="Z1168" s="74"/>
      <c r="AA1168" s="75"/>
      <c r="AB1168" s="75"/>
      <c r="AC1168" s="75"/>
      <c r="AD1168" s="75"/>
      <c r="AE1168" s="75"/>
      <c r="AF1168" s="75"/>
      <c r="AG1168" s="75"/>
      <c r="AH1168" s="75"/>
      <c r="AI1168" s="75"/>
      <c r="AJ1168" s="75"/>
    </row>
    <row r="1169" spans="1:36">
      <c r="A1169" s="75"/>
      <c r="B1169" s="76"/>
      <c r="C1169" s="74"/>
      <c r="D1169" s="74"/>
      <c r="E1169" s="74"/>
      <c r="F1169" s="73"/>
      <c r="G1169" s="74"/>
      <c r="H1169" s="74"/>
      <c r="I1169" s="72"/>
      <c r="J1169" s="74"/>
      <c r="K1169" s="74"/>
      <c r="L1169" s="74"/>
      <c r="M1169" s="74"/>
      <c r="N1169" s="74"/>
      <c r="O1169" s="74"/>
      <c r="P1169" s="74"/>
      <c r="Q1169" s="74"/>
      <c r="R1169" s="77"/>
      <c r="S1169" s="74"/>
      <c r="T1169" s="73"/>
      <c r="U1169" s="73"/>
      <c r="V1169" s="73"/>
      <c r="W1169" s="74"/>
      <c r="X1169" s="74"/>
      <c r="Y1169" s="74"/>
      <c r="Z1169" s="74"/>
      <c r="AA1169" s="75"/>
      <c r="AB1169" s="75"/>
      <c r="AC1169" s="75"/>
      <c r="AD1169" s="75"/>
      <c r="AE1169" s="75"/>
      <c r="AF1169" s="75"/>
      <c r="AG1169" s="75"/>
      <c r="AH1169" s="75"/>
      <c r="AI1169" s="75"/>
      <c r="AJ1169" s="75"/>
    </row>
    <row r="1170" spans="1:36">
      <c r="A1170" s="75"/>
      <c r="B1170" s="76"/>
      <c r="C1170" s="74"/>
      <c r="D1170" s="74"/>
      <c r="E1170" s="74"/>
      <c r="F1170" s="73"/>
      <c r="G1170" s="74"/>
      <c r="H1170" s="74"/>
      <c r="I1170" s="72"/>
      <c r="J1170" s="74"/>
      <c r="K1170" s="74"/>
      <c r="L1170" s="74"/>
      <c r="M1170" s="74"/>
      <c r="N1170" s="74"/>
      <c r="O1170" s="74"/>
      <c r="P1170" s="74"/>
      <c r="Q1170" s="74"/>
      <c r="R1170" s="77"/>
      <c r="S1170" s="74"/>
      <c r="T1170" s="73"/>
      <c r="U1170" s="73"/>
      <c r="V1170" s="73"/>
      <c r="W1170" s="74"/>
      <c r="X1170" s="74"/>
      <c r="Y1170" s="74"/>
      <c r="Z1170" s="74"/>
      <c r="AA1170" s="75"/>
      <c r="AB1170" s="75"/>
      <c r="AC1170" s="75"/>
      <c r="AD1170" s="75"/>
      <c r="AE1170" s="75"/>
      <c r="AF1170" s="75"/>
      <c r="AG1170" s="75"/>
      <c r="AH1170" s="75"/>
      <c r="AI1170" s="75"/>
      <c r="AJ1170" s="75"/>
    </row>
    <row r="1171" spans="1:36">
      <c r="A1171" s="75"/>
      <c r="B1171" s="76"/>
      <c r="C1171" s="74"/>
      <c r="D1171" s="74"/>
      <c r="E1171" s="74"/>
      <c r="F1171" s="73"/>
      <c r="G1171" s="74"/>
      <c r="H1171" s="74"/>
      <c r="I1171" s="72"/>
      <c r="J1171" s="74"/>
      <c r="K1171" s="74"/>
      <c r="L1171" s="74"/>
      <c r="M1171" s="74"/>
      <c r="N1171" s="74"/>
      <c r="O1171" s="74"/>
      <c r="P1171" s="74"/>
      <c r="Q1171" s="74"/>
      <c r="R1171" s="77"/>
      <c r="S1171" s="74"/>
      <c r="T1171" s="73"/>
      <c r="U1171" s="73"/>
      <c r="V1171" s="73"/>
      <c r="W1171" s="74"/>
      <c r="X1171" s="74"/>
      <c r="Y1171" s="74"/>
      <c r="Z1171" s="74"/>
      <c r="AA1171" s="75"/>
      <c r="AB1171" s="75"/>
      <c r="AC1171" s="75"/>
      <c r="AD1171" s="75"/>
      <c r="AE1171" s="75"/>
      <c r="AF1171" s="75"/>
      <c r="AG1171" s="75"/>
      <c r="AH1171" s="75"/>
      <c r="AI1171" s="75"/>
      <c r="AJ1171" s="75"/>
    </row>
    <row r="1172" spans="1:36">
      <c r="A1172" s="75"/>
      <c r="B1172" s="76"/>
      <c r="C1172" s="74"/>
      <c r="D1172" s="74"/>
      <c r="E1172" s="74"/>
      <c r="F1172" s="73"/>
      <c r="G1172" s="74"/>
      <c r="H1172" s="74"/>
      <c r="I1172" s="72"/>
      <c r="J1172" s="74"/>
      <c r="K1172" s="74"/>
      <c r="L1172" s="74"/>
      <c r="M1172" s="74"/>
      <c r="N1172" s="74"/>
      <c r="O1172" s="74"/>
      <c r="P1172" s="74"/>
      <c r="Q1172" s="74"/>
      <c r="R1172" s="77"/>
      <c r="S1172" s="74"/>
      <c r="T1172" s="73"/>
      <c r="U1172" s="73"/>
      <c r="V1172" s="73"/>
      <c r="W1172" s="74"/>
      <c r="X1172" s="74"/>
      <c r="Y1172" s="74"/>
      <c r="Z1172" s="74"/>
      <c r="AA1172" s="75"/>
      <c r="AB1172" s="75"/>
      <c r="AC1172" s="75"/>
      <c r="AD1172" s="75"/>
      <c r="AE1172" s="75"/>
      <c r="AF1172" s="75"/>
      <c r="AG1172" s="75"/>
      <c r="AH1172" s="75"/>
      <c r="AI1172" s="75"/>
      <c r="AJ1172" s="75"/>
    </row>
    <row r="1173" spans="1:36">
      <c r="A1173" s="75"/>
      <c r="B1173" s="76"/>
      <c r="C1173" s="74"/>
      <c r="D1173" s="74"/>
      <c r="E1173" s="74"/>
      <c r="F1173" s="73"/>
      <c r="G1173" s="74"/>
      <c r="H1173" s="74"/>
      <c r="I1173" s="72"/>
      <c r="J1173" s="74"/>
      <c r="K1173" s="74"/>
      <c r="L1173" s="74"/>
      <c r="M1173" s="74"/>
      <c r="N1173" s="74"/>
      <c r="O1173" s="74"/>
      <c r="P1173" s="74"/>
      <c r="Q1173" s="74"/>
      <c r="R1173" s="77"/>
      <c r="S1173" s="74"/>
      <c r="T1173" s="73"/>
      <c r="U1173" s="73"/>
      <c r="V1173" s="73"/>
      <c r="W1173" s="74"/>
      <c r="X1173" s="74"/>
      <c r="Y1173" s="74"/>
      <c r="Z1173" s="74"/>
      <c r="AA1173" s="75"/>
      <c r="AB1173" s="75"/>
      <c r="AC1173" s="75"/>
      <c r="AD1173" s="75"/>
      <c r="AE1173" s="75"/>
      <c r="AF1173" s="75"/>
      <c r="AG1173" s="75"/>
      <c r="AH1173" s="75"/>
      <c r="AI1173" s="75"/>
      <c r="AJ1173" s="75"/>
    </row>
    <row r="1174" spans="1:36">
      <c r="A1174" s="75"/>
      <c r="B1174" s="76"/>
      <c r="C1174" s="74"/>
      <c r="D1174" s="74"/>
      <c r="E1174" s="74"/>
      <c r="F1174" s="73"/>
      <c r="G1174" s="74"/>
      <c r="H1174" s="74"/>
      <c r="I1174" s="72"/>
      <c r="J1174" s="74"/>
      <c r="K1174" s="74"/>
      <c r="L1174" s="74"/>
      <c r="M1174" s="74"/>
      <c r="N1174" s="74"/>
      <c r="O1174" s="74"/>
      <c r="P1174" s="74"/>
      <c r="Q1174" s="74"/>
      <c r="R1174" s="77"/>
      <c r="S1174" s="74"/>
      <c r="T1174" s="73"/>
      <c r="U1174" s="73"/>
      <c r="V1174" s="73"/>
      <c r="W1174" s="74"/>
      <c r="X1174" s="74"/>
      <c r="Y1174" s="74"/>
      <c r="Z1174" s="74"/>
      <c r="AA1174" s="75"/>
      <c r="AB1174" s="75"/>
      <c r="AC1174" s="75"/>
      <c r="AD1174" s="75"/>
      <c r="AE1174" s="75"/>
      <c r="AF1174" s="75"/>
      <c r="AG1174" s="75"/>
      <c r="AH1174" s="75"/>
      <c r="AI1174" s="75"/>
      <c r="AJ1174" s="75"/>
    </row>
    <row r="1175" spans="1:36">
      <c r="A1175" s="75"/>
      <c r="B1175" s="76"/>
      <c r="C1175" s="74"/>
      <c r="D1175" s="74"/>
      <c r="E1175" s="74"/>
      <c r="F1175" s="73"/>
      <c r="G1175" s="74"/>
      <c r="H1175" s="74"/>
      <c r="I1175" s="72"/>
      <c r="J1175" s="74"/>
      <c r="K1175" s="74"/>
      <c r="L1175" s="74"/>
      <c r="M1175" s="74"/>
      <c r="N1175" s="74"/>
      <c r="O1175" s="74"/>
      <c r="P1175" s="74"/>
      <c r="Q1175" s="74"/>
      <c r="R1175" s="77"/>
      <c r="S1175" s="74"/>
      <c r="T1175" s="73"/>
      <c r="U1175" s="73"/>
      <c r="V1175" s="73"/>
      <c r="W1175" s="74"/>
      <c r="X1175" s="74"/>
      <c r="Y1175" s="74"/>
      <c r="Z1175" s="74"/>
      <c r="AA1175" s="75"/>
      <c r="AB1175" s="75"/>
      <c r="AC1175" s="75"/>
      <c r="AD1175" s="75"/>
      <c r="AE1175" s="75"/>
      <c r="AF1175" s="75"/>
      <c r="AG1175" s="75"/>
      <c r="AH1175" s="75"/>
      <c r="AI1175" s="75"/>
      <c r="AJ1175" s="75"/>
    </row>
    <row r="1176" spans="1:36">
      <c r="A1176" s="75"/>
      <c r="B1176" s="76"/>
      <c r="C1176" s="74"/>
      <c r="D1176" s="74"/>
      <c r="E1176" s="74"/>
      <c r="F1176" s="73"/>
      <c r="G1176" s="74"/>
      <c r="H1176" s="74"/>
      <c r="I1176" s="72"/>
      <c r="J1176" s="74"/>
      <c r="K1176" s="74"/>
      <c r="L1176" s="74"/>
      <c r="M1176" s="74"/>
      <c r="N1176" s="74"/>
      <c r="O1176" s="74"/>
      <c r="P1176" s="74"/>
      <c r="Q1176" s="74"/>
      <c r="R1176" s="77"/>
      <c r="S1176" s="74"/>
      <c r="T1176" s="73"/>
      <c r="U1176" s="73"/>
      <c r="V1176" s="73"/>
      <c r="W1176" s="74"/>
      <c r="X1176" s="74"/>
      <c r="Y1176" s="74"/>
      <c r="Z1176" s="74"/>
      <c r="AA1176" s="75"/>
      <c r="AB1176" s="75"/>
      <c r="AC1176" s="75"/>
      <c r="AD1176" s="75"/>
      <c r="AE1176" s="75"/>
      <c r="AF1176" s="75"/>
      <c r="AG1176" s="75"/>
      <c r="AH1176" s="75"/>
      <c r="AI1176" s="75"/>
      <c r="AJ1176" s="75"/>
    </row>
    <row r="1177" spans="1:36">
      <c r="A1177" s="75"/>
      <c r="B1177" s="76"/>
      <c r="C1177" s="74"/>
      <c r="D1177" s="74"/>
      <c r="E1177" s="74"/>
      <c r="F1177" s="73"/>
      <c r="G1177" s="74"/>
      <c r="H1177" s="74"/>
      <c r="I1177" s="72"/>
      <c r="J1177" s="74"/>
      <c r="K1177" s="74"/>
      <c r="L1177" s="74"/>
      <c r="M1177" s="74"/>
      <c r="N1177" s="74"/>
      <c r="O1177" s="74"/>
      <c r="P1177" s="74"/>
      <c r="Q1177" s="74"/>
      <c r="R1177" s="77"/>
      <c r="S1177" s="74"/>
      <c r="T1177" s="73"/>
      <c r="U1177" s="73"/>
      <c r="V1177" s="73"/>
      <c r="W1177" s="74"/>
      <c r="X1177" s="74"/>
      <c r="Y1177" s="74"/>
      <c r="Z1177" s="74"/>
      <c r="AA1177" s="75"/>
      <c r="AB1177" s="75"/>
      <c r="AC1177" s="75"/>
      <c r="AD1177" s="75"/>
      <c r="AE1177" s="75"/>
      <c r="AF1177" s="75"/>
      <c r="AG1177" s="75"/>
      <c r="AH1177" s="75"/>
      <c r="AI1177" s="75"/>
      <c r="AJ1177" s="75"/>
    </row>
    <row r="1178" spans="1:36">
      <c r="A1178" s="75"/>
      <c r="B1178" s="76"/>
      <c r="C1178" s="74"/>
      <c r="D1178" s="74"/>
      <c r="E1178" s="74"/>
      <c r="F1178" s="73"/>
      <c r="G1178" s="74"/>
      <c r="H1178" s="74"/>
      <c r="I1178" s="72"/>
      <c r="J1178" s="74"/>
      <c r="K1178" s="74"/>
      <c r="L1178" s="74"/>
      <c r="M1178" s="74"/>
      <c r="N1178" s="74"/>
      <c r="O1178" s="74"/>
      <c r="P1178" s="74"/>
      <c r="Q1178" s="74"/>
      <c r="R1178" s="77"/>
      <c r="S1178" s="74"/>
      <c r="T1178" s="73"/>
      <c r="U1178" s="73"/>
      <c r="V1178" s="73"/>
      <c r="W1178" s="74"/>
      <c r="X1178" s="74"/>
      <c r="Y1178" s="74"/>
      <c r="Z1178" s="74"/>
      <c r="AA1178" s="75"/>
      <c r="AB1178" s="75"/>
      <c r="AC1178" s="75"/>
      <c r="AD1178" s="75"/>
      <c r="AE1178" s="75"/>
      <c r="AF1178" s="75"/>
      <c r="AG1178" s="75"/>
      <c r="AH1178" s="75"/>
      <c r="AI1178" s="75"/>
      <c r="AJ1178" s="75"/>
    </row>
    <row r="1179" spans="1:36">
      <c r="A1179" s="75"/>
      <c r="B1179" s="76"/>
      <c r="C1179" s="74"/>
      <c r="D1179" s="74"/>
      <c r="E1179" s="74"/>
      <c r="F1179" s="73"/>
      <c r="G1179" s="74"/>
      <c r="H1179" s="74"/>
      <c r="I1179" s="72"/>
      <c r="J1179" s="74"/>
      <c r="K1179" s="74"/>
      <c r="L1179" s="74"/>
      <c r="M1179" s="74"/>
      <c r="N1179" s="74"/>
      <c r="O1179" s="74"/>
      <c r="P1179" s="74"/>
      <c r="Q1179" s="74"/>
      <c r="R1179" s="77"/>
      <c r="S1179" s="74"/>
      <c r="T1179" s="73"/>
      <c r="U1179" s="73"/>
      <c r="V1179" s="73"/>
      <c r="W1179" s="74"/>
      <c r="X1179" s="74"/>
      <c r="Y1179" s="74"/>
      <c r="Z1179" s="74"/>
      <c r="AA1179" s="75"/>
      <c r="AB1179" s="75"/>
      <c r="AC1179" s="75"/>
      <c r="AD1179" s="75"/>
      <c r="AE1179" s="75"/>
      <c r="AF1179" s="75"/>
      <c r="AG1179" s="75"/>
      <c r="AH1179" s="75"/>
      <c r="AI1179" s="75"/>
      <c r="AJ1179" s="75"/>
    </row>
    <row r="1180" spans="1:36">
      <c r="A1180" s="75"/>
      <c r="B1180" s="76"/>
      <c r="C1180" s="74"/>
      <c r="D1180" s="74"/>
      <c r="E1180" s="74"/>
      <c r="F1180" s="73"/>
      <c r="G1180" s="74"/>
      <c r="H1180" s="74"/>
      <c r="I1180" s="72"/>
      <c r="J1180" s="74"/>
      <c r="K1180" s="74"/>
      <c r="L1180" s="74"/>
      <c r="M1180" s="74"/>
      <c r="N1180" s="74"/>
      <c r="O1180" s="74"/>
      <c r="P1180" s="74"/>
      <c r="Q1180" s="74"/>
      <c r="R1180" s="77"/>
      <c r="S1180" s="74"/>
      <c r="T1180" s="73"/>
      <c r="U1180" s="73"/>
      <c r="V1180" s="73"/>
      <c r="W1180" s="74"/>
      <c r="X1180" s="74"/>
      <c r="Y1180" s="74"/>
      <c r="Z1180" s="74"/>
      <c r="AA1180" s="75"/>
      <c r="AB1180" s="75"/>
      <c r="AC1180" s="75"/>
      <c r="AD1180" s="75"/>
      <c r="AE1180" s="75"/>
      <c r="AF1180" s="75"/>
      <c r="AG1180" s="75"/>
      <c r="AH1180" s="75"/>
      <c r="AI1180" s="75"/>
      <c r="AJ1180" s="75"/>
    </row>
    <row r="1181" spans="1:36">
      <c r="A1181" s="75"/>
      <c r="B1181" s="76"/>
      <c r="C1181" s="74"/>
      <c r="D1181" s="74"/>
      <c r="E1181" s="74"/>
      <c r="F1181" s="73"/>
      <c r="G1181" s="74"/>
      <c r="H1181" s="74"/>
      <c r="I1181" s="72"/>
      <c r="J1181" s="74"/>
      <c r="K1181" s="74"/>
      <c r="L1181" s="74"/>
      <c r="M1181" s="74"/>
      <c r="N1181" s="74"/>
      <c r="O1181" s="74"/>
      <c r="P1181" s="74"/>
      <c r="Q1181" s="74"/>
      <c r="R1181" s="77"/>
      <c r="S1181" s="74"/>
      <c r="T1181" s="73"/>
      <c r="U1181" s="73"/>
      <c r="V1181" s="73"/>
      <c r="W1181" s="74"/>
      <c r="X1181" s="74"/>
      <c r="Y1181" s="74"/>
      <c r="Z1181" s="74"/>
      <c r="AA1181" s="75"/>
      <c r="AB1181" s="75"/>
      <c r="AC1181" s="75"/>
      <c r="AD1181" s="75"/>
      <c r="AE1181" s="75"/>
      <c r="AF1181" s="75"/>
      <c r="AG1181" s="75"/>
      <c r="AH1181" s="75"/>
      <c r="AI1181" s="75"/>
      <c r="AJ1181" s="75"/>
    </row>
    <row r="1182" spans="1:36">
      <c r="A1182" s="75"/>
      <c r="B1182" s="76"/>
      <c r="C1182" s="74"/>
      <c r="D1182" s="74"/>
      <c r="E1182" s="74"/>
      <c r="F1182" s="73"/>
      <c r="G1182" s="74"/>
      <c r="H1182" s="74"/>
      <c r="I1182" s="72"/>
      <c r="J1182" s="74"/>
      <c r="K1182" s="74"/>
      <c r="L1182" s="74"/>
      <c r="M1182" s="74"/>
      <c r="N1182" s="74"/>
      <c r="O1182" s="74"/>
      <c r="P1182" s="74"/>
      <c r="Q1182" s="74"/>
      <c r="R1182" s="77"/>
      <c r="S1182" s="74"/>
      <c r="T1182" s="73"/>
      <c r="U1182" s="73"/>
      <c r="V1182" s="73"/>
      <c r="W1182" s="74"/>
      <c r="X1182" s="74"/>
      <c r="Y1182" s="74"/>
      <c r="Z1182" s="74"/>
      <c r="AA1182" s="75"/>
      <c r="AB1182" s="75"/>
      <c r="AC1182" s="75"/>
      <c r="AD1182" s="75"/>
      <c r="AE1182" s="75"/>
      <c r="AF1182" s="75"/>
      <c r="AG1182" s="75"/>
      <c r="AH1182" s="75"/>
      <c r="AI1182" s="75"/>
      <c r="AJ1182" s="75"/>
    </row>
    <row r="1183" spans="1:36">
      <c r="A1183" s="75"/>
      <c r="B1183" s="76"/>
      <c r="C1183" s="74"/>
      <c r="D1183" s="74"/>
      <c r="E1183" s="74"/>
      <c r="F1183" s="73"/>
      <c r="G1183" s="74"/>
      <c r="H1183" s="74"/>
      <c r="I1183" s="72"/>
      <c r="J1183" s="74"/>
      <c r="K1183" s="74"/>
      <c r="L1183" s="74"/>
      <c r="M1183" s="74"/>
      <c r="N1183" s="74"/>
      <c r="O1183" s="74"/>
      <c r="P1183" s="74"/>
      <c r="Q1183" s="74"/>
      <c r="R1183" s="77"/>
      <c r="S1183" s="74"/>
      <c r="T1183" s="73"/>
      <c r="U1183" s="73"/>
      <c r="V1183" s="73"/>
      <c r="W1183" s="74"/>
      <c r="X1183" s="74"/>
      <c r="Y1183" s="74"/>
      <c r="Z1183" s="74"/>
      <c r="AA1183" s="75"/>
      <c r="AB1183" s="75"/>
      <c r="AC1183" s="75"/>
      <c r="AD1183" s="75"/>
      <c r="AE1183" s="75"/>
      <c r="AF1183" s="75"/>
      <c r="AG1183" s="75"/>
      <c r="AH1183" s="75"/>
      <c r="AI1183" s="75"/>
      <c r="AJ1183" s="75"/>
    </row>
    <row r="1184" spans="1:36">
      <c r="A1184" s="75"/>
      <c r="B1184" s="76"/>
      <c r="C1184" s="74"/>
      <c r="D1184" s="74"/>
      <c r="E1184" s="74"/>
      <c r="F1184" s="73"/>
      <c r="G1184" s="74"/>
      <c r="H1184" s="74"/>
      <c r="I1184" s="72"/>
      <c r="J1184" s="74"/>
      <c r="K1184" s="74"/>
      <c r="L1184" s="74"/>
      <c r="M1184" s="74"/>
      <c r="N1184" s="74"/>
      <c r="O1184" s="74"/>
      <c r="P1184" s="74"/>
      <c r="Q1184" s="74"/>
      <c r="R1184" s="77"/>
      <c r="S1184" s="74"/>
      <c r="T1184" s="73"/>
      <c r="U1184" s="73"/>
      <c r="V1184" s="73"/>
      <c r="W1184" s="74"/>
      <c r="X1184" s="74"/>
      <c r="Y1184" s="74"/>
      <c r="Z1184" s="74"/>
      <c r="AA1184" s="75"/>
      <c r="AB1184" s="75"/>
      <c r="AC1184" s="75"/>
      <c r="AD1184" s="75"/>
      <c r="AE1184" s="75"/>
      <c r="AF1184" s="75"/>
      <c r="AG1184" s="75"/>
      <c r="AH1184" s="75"/>
      <c r="AI1184" s="75"/>
      <c r="AJ1184" s="75"/>
    </row>
    <row r="1185" spans="1:36">
      <c r="A1185" s="75"/>
      <c r="B1185" s="76"/>
      <c r="C1185" s="74"/>
      <c r="D1185" s="74"/>
      <c r="E1185" s="74"/>
      <c r="F1185" s="73"/>
      <c r="G1185" s="74"/>
      <c r="H1185" s="74"/>
      <c r="I1185" s="72"/>
      <c r="J1185" s="74"/>
      <c r="K1185" s="74"/>
      <c r="L1185" s="74"/>
      <c r="M1185" s="74"/>
      <c r="N1185" s="74"/>
      <c r="O1185" s="74"/>
      <c r="P1185" s="74"/>
      <c r="Q1185" s="74"/>
      <c r="R1185" s="77"/>
      <c r="S1185" s="74"/>
      <c r="T1185" s="73"/>
      <c r="U1185" s="73"/>
      <c r="V1185" s="73"/>
      <c r="W1185" s="74"/>
      <c r="X1185" s="74"/>
      <c r="Y1185" s="74"/>
      <c r="Z1185" s="74"/>
      <c r="AA1185" s="75"/>
      <c r="AB1185" s="75"/>
      <c r="AC1185" s="75"/>
      <c r="AD1185" s="75"/>
      <c r="AE1185" s="75"/>
      <c r="AF1185" s="75"/>
      <c r="AG1185" s="75"/>
      <c r="AH1185" s="75"/>
      <c r="AI1185" s="75"/>
      <c r="AJ1185" s="75"/>
    </row>
    <row r="1186" spans="1:36">
      <c r="A1186" s="75"/>
      <c r="B1186" s="76"/>
      <c r="C1186" s="74"/>
      <c r="D1186" s="74"/>
      <c r="E1186" s="74"/>
      <c r="F1186" s="73"/>
      <c r="G1186" s="74"/>
      <c r="H1186" s="74"/>
      <c r="I1186" s="72"/>
      <c r="J1186" s="74"/>
      <c r="K1186" s="74"/>
      <c r="L1186" s="74"/>
      <c r="M1186" s="74"/>
      <c r="N1186" s="74"/>
      <c r="O1186" s="74"/>
      <c r="P1186" s="74"/>
      <c r="Q1186" s="74"/>
      <c r="R1186" s="77"/>
      <c r="S1186" s="74"/>
      <c r="T1186" s="73"/>
      <c r="U1186" s="73"/>
      <c r="V1186" s="73"/>
      <c r="W1186" s="74"/>
      <c r="X1186" s="74"/>
      <c r="Y1186" s="74"/>
      <c r="Z1186" s="74"/>
      <c r="AA1186" s="75"/>
      <c r="AB1186" s="75"/>
      <c r="AC1186" s="75"/>
      <c r="AD1186" s="75"/>
      <c r="AE1186" s="75"/>
      <c r="AF1186" s="75"/>
      <c r="AG1186" s="75"/>
      <c r="AH1186" s="75"/>
      <c r="AI1186" s="75"/>
      <c r="AJ1186" s="75"/>
    </row>
    <row r="1187" spans="1:36">
      <c r="A1187" s="75"/>
      <c r="B1187" s="76"/>
      <c r="C1187" s="74"/>
      <c r="D1187" s="74"/>
      <c r="E1187" s="74"/>
      <c r="F1187" s="73"/>
      <c r="G1187" s="74"/>
      <c r="H1187" s="74"/>
      <c r="I1187" s="72"/>
      <c r="J1187" s="74"/>
      <c r="K1187" s="74"/>
      <c r="L1187" s="74"/>
      <c r="M1187" s="74"/>
      <c r="N1187" s="74"/>
      <c r="O1187" s="74"/>
      <c r="P1187" s="74"/>
      <c r="Q1187" s="74"/>
      <c r="R1187" s="77"/>
      <c r="S1187" s="74"/>
      <c r="T1187" s="73"/>
      <c r="U1187" s="73"/>
      <c r="V1187" s="73"/>
      <c r="W1187" s="74"/>
      <c r="X1187" s="74"/>
      <c r="Y1187" s="74"/>
      <c r="Z1187" s="74"/>
      <c r="AA1187" s="75"/>
      <c r="AB1187" s="75"/>
      <c r="AC1187" s="75"/>
      <c r="AD1187" s="75"/>
      <c r="AE1187" s="75"/>
      <c r="AF1187" s="75"/>
      <c r="AG1187" s="75"/>
      <c r="AH1187" s="75"/>
      <c r="AI1187" s="75"/>
      <c r="AJ1187" s="75"/>
    </row>
    <row r="1188" spans="1:36">
      <c r="A1188" s="75"/>
      <c r="B1188" s="76"/>
      <c r="C1188" s="74"/>
      <c r="D1188" s="74"/>
      <c r="E1188" s="74"/>
      <c r="F1188" s="73"/>
      <c r="G1188" s="74"/>
      <c r="H1188" s="74"/>
      <c r="I1188" s="72"/>
      <c r="J1188" s="74"/>
      <c r="K1188" s="74"/>
      <c r="L1188" s="74"/>
      <c r="M1188" s="74"/>
      <c r="N1188" s="74"/>
      <c r="O1188" s="74"/>
      <c r="P1188" s="74"/>
      <c r="Q1188" s="74"/>
      <c r="R1188" s="77"/>
      <c r="S1188" s="74"/>
      <c r="T1188" s="73"/>
      <c r="U1188" s="73"/>
      <c r="V1188" s="73"/>
      <c r="W1188" s="74"/>
      <c r="X1188" s="74"/>
      <c r="Y1188" s="74"/>
      <c r="Z1188" s="74"/>
      <c r="AA1188" s="75"/>
      <c r="AB1188" s="75"/>
      <c r="AC1188" s="75"/>
      <c r="AD1188" s="75"/>
      <c r="AE1188" s="75"/>
      <c r="AF1188" s="75"/>
      <c r="AG1188" s="75"/>
      <c r="AH1188" s="75"/>
      <c r="AI1188" s="75"/>
      <c r="AJ1188" s="75"/>
    </row>
    <row r="1189" spans="1:36">
      <c r="A1189" s="75"/>
      <c r="B1189" s="76"/>
      <c r="C1189" s="74"/>
      <c r="D1189" s="74"/>
      <c r="E1189" s="74"/>
      <c r="F1189" s="73"/>
      <c r="G1189" s="74"/>
      <c r="H1189" s="74"/>
      <c r="I1189" s="72"/>
      <c r="J1189" s="74"/>
      <c r="K1189" s="74"/>
      <c r="L1189" s="74"/>
      <c r="M1189" s="74"/>
      <c r="N1189" s="74"/>
      <c r="O1189" s="74"/>
      <c r="P1189" s="74"/>
      <c r="Q1189" s="74"/>
      <c r="R1189" s="77"/>
      <c r="S1189" s="74"/>
      <c r="T1189" s="73"/>
      <c r="U1189" s="73"/>
      <c r="V1189" s="73"/>
      <c r="W1189" s="74"/>
      <c r="X1189" s="74"/>
      <c r="Y1189" s="74"/>
      <c r="Z1189" s="74"/>
      <c r="AA1189" s="75"/>
      <c r="AB1189" s="75"/>
      <c r="AC1189" s="75"/>
      <c r="AD1189" s="75"/>
      <c r="AE1189" s="75"/>
      <c r="AF1189" s="75"/>
      <c r="AG1189" s="75"/>
      <c r="AH1189" s="75"/>
      <c r="AI1189" s="75"/>
      <c r="AJ1189" s="75"/>
    </row>
    <row r="1190" spans="1:36">
      <c r="A1190" s="75"/>
      <c r="B1190" s="76"/>
      <c r="C1190" s="74"/>
      <c r="D1190" s="74"/>
      <c r="E1190" s="74"/>
      <c r="F1190" s="73"/>
      <c r="G1190" s="74"/>
      <c r="H1190" s="74"/>
      <c r="I1190" s="72"/>
      <c r="J1190" s="74"/>
      <c r="K1190" s="74"/>
      <c r="L1190" s="74"/>
      <c r="M1190" s="74"/>
      <c r="N1190" s="74"/>
      <c r="O1190" s="74"/>
      <c r="P1190" s="74"/>
      <c r="Q1190" s="74"/>
      <c r="R1190" s="77"/>
      <c r="S1190" s="74"/>
      <c r="T1190" s="73"/>
      <c r="U1190" s="73"/>
      <c r="V1190" s="73"/>
      <c r="W1190" s="74"/>
      <c r="X1190" s="74"/>
      <c r="Y1190" s="74"/>
      <c r="Z1190" s="74"/>
      <c r="AA1190" s="75"/>
      <c r="AB1190" s="75"/>
      <c r="AC1190" s="75"/>
      <c r="AD1190" s="75"/>
      <c r="AE1190" s="75"/>
      <c r="AF1190" s="75"/>
      <c r="AG1190" s="75"/>
      <c r="AH1190" s="75"/>
      <c r="AI1190" s="75"/>
      <c r="AJ1190" s="75"/>
    </row>
    <row r="1191" spans="1:36">
      <c r="A1191" s="75"/>
      <c r="B1191" s="76"/>
      <c r="C1191" s="74"/>
      <c r="D1191" s="74"/>
      <c r="E1191" s="74"/>
      <c r="F1191" s="73"/>
      <c r="G1191" s="74"/>
      <c r="H1191" s="74"/>
      <c r="I1191" s="72"/>
      <c r="J1191" s="74"/>
      <c r="K1191" s="74"/>
      <c r="L1191" s="74"/>
      <c r="M1191" s="74"/>
      <c r="N1191" s="74"/>
      <c r="O1191" s="74"/>
      <c r="P1191" s="74"/>
      <c r="Q1191" s="74"/>
      <c r="R1191" s="77"/>
      <c r="S1191" s="74"/>
      <c r="T1191" s="73"/>
      <c r="U1191" s="73"/>
      <c r="V1191" s="73"/>
      <c r="W1191" s="74"/>
      <c r="X1191" s="74"/>
      <c r="Y1191" s="74"/>
      <c r="Z1191" s="74"/>
      <c r="AA1191" s="75"/>
      <c r="AB1191" s="75"/>
      <c r="AC1191" s="75"/>
      <c r="AD1191" s="75"/>
      <c r="AE1191" s="75"/>
      <c r="AF1191" s="75"/>
      <c r="AG1191" s="75"/>
      <c r="AH1191" s="75"/>
      <c r="AI1191" s="75"/>
      <c r="AJ1191" s="75"/>
    </row>
    <row r="1192" spans="1:36">
      <c r="A1192" s="75"/>
      <c r="B1192" s="76"/>
      <c r="C1192" s="74"/>
      <c r="D1192" s="74"/>
      <c r="E1192" s="74"/>
      <c r="F1192" s="73"/>
      <c r="G1192" s="74"/>
      <c r="H1192" s="74"/>
      <c r="I1192" s="72"/>
      <c r="J1192" s="74"/>
      <c r="K1192" s="74"/>
      <c r="L1192" s="74"/>
      <c r="M1192" s="74"/>
      <c r="N1192" s="74"/>
      <c r="O1192" s="74"/>
      <c r="P1192" s="74"/>
      <c r="Q1192" s="74"/>
      <c r="R1192" s="77"/>
      <c r="S1192" s="74"/>
      <c r="T1192" s="73"/>
      <c r="U1192" s="73"/>
      <c r="V1192" s="73"/>
      <c r="W1192" s="74"/>
      <c r="X1192" s="74"/>
      <c r="Y1192" s="74"/>
      <c r="Z1192" s="74"/>
      <c r="AA1192" s="75"/>
      <c r="AB1192" s="75"/>
      <c r="AC1192" s="75"/>
      <c r="AD1192" s="75"/>
      <c r="AE1192" s="75"/>
      <c r="AF1192" s="75"/>
      <c r="AG1192" s="75"/>
      <c r="AH1192" s="75"/>
      <c r="AI1192" s="75"/>
      <c r="AJ1192" s="75"/>
    </row>
    <row r="1193" spans="1:36">
      <c r="A1193" s="75"/>
      <c r="B1193" s="76"/>
      <c r="C1193" s="74"/>
      <c r="D1193" s="74"/>
      <c r="E1193" s="74"/>
      <c r="F1193" s="73"/>
      <c r="G1193" s="74"/>
      <c r="H1193" s="74"/>
      <c r="I1193" s="72"/>
      <c r="J1193" s="74"/>
      <c r="K1193" s="74"/>
      <c r="L1193" s="74"/>
      <c r="M1193" s="74"/>
      <c r="N1193" s="74"/>
      <c r="O1193" s="74"/>
      <c r="P1193" s="74"/>
      <c r="Q1193" s="74"/>
      <c r="R1193" s="77"/>
      <c r="S1193" s="74"/>
      <c r="T1193" s="73"/>
      <c r="U1193" s="73"/>
      <c r="V1193" s="73"/>
      <c r="W1193" s="74"/>
      <c r="X1193" s="74"/>
      <c r="Y1193" s="74"/>
      <c r="Z1193" s="74"/>
      <c r="AA1193" s="75"/>
      <c r="AB1193" s="75"/>
      <c r="AC1193" s="75"/>
      <c r="AD1193" s="75"/>
      <c r="AE1193" s="75"/>
      <c r="AF1193" s="75"/>
      <c r="AG1193" s="75"/>
      <c r="AH1193" s="75"/>
      <c r="AI1193" s="75"/>
      <c r="AJ1193" s="75"/>
    </row>
    <row r="1194" spans="1:36">
      <c r="A1194" s="75"/>
      <c r="B1194" s="76"/>
      <c r="C1194" s="74"/>
      <c r="D1194" s="74"/>
      <c r="E1194" s="74"/>
      <c r="F1194" s="73"/>
      <c r="G1194" s="74"/>
      <c r="H1194" s="74"/>
      <c r="I1194" s="72"/>
      <c r="J1194" s="74"/>
      <c r="K1194" s="74"/>
      <c r="L1194" s="74"/>
      <c r="M1194" s="74"/>
      <c r="N1194" s="74"/>
      <c r="O1194" s="74"/>
      <c r="P1194" s="74"/>
      <c r="Q1194" s="74"/>
      <c r="R1194" s="77"/>
      <c r="S1194" s="74"/>
      <c r="T1194" s="73"/>
      <c r="U1194" s="73"/>
      <c r="V1194" s="73"/>
      <c r="W1194" s="74"/>
      <c r="X1194" s="74"/>
      <c r="Y1194" s="74"/>
      <c r="Z1194" s="74"/>
      <c r="AA1194" s="75"/>
      <c r="AB1194" s="75"/>
      <c r="AC1194" s="75"/>
      <c r="AD1194" s="75"/>
      <c r="AE1194" s="75"/>
      <c r="AF1194" s="75"/>
      <c r="AG1194" s="75"/>
      <c r="AH1194" s="75"/>
      <c r="AI1194" s="75"/>
      <c r="AJ1194" s="75"/>
    </row>
    <row r="1195" spans="1:36">
      <c r="A1195" s="75"/>
      <c r="B1195" s="76"/>
      <c r="C1195" s="74"/>
      <c r="D1195" s="74"/>
      <c r="E1195" s="74"/>
      <c r="F1195" s="73"/>
      <c r="G1195" s="74"/>
      <c r="H1195" s="74"/>
      <c r="I1195" s="72"/>
      <c r="J1195" s="74"/>
      <c r="K1195" s="74"/>
      <c r="L1195" s="74"/>
      <c r="M1195" s="74"/>
      <c r="N1195" s="74"/>
      <c r="O1195" s="74"/>
      <c r="P1195" s="74"/>
      <c r="Q1195" s="74"/>
      <c r="R1195" s="77"/>
      <c r="S1195" s="74"/>
      <c r="T1195" s="73"/>
      <c r="U1195" s="73"/>
      <c r="V1195" s="73"/>
      <c r="W1195" s="74"/>
      <c r="X1195" s="74"/>
      <c r="Y1195" s="74"/>
      <c r="Z1195" s="74"/>
      <c r="AA1195" s="75"/>
      <c r="AB1195" s="75"/>
      <c r="AC1195" s="75"/>
      <c r="AD1195" s="75"/>
      <c r="AE1195" s="75"/>
      <c r="AF1195" s="75"/>
      <c r="AG1195" s="75"/>
      <c r="AH1195" s="75"/>
      <c r="AI1195" s="75"/>
      <c r="AJ1195" s="75"/>
    </row>
    <row r="1196" spans="1:36">
      <c r="A1196" s="75"/>
      <c r="B1196" s="76"/>
      <c r="C1196" s="74"/>
      <c r="D1196" s="74"/>
      <c r="E1196" s="74"/>
      <c r="F1196" s="73"/>
      <c r="G1196" s="74"/>
      <c r="H1196" s="74"/>
      <c r="I1196" s="72"/>
      <c r="J1196" s="74"/>
      <c r="K1196" s="74"/>
      <c r="L1196" s="74"/>
      <c r="M1196" s="74"/>
      <c r="N1196" s="74"/>
      <c r="O1196" s="74"/>
      <c r="P1196" s="74"/>
      <c r="Q1196" s="74"/>
      <c r="R1196" s="77"/>
      <c r="S1196" s="74"/>
      <c r="T1196" s="73"/>
      <c r="U1196" s="73"/>
      <c r="V1196" s="73"/>
      <c r="W1196" s="74"/>
      <c r="X1196" s="74"/>
      <c r="Y1196" s="74"/>
      <c r="Z1196" s="74"/>
      <c r="AA1196" s="75"/>
      <c r="AB1196" s="75"/>
      <c r="AC1196" s="75"/>
      <c r="AD1196" s="75"/>
      <c r="AE1196" s="75"/>
      <c r="AF1196" s="75"/>
      <c r="AG1196" s="75"/>
      <c r="AH1196" s="75"/>
      <c r="AI1196" s="75"/>
      <c r="AJ1196" s="75"/>
    </row>
    <row r="1197" spans="1:36">
      <c r="A1197" s="75"/>
      <c r="B1197" s="76"/>
      <c r="C1197" s="74"/>
      <c r="D1197" s="74"/>
      <c r="E1197" s="74"/>
      <c r="F1197" s="73"/>
      <c r="G1197" s="74"/>
      <c r="H1197" s="74"/>
      <c r="I1197" s="72"/>
      <c r="J1197" s="74"/>
      <c r="K1197" s="74"/>
      <c r="L1197" s="74"/>
      <c r="M1197" s="74"/>
      <c r="N1197" s="74"/>
      <c r="O1197" s="74"/>
      <c r="P1197" s="74"/>
      <c r="Q1197" s="74"/>
      <c r="R1197" s="77"/>
      <c r="S1197" s="74"/>
      <c r="T1197" s="73"/>
      <c r="U1197" s="73"/>
      <c r="V1197" s="73"/>
      <c r="W1197" s="74"/>
      <c r="X1197" s="74"/>
      <c r="Y1197" s="74"/>
      <c r="Z1197" s="74"/>
      <c r="AA1197" s="75"/>
      <c r="AB1197" s="75"/>
      <c r="AC1197" s="75"/>
      <c r="AD1197" s="75"/>
      <c r="AE1197" s="75"/>
      <c r="AF1197" s="75"/>
      <c r="AG1197" s="75"/>
      <c r="AH1197" s="75"/>
      <c r="AI1197" s="75"/>
      <c r="AJ1197" s="75"/>
    </row>
    <row r="1198" spans="1:36">
      <c r="A1198" s="75"/>
      <c r="B1198" s="76"/>
      <c r="C1198" s="74"/>
      <c r="D1198" s="74"/>
      <c r="E1198" s="74"/>
      <c r="F1198" s="73"/>
      <c r="G1198" s="74"/>
      <c r="H1198" s="74"/>
      <c r="I1198" s="72"/>
      <c r="J1198" s="74"/>
      <c r="K1198" s="74"/>
      <c r="L1198" s="74"/>
      <c r="M1198" s="74"/>
      <c r="N1198" s="74"/>
      <c r="O1198" s="74"/>
      <c r="P1198" s="74"/>
      <c r="Q1198" s="74"/>
      <c r="R1198" s="77"/>
      <c r="S1198" s="74"/>
      <c r="T1198" s="73"/>
      <c r="U1198" s="73"/>
      <c r="V1198" s="73"/>
      <c r="W1198" s="74"/>
      <c r="X1198" s="74"/>
      <c r="Y1198" s="74"/>
      <c r="Z1198" s="74"/>
      <c r="AA1198" s="75"/>
      <c r="AB1198" s="75"/>
      <c r="AC1198" s="75"/>
      <c r="AD1198" s="75"/>
      <c r="AE1198" s="75"/>
      <c r="AF1198" s="75"/>
      <c r="AG1198" s="75"/>
      <c r="AH1198" s="75"/>
      <c r="AI1198" s="75"/>
      <c r="AJ1198" s="75"/>
    </row>
    <row r="1199" spans="1:36">
      <c r="A1199" s="75"/>
      <c r="B1199" s="76"/>
      <c r="C1199" s="74"/>
      <c r="D1199" s="74"/>
      <c r="E1199" s="74"/>
      <c r="F1199" s="73"/>
      <c r="G1199" s="74"/>
      <c r="H1199" s="74"/>
      <c r="I1199" s="72"/>
      <c r="J1199" s="74"/>
      <c r="K1199" s="74"/>
      <c r="L1199" s="74"/>
      <c r="M1199" s="74"/>
      <c r="N1199" s="74"/>
      <c r="O1199" s="74"/>
      <c r="P1199" s="74"/>
      <c r="Q1199" s="74"/>
      <c r="R1199" s="77"/>
      <c r="S1199" s="74"/>
      <c r="T1199" s="73"/>
      <c r="U1199" s="73"/>
      <c r="V1199" s="73"/>
      <c r="W1199" s="74"/>
      <c r="X1199" s="74"/>
      <c r="Y1199" s="74"/>
      <c r="Z1199" s="74"/>
      <c r="AA1199" s="75"/>
      <c r="AB1199" s="75"/>
      <c r="AC1199" s="75"/>
      <c r="AD1199" s="75"/>
      <c r="AE1199" s="75"/>
      <c r="AF1199" s="75"/>
      <c r="AG1199" s="75"/>
      <c r="AH1199" s="75"/>
      <c r="AI1199" s="75"/>
      <c r="AJ1199" s="75"/>
    </row>
    <row r="1200" spans="1:36">
      <c r="A1200" s="75"/>
      <c r="B1200" s="76"/>
      <c r="C1200" s="74"/>
      <c r="D1200" s="74"/>
      <c r="E1200" s="74"/>
      <c r="F1200" s="73"/>
      <c r="G1200" s="74"/>
      <c r="H1200" s="74"/>
      <c r="I1200" s="72"/>
      <c r="J1200" s="74"/>
      <c r="K1200" s="74"/>
      <c r="L1200" s="74"/>
      <c r="M1200" s="74"/>
      <c r="N1200" s="74"/>
      <c r="O1200" s="74"/>
      <c r="P1200" s="74"/>
      <c r="Q1200" s="74"/>
      <c r="R1200" s="77"/>
      <c r="S1200" s="74"/>
      <c r="T1200" s="73"/>
      <c r="U1200" s="73"/>
      <c r="V1200" s="73"/>
      <c r="W1200" s="74"/>
      <c r="X1200" s="74"/>
      <c r="Y1200" s="74"/>
      <c r="Z1200" s="74"/>
      <c r="AA1200" s="75"/>
      <c r="AB1200" s="75"/>
      <c r="AC1200" s="75"/>
      <c r="AD1200" s="75"/>
      <c r="AE1200" s="75"/>
      <c r="AF1200" s="75"/>
      <c r="AG1200" s="75"/>
      <c r="AH1200" s="75"/>
      <c r="AI1200" s="75"/>
      <c r="AJ1200" s="75"/>
    </row>
    <row r="1201" spans="1:36">
      <c r="A1201" s="75"/>
      <c r="B1201" s="76"/>
      <c r="C1201" s="74"/>
      <c r="D1201" s="74"/>
      <c r="E1201" s="74"/>
      <c r="F1201" s="73"/>
      <c r="G1201" s="74"/>
      <c r="H1201" s="74"/>
      <c r="I1201" s="72"/>
      <c r="J1201" s="74"/>
      <c r="K1201" s="74"/>
      <c r="L1201" s="74"/>
      <c r="M1201" s="74"/>
      <c r="N1201" s="74"/>
      <c r="O1201" s="74"/>
      <c r="P1201" s="74"/>
      <c r="Q1201" s="74"/>
      <c r="R1201" s="77"/>
      <c r="S1201" s="74"/>
      <c r="T1201" s="73"/>
      <c r="U1201" s="73"/>
      <c r="V1201" s="73"/>
      <c r="W1201" s="74"/>
      <c r="X1201" s="74"/>
      <c r="Y1201" s="74"/>
      <c r="Z1201" s="74"/>
      <c r="AA1201" s="75"/>
      <c r="AB1201" s="75"/>
      <c r="AC1201" s="75"/>
      <c r="AD1201" s="75"/>
      <c r="AE1201" s="75"/>
      <c r="AF1201" s="75"/>
      <c r="AG1201" s="75"/>
      <c r="AH1201" s="75"/>
      <c r="AI1201" s="75"/>
      <c r="AJ1201" s="75"/>
    </row>
    <row r="1202" spans="1:36">
      <c r="A1202" s="75"/>
      <c r="B1202" s="76"/>
      <c r="C1202" s="74"/>
      <c r="D1202" s="74"/>
      <c r="E1202" s="74"/>
      <c r="F1202" s="73"/>
      <c r="G1202" s="74"/>
      <c r="H1202" s="74"/>
      <c r="I1202" s="72"/>
      <c r="J1202" s="74"/>
      <c r="K1202" s="74"/>
      <c r="L1202" s="74"/>
      <c r="M1202" s="74"/>
      <c r="N1202" s="74"/>
      <c r="O1202" s="74"/>
      <c r="P1202" s="74"/>
      <c r="Q1202" s="74"/>
      <c r="R1202" s="77"/>
      <c r="S1202" s="74"/>
      <c r="T1202" s="73"/>
      <c r="U1202" s="73"/>
      <c r="V1202" s="73"/>
      <c r="W1202" s="74"/>
      <c r="X1202" s="74"/>
      <c r="Y1202" s="74"/>
      <c r="Z1202" s="74"/>
      <c r="AA1202" s="75"/>
      <c r="AB1202" s="75"/>
      <c r="AC1202" s="75"/>
      <c r="AD1202" s="75"/>
      <c r="AE1202" s="75"/>
      <c r="AF1202" s="75"/>
      <c r="AG1202" s="75"/>
      <c r="AH1202" s="75"/>
      <c r="AI1202" s="75"/>
      <c r="AJ1202" s="75"/>
    </row>
    <row r="1203" spans="1:36">
      <c r="A1203" s="75"/>
      <c r="B1203" s="76"/>
      <c r="C1203" s="74"/>
      <c r="D1203" s="74"/>
      <c r="E1203" s="74"/>
      <c r="F1203" s="73"/>
      <c r="G1203" s="74"/>
      <c r="H1203" s="74"/>
      <c r="I1203" s="72"/>
      <c r="J1203" s="74"/>
      <c r="K1203" s="74"/>
      <c r="L1203" s="74"/>
      <c r="M1203" s="74"/>
      <c r="N1203" s="74"/>
      <c r="O1203" s="74"/>
      <c r="P1203" s="74"/>
      <c r="Q1203" s="74"/>
      <c r="R1203" s="77"/>
      <c r="S1203" s="74"/>
      <c r="T1203" s="73"/>
      <c r="U1203" s="73"/>
      <c r="V1203" s="73"/>
      <c r="W1203" s="74"/>
      <c r="X1203" s="74"/>
      <c r="Y1203" s="74"/>
      <c r="Z1203" s="74"/>
      <c r="AA1203" s="75"/>
      <c r="AB1203" s="75"/>
      <c r="AC1203" s="75"/>
      <c r="AD1203" s="75"/>
      <c r="AE1203" s="75"/>
      <c r="AF1203" s="75"/>
      <c r="AG1203" s="75"/>
      <c r="AH1203" s="75"/>
      <c r="AI1203" s="75"/>
      <c r="AJ1203" s="75"/>
    </row>
    <row r="1204" spans="1:36">
      <c r="A1204" s="75"/>
      <c r="B1204" s="76"/>
      <c r="C1204" s="74"/>
      <c r="D1204" s="74"/>
      <c r="E1204" s="74"/>
      <c r="F1204" s="73"/>
      <c r="G1204" s="74"/>
      <c r="H1204" s="74"/>
      <c r="I1204" s="72"/>
      <c r="J1204" s="74"/>
      <c r="K1204" s="74"/>
      <c r="L1204" s="74"/>
      <c r="M1204" s="74"/>
      <c r="N1204" s="74"/>
      <c r="O1204" s="74"/>
      <c r="P1204" s="74"/>
      <c r="Q1204" s="74"/>
      <c r="R1204" s="77"/>
      <c r="S1204" s="74"/>
      <c r="T1204" s="73"/>
      <c r="U1204" s="73"/>
      <c r="V1204" s="73"/>
      <c r="W1204" s="74"/>
      <c r="X1204" s="74"/>
      <c r="Y1204" s="74"/>
      <c r="Z1204" s="74"/>
      <c r="AA1204" s="75"/>
      <c r="AB1204" s="75"/>
      <c r="AC1204" s="75"/>
      <c r="AD1204" s="75"/>
      <c r="AE1204" s="75"/>
      <c r="AF1204" s="75"/>
      <c r="AG1204" s="75"/>
      <c r="AH1204" s="75"/>
      <c r="AI1204" s="75"/>
      <c r="AJ1204" s="75"/>
    </row>
    <row r="1205" spans="1:36">
      <c r="A1205" s="75"/>
      <c r="B1205" s="76"/>
      <c r="C1205" s="74"/>
      <c r="D1205" s="74"/>
      <c r="E1205" s="74"/>
      <c r="F1205" s="73"/>
      <c r="G1205" s="74"/>
      <c r="H1205" s="74"/>
      <c r="I1205" s="72"/>
      <c r="J1205" s="74"/>
      <c r="K1205" s="74"/>
      <c r="L1205" s="74"/>
      <c r="M1205" s="74"/>
      <c r="N1205" s="74"/>
      <c r="O1205" s="74"/>
      <c r="P1205" s="74"/>
      <c r="Q1205" s="74"/>
      <c r="R1205" s="77"/>
      <c r="S1205" s="74"/>
      <c r="T1205" s="73"/>
      <c r="U1205" s="73"/>
      <c r="V1205" s="73"/>
      <c r="W1205" s="74"/>
      <c r="X1205" s="74"/>
      <c r="Y1205" s="74"/>
      <c r="Z1205" s="74"/>
      <c r="AA1205" s="75"/>
      <c r="AB1205" s="75"/>
      <c r="AC1205" s="75"/>
      <c r="AD1205" s="75"/>
      <c r="AE1205" s="75"/>
      <c r="AF1205" s="75"/>
      <c r="AG1205" s="75"/>
      <c r="AH1205" s="75"/>
      <c r="AI1205" s="75"/>
      <c r="AJ1205" s="75"/>
    </row>
    <row r="1206" spans="1:36">
      <c r="A1206" s="75"/>
      <c r="B1206" s="76"/>
      <c r="C1206" s="74"/>
      <c r="D1206" s="74"/>
      <c r="E1206" s="74"/>
      <c r="F1206" s="73"/>
      <c r="G1206" s="74"/>
      <c r="H1206" s="74"/>
      <c r="I1206" s="72"/>
      <c r="J1206" s="74"/>
      <c r="K1206" s="74"/>
      <c r="L1206" s="74"/>
      <c r="M1206" s="74"/>
      <c r="N1206" s="74"/>
      <c r="O1206" s="74"/>
      <c r="P1206" s="74"/>
      <c r="Q1206" s="74"/>
      <c r="R1206" s="77"/>
      <c r="S1206" s="74"/>
      <c r="T1206" s="73"/>
      <c r="U1206" s="73"/>
      <c r="V1206" s="73"/>
      <c r="W1206" s="74"/>
      <c r="X1206" s="74"/>
      <c r="Y1206" s="74"/>
      <c r="Z1206" s="74"/>
      <c r="AA1206" s="75"/>
      <c r="AB1206" s="75"/>
      <c r="AC1206" s="75"/>
      <c r="AD1206" s="75"/>
      <c r="AE1206" s="75"/>
      <c r="AF1206" s="75"/>
      <c r="AG1206" s="75"/>
      <c r="AH1206" s="75"/>
      <c r="AI1206" s="75"/>
      <c r="AJ1206" s="75"/>
    </row>
    <row r="1207" spans="1:36">
      <c r="A1207" s="75"/>
      <c r="B1207" s="76"/>
      <c r="C1207" s="74"/>
      <c r="D1207" s="74"/>
      <c r="E1207" s="74"/>
      <c r="F1207" s="73"/>
      <c r="G1207" s="74"/>
      <c r="H1207" s="74"/>
      <c r="I1207" s="72"/>
      <c r="J1207" s="74"/>
      <c r="K1207" s="74"/>
      <c r="L1207" s="74"/>
      <c r="M1207" s="74"/>
      <c r="N1207" s="74"/>
      <c r="O1207" s="74"/>
      <c r="P1207" s="74"/>
      <c r="Q1207" s="74"/>
      <c r="R1207" s="77"/>
      <c r="S1207" s="74"/>
      <c r="T1207" s="73"/>
      <c r="U1207" s="73"/>
      <c r="V1207" s="73"/>
      <c r="W1207" s="74"/>
      <c r="X1207" s="74"/>
      <c r="Y1207" s="74"/>
      <c r="Z1207" s="74"/>
      <c r="AA1207" s="75"/>
      <c r="AB1207" s="75"/>
      <c r="AC1207" s="75"/>
      <c r="AD1207" s="75"/>
      <c r="AE1207" s="75"/>
      <c r="AF1207" s="75"/>
      <c r="AG1207" s="75"/>
      <c r="AH1207" s="75"/>
      <c r="AI1207" s="75"/>
      <c r="AJ1207" s="75"/>
    </row>
    <row r="1208" spans="1:36">
      <c r="A1208" s="75"/>
      <c r="B1208" s="76"/>
      <c r="C1208" s="74"/>
      <c r="D1208" s="74"/>
      <c r="E1208" s="74"/>
      <c r="F1208" s="73"/>
      <c r="G1208" s="74"/>
      <c r="H1208" s="74"/>
      <c r="I1208" s="72"/>
      <c r="J1208" s="74"/>
      <c r="K1208" s="74"/>
      <c r="L1208" s="74"/>
      <c r="M1208" s="74"/>
      <c r="N1208" s="74"/>
      <c r="O1208" s="74"/>
      <c r="P1208" s="74"/>
      <c r="Q1208" s="74"/>
      <c r="R1208" s="77"/>
      <c r="S1208" s="74"/>
      <c r="T1208" s="73"/>
      <c r="U1208" s="73"/>
      <c r="V1208" s="73"/>
      <c r="W1208" s="74"/>
      <c r="X1208" s="74"/>
      <c r="Y1208" s="74"/>
      <c r="Z1208" s="74"/>
      <c r="AA1208" s="75"/>
      <c r="AB1208" s="75"/>
      <c r="AC1208" s="75"/>
      <c r="AD1208" s="75"/>
      <c r="AE1208" s="75"/>
      <c r="AF1208" s="75"/>
      <c r="AG1208" s="75"/>
      <c r="AH1208" s="75"/>
      <c r="AI1208" s="75"/>
      <c r="AJ1208" s="75"/>
    </row>
    <row r="1209" spans="1:36">
      <c r="A1209" s="75"/>
      <c r="B1209" s="76"/>
      <c r="C1209" s="74"/>
      <c r="D1209" s="74"/>
      <c r="E1209" s="74"/>
      <c r="F1209" s="73"/>
      <c r="G1209" s="74"/>
      <c r="H1209" s="74"/>
      <c r="I1209" s="72"/>
      <c r="J1209" s="74"/>
      <c r="K1209" s="74"/>
      <c r="L1209" s="74"/>
      <c r="M1209" s="74"/>
      <c r="N1209" s="74"/>
      <c r="O1209" s="74"/>
      <c r="P1209" s="74"/>
      <c r="Q1209" s="74"/>
      <c r="R1209" s="77"/>
      <c r="S1209" s="74"/>
      <c r="T1209" s="73"/>
      <c r="U1209" s="73"/>
      <c r="V1209" s="73"/>
      <c r="W1209" s="74"/>
      <c r="X1209" s="74"/>
      <c r="Y1209" s="74"/>
      <c r="Z1209" s="74"/>
      <c r="AA1209" s="75"/>
      <c r="AB1209" s="75"/>
      <c r="AC1209" s="75"/>
      <c r="AD1209" s="75"/>
      <c r="AE1209" s="75"/>
      <c r="AF1209" s="75"/>
      <c r="AG1209" s="75"/>
      <c r="AH1209" s="75"/>
      <c r="AI1209" s="75"/>
      <c r="AJ1209" s="75"/>
    </row>
    <row r="1210" spans="1:36">
      <c r="A1210" s="75"/>
      <c r="B1210" s="76"/>
      <c r="C1210" s="74"/>
      <c r="D1210" s="74"/>
      <c r="E1210" s="74"/>
      <c r="F1210" s="73"/>
      <c r="G1210" s="74"/>
      <c r="H1210" s="74"/>
      <c r="I1210" s="72"/>
      <c r="J1210" s="74"/>
      <c r="K1210" s="74"/>
      <c r="L1210" s="74"/>
      <c r="M1210" s="74"/>
      <c r="N1210" s="74"/>
      <c r="O1210" s="74"/>
      <c r="P1210" s="74"/>
      <c r="Q1210" s="74"/>
      <c r="R1210" s="77"/>
      <c r="S1210" s="74"/>
      <c r="T1210" s="73"/>
      <c r="U1210" s="73"/>
      <c r="V1210" s="73"/>
      <c r="W1210" s="74"/>
      <c r="X1210" s="74"/>
      <c r="Y1210" s="74"/>
      <c r="Z1210" s="74"/>
      <c r="AA1210" s="75"/>
      <c r="AB1210" s="75"/>
      <c r="AC1210" s="75"/>
      <c r="AD1210" s="75"/>
      <c r="AE1210" s="75"/>
      <c r="AF1210" s="75"/>
      <c r="AG1210" s="75"/>
      <c r="AH1210" s="75"/>
      <c r="AI1210" s="75"/>
      <c r="AJ1210" s="75"/>
    </row>
    <row r="1211" spans="1:36">
      <c r="A1211" s="75"/>
      <c r="B1211" s="76"/>
      <c r="C1211" s="74"/>
      <c r="D1211" s="74"/>
      <c r="E1211" s="74"/>
      <c r="F1211" s="73"/>
      <c r="G1211" s="74"/>
      <c r="H1211" s="74"/>
      <c r="I1211" s="72"/>
      <c r="J1211" s="74"/>
      <c r="K1211" s="74"/>
      <c r="L1211" s="74"/>
      <c r="M1211" s="74"/>
      <c r="N1211" s="74"/>
      <c r="O1211" s="74"/>
      <c r="P1211" s="74"/>
      <c r="Q1211" s="74"/>
      <c r="R1211" s="77"/>
      <c r="S1211" s="74"/>
      <c r="T1211" s="73"/>
      <c r="U1211" s="73"/>
      <c r="V1211" s="73"/>
      <c r="W1211" s="74"/>
      <c r="X1211" s="74"/>
      <c r="Y1211" s="74"/>
      <c r="Z1211" s="74"/>
      <c r="AA1211" s="75"/>
      <c r="AB1211" s="75"/>
      <c r="AC1211" s="75"/>
      <c r="AD1211" s="75"/>
      <c r="AE1211" s="75"/>
      <c r="AF1211" s="75"/>
      <c r="AG1211" s="75"/>
      <c r="AH1211" s="75"/>
      <c r="AI1211" s="75"/>
      <c r="AJ1211" s="75"/>
    </row>
    <row r="1212" spans="1:36">
      <c r="A1212" s="75"/>
      <c r="B1212" s="76"/>
      <c r="C1212" s="74"/>
      <c r="D1212" s="74"/>
      <c r="E1212" s="74"/>
      <c r="F1212" s="73"/>
      <c r="G1212" s="74"/>
      <c r="H1212" s="74"/>
      <c r="I1212" s="72"/>
      <c r="J1212" s="74"/>
      <c r="K1212" s="74"/>
      <c r="L1212" s="74"/>
      <c r="M1212" s="74"/>
      <c r="N1212" s="74"/>
      <c r="O1212" s="74"/>
      <c r="P1212" s="74"/>
      <c r="Q1212" s="74"/>
      <c r="R1212" s="77"/>
      <c r="S1212" s="74"/>
      <c r="T1212" s="73"/>
      <c r="U1212" s="73"/>
      <c r="V1212" s="73"/>
      <c r="W1212" s="74"/>
      <c r="X1212" s="74"/>
      <c r="Y1212" s="74"/>
      <c r="Z1212" s="74"/>
      <c r="AA1212" s="75"/>
      <c r="AB1212" s="75"/>
      <c r="AC1212" s="75"/>
      <c r="AD1212" s="75"/>
      <c r="AE1212" s="75"/>
      <c r="AF1212" s="75"/>
      <c r="AG1212" s="75"/>
      <c r="AH1212" s="75"/>
      <c r="AI1212" s="75"/>
      <c r="AJ1212" s="75"/>
    </row>
    <row r="1213" spans="1:36">
      <c r="A1213" s="75"/>
      <c r="B1213" s="76"/>
      <c r="C1213" s="74"/>
      <c r="D1213" s="74"/>
      <c r="E1213" s="74"/>
      <c r="F1213" s="73"/>
      <c r="G1213" s="74"/>
      <c r="H1213" s="74"/>
      <c r="I1213" s="72"/>
      <c r="J1213" s="74"/>
      <c r="K1213" s="74"/>
      <c r="L1213" s="74"/>
      <c r="M1213" s="74"/>
      <c r="N1213" s="74"/>
      <c r="O1213" s="74"/>
      <c r="P1213" s="74"/>
      <c r="Q1213" s="74"/>
      <c r="R1213" s="77"/>
      <c r="S1213" s="74"/>
      <c r="T1213" s="73"/>
      <c r="U1213" s="73"/>
      <c r="V1213" s="73"/>
      <c r="W1213" s="74"/>
      <c r="X1213" s="74"/>
      <c r="Y1213" s="74"/>
      <c r="Z1213" s="74"/>
      <c r="AA1213" s="75"/>
      <c r="AB1213" s="75"/>
      <c r="AC1213" s="75"/>
      <c r="AD1213" s="75"/>
      <c r="AE1213" s="75"/>
      <c r="AF1213" s="75"/>
      <c r="AG1213" s="75"/>
      <c r="AH1213" s="75"/>
      <c r="AI1213" s="75"/>
      <c r="AJ1213" s="75"/>
    </row>
    <row r="1214" spans="1:36">
      <c r="A1214" s="75"/>
      <c r="B1214" s="76"/>
      <c r="C1214" s="74"/>
      <c r="D1214" s="74"/>
      <c r="E1214" s="74"/>
      <c r="F1214" s="73"/>
      <c r="G1214" s="74"/>
      <c r="H1214" s="74"/>
      <c r="I1214" s="72"/>
      <c r="J1214" s="74"/>
      <c r="K1214" s="74"/>
      <c r="L1214" s="74"/>
      <c r="M1214" s="74"/>
      <c r="N1214" s="74"/>
      <c r="O1214" s="74"/>
      <c r="P1214" s="74"/>
      <c r="Q1214" s="74"/>
      <c r="R1214" s="77"/>
      <c r="S1214" s="74"/>
      <c r="T1214" s="73"/>
      <c r="U1214" s="73"/>
      <c r="V1214" s="73"/>
      <c r="W1214" s="74"/>
      <c r="X1214" s="74"/>
      <c r="Y1214" s="74"/>
      <c r="Z1214" s="74"/>
      <c r="AA1214" s="75"/>
      <c r="AB1214" s="75"/>
      <c r="AC1214" s="75"/>
      <c r="AD1214" s="75"/>
      <c r="AE1214" s="75"/>
      <c r="AF1214" s="75"/>
      <c r="AG1214" s="75"/>
      <c r="AH1214" s="75"/>
      <c r="AI1214" s="75"/>
      <c r="AJ1214" s="75"/>
    </row>
    <row r="1215" spans="1:36">
      <c r="A1215" s="75"/>
      <c r="B1215" s="76"/>
      <c r="C1215" s="74"/>
      <c r="D1215" s="74"/>
      <c r="E1215" s="74"/>
      <c r="F1215" s="73"/>
      <c r="G1215" s="74"/>
      <c r="H1215" s="74"/>
      <c r="I1215" s="72"/>
      <c r="J1215" s="74"/>
      <c r="K1215" s="74"/>
      <c r="L1215" s="74"/>
      <c r="M1215" s="74"/>
      <c r="N1215" s="74"/>
      <c r="O1215" s="74"/>
      <c r="P1215" s="74"/>
      <c r="Q1215" s="74"/>
      <c r="R1215" s="77"/>
      <c r="S1215" s="74"/>
      <c r="T1215" s="73"/>
      <c r="U1215" s="73"/>
      <c r="V1215" s="73"/>
      <c r="W1215" s="74"/>
      <c r="X1215" s="74"/>
      <c r="Y1215" s="74"/>
      <c r="Z1215" s="74"/>
      <c r="AA1215" s="75"/>
      <c r="AB1215" s="75"/>
      <c r="AC1215" s="75"/>
      <c r="AD1215" s="75"/>
      <c r="AE1215" s="75"/>
      <c r="AF1215" s="75"/>
      <c r="AG1215" s="75"/>
      <c r="AH1215" s="75"/>
      <c r="AI1215" s="75"/>
      <c r="AJ1215" s="75"/>
    </row>
    <row r="1216" spans="1:36">
      <c r="A1216" s="75"/>
      <c r="B1216" s="76"/>
      <c r="C1216" s="74"/>
      <c r="D1216" s="74"/>
      <c r="E1216" s="74"/>
      <c r="F1216" s="73"/>
      <c r="G1216" s="74"/>
      <c r="H1216" s="74"/>
      <c r="I1216" s="72"/>
      <c r="J1216" s="74"/>
      <c r="K1216" s="74"/>
      <c r="L1216" s="74"/>
      <c r="M1216" s="74"/>
      <c r="N1216" s="74"/>
      <c r="O1216" s="74"/>
      <c r="P1216" s="74"/>
      <c r="Q1216" s="74"/>
      <c r="R1216" s="77"/>
      <c r="S1216" s="74"/>
      <c r="T1216" s="73"/>
      <c r="U1216" s="73"/>
      <c r="V1216" s="73"/>
      <c r="W1216" s="74"/>
      <c r="X1216" s="74"/>
      <c r="Y1216" s="74"/>
      <c r="Z1216" s="74"/>
      <c r="AA1216" s="75"/>
      <c r="AB1216" s="75"/>
      <c r="AC1216" s="75"/>
      <c r="AD1216" s="75"/>
      <c r="AE1216" s="75"/>
      <c r="AF1216" s="75"/>
      <c r="AG1216" s="75"/>
      <c r="AH1216" s="75"/>
      <c r="AI1216" s="75"/>
      <c r="AJ1216" s="75"/>
    </row>
    <row r="1217" spans="1:36">
      <c r="A1217" s="75"/>
      <c r="B1217" s="76"/>
      <c r="C1217" s="74"/>
      <c r="D1217" s="74"/>
      <c r="E1217" s="74"/>
      <c r="F1217" s="73"/>
      <c r="G1217" s="74"/>
      <c r="H1217" s="74"/>
      <c r="I1217" s="72"/>
      <c r="J1217" s="74"/>
      <c r="K1217" s="74"/>
      <c r="L1217" s="74"/>
      <c r="M1217" s="74"/>
      <c r="N1217" s="74"/>
      <c r="O1217" s="74"/>
      <c r="P1217" s="74"/>
      <c r="Q1217" s="74"/>
      <c r="R1217" s="77"/>
      <c r="S1217" s="74"/>
      <c r="T1217" s="73"/>
      <c r="U1217" s="73"/>
      <c r="V1217" s="73"/>
      <c r="W1217" s="74"/>
      <c r="X1217" s="74"/>
      <c r="Y1217" s="74"/>
      <c r="Z1217" s="74"/>
      <c r="AA1217" s="75"/>
      <c r="AB1217" s="75"/>
      <c r="AC1217" s="75"/>
      <c r="AD1217" s="75"/>
      <c r="AE1217" s="75"/>
      <c r="AF1217" s="75"/>
      <c r="AG1217" s="75"/>
      <c r="AH1217" s="75"/>
      <c r="AI1217" s="75"/>
      <c r="AJ1217" s="75"/>
    </row>
    <row r="1218" spans="1:36">
      <c r="A1218" s="75"/>
      <c r="B1218" s="76"/>
      <c r="C1218" s="74"/>
      <c r="D1218" s="74"/>
      <c r="E1218" s="74"/>
      <c r="F1218" s="73"/>
      <c r="G1218" s="74"/>
      <c r="H1218" s="74"/>
      <c r="I1218" s="72"/>
      <c r="J1218" s="74"/>
      <c r="K1218" s="74"/>
      <c r="L1218" s="74"/>
      <c r="M1218" s="74"/>
      <c r="N1218" s="74"/>
      <c r="O1218" s="74"/>
      <c r="P1218" s="74"/>
      <c r="Q1218" s="74"/>
      <c r="R1218" s="77"/>
      <c r="S1218" s="74"/>
      <c r="T1218" s="73"/>
      <c r="U1218" s="73"/>
      <c r="V1218" s="73"/>
      <c r="W1218" s="74"/>
      <c r="X1218" s="74"/>
      <c r="Y1218" s="74"/>
      <c r="Z1218" s="74"/>
      <c r="AA1218" s="75"/>
      <c r="AB1218" s="75"/>
      <c r="AC1218" s="75"/>
      <c r="AD1218" s="75"/>
      <c r="AE1218" s="75"/>
      <c r="AF1218" s="75"/>
      <c r="AG1218" s="75"/>
      <c r="AH1218" s="75"/>
      <c r="AI1218" s="75"/>
      <c r="AJ1218" s="75"/>
    </row>
    <row r="1219" spans="1:36">
      <c r="A1219" s="75"/>
      <c r="B1219" s="76"/>
      <c r="C1219" s="74"/>
      <c r="D1219" s="74"/>
      <c r="E1219" s="74"/>
      <c r="F1219" s="73"/>
      <c r="G1219" s="74"/>
      <c r="H1219" s="74"/>
      <c r="I1219" s="72"/>
      <c r="J1219" s="74"/>
      <c r="K1219" s="74"/>
      <c r="L1219" s="74"/>
      <c r="M1219" s="74"/>
      <c r="N1219" s="74"/>
      <c r="O1219" s="74"/>
      <c r="P1219" s="74"/>
      <c r="Q1219" s="74"/>
      <c r="R1219" s="77"/>
      <c r="S1219" s="74"/>
      <c r="T1219" s="73"/>
      <c r="U1219" s="73"/>
      <c r="V1219" s="73"/>
      <c r="W1219" s="74"/>
      <c r="X1219" s="74"/>
      <c r="Y1219" s="74"/>
      <c r="Z1219" s="74"/>
      <c r="AA1219" s="75"/>
      <c r="AB1219" s="75"/>
      <c r="AC1219" s="75"/>
      <c r="AD1219" s="75"/>
      <c r="AE1219" s="75"/>
      <c r="AF1219" s="75"/>
      <c r="AG1219" s="75"/>
      <c r="AH1219" s="75"/>
      <c r="AI1219" s="75"/>
      <c r="AJ1219" s="75"/>
    </row>
    <row r="1220" spans="1:36">
      <c r="A1220" s="75"/>
      <c r="B1220" s="76"/>
      <c r="C1220" s="74"/>
      <c r="D1220" s="74"/>
      <c r="E1220" s="74"/>
      <c r="F1220" s="73"/>
      <c r="G1220" s="74"/>
      <c r="H1220" s="74"/>
      <c r="I1220" s="72"/>
      <c r="J1220" s="74"/>
      <c r="K1220" s="74"/>
      <c r="L1220" s="74"/>
      <c r="M1220" s="74"/>
      <c r="N1220" s="74"/>
      <c r="O1220" s="74"/>
      <c r="P1220" s="74"/>
      <c r="Q1220" s="74"/>
      <c r="R1220" s="77"/>
      <c r="S1220" s="74"/>
      <c r="T1220" s="73"/>
      <c r="U1220" s="73"/>
      <c r="V1220" s="73"/>
      <c r="W1220" s="74"/>
      <c r="X1220" s="74"/>
      <c r="Y1220" s="74"/>
      <c r="Z1220" s="74"/>
      <c r="AA1220" s="75"/>
      <c r="AB1220" s="75"/>
      <c r="AC1220" s="75"/>
      <c r="AD1220" s="75"/>
      <c r="AE1220" s="75"/>
      <c r="AF1220" s="75"/>
      <c r="AG1220" s="75"/>
      <c r="AH1220" s="75"/>
      <c r="AI1220" s="75"/>
      <c r="AJ1220" s="75"/>
    </row>
    <row r="1221" spans="1:36">
      <c r="A1221" s="75"/>
      <c r="B1221" s="76"/>
      <c r="C1221" s="74"/>
      <c r="D1221" s="74"/>
      <c r="E1221" s="74"/>
      <c r="F1221" s="73"/>
      <c r="G1221" s="74"/>
      <c r="H1221" s="74"/>
      <c r="I1221" s="72"/>
      <c r="J1221" s="74"/>
      <c r="K1221" s="74"/>
      <c r="L1221" s="74"/>
      <c r="M1221" s="74"/>
      <c r="N1221" s="74"/>
      <c r="O1221" s="74"/>
      <c r="P1221" s="74"/>
      <c r="Q1221" s="74"/>
      <c r="R1221" s="77"/>
      <c r="S1221" s="74"/>
      <c r="T1221" s="73"/>
      <c r="U1221" s="73"/>
      <c r="V1221" s="73"/>
      <c r="W1221" s="74"/>
      <c r="X1221" s="74"/>
      <c r="Y1221" s="74"/>
      <c r="Z1221" s="74"/>
      <c r="AA1221" s="75"/>
      <c r="AB1221" s="75"/>
      <c r="AC1221" s="75"/>
      <c r="AD1221" s="75"/>
      <c r="AE1221" s="75"/>
      <c r="AF1221" s="75"/>
      <c r="AG1221" s="75"/>
      <c r="AH1221" s="75"/>
      <c r="AI1221" s="75"/>
      <c r="AJ1221" s="75"/>
    </row>
    <row r="1222" spans="1:36">
      <c r="A1222" s="75"/>
      <c r="B1222" s="76"/>
      <c r="C1222" s="74"/>
      <c r="D1222" s="74"/>
      <c r="E1222" s="74"/>
      <c r="F1222" s="73"/>
      <c r="G1222" s="74"/>
      <c r="H1222" s="74"/>
      <c r="I1222" s="72"/>
      <c r="J1222" s="74"/>
      <c r="K1222" s="74"/>
      <c r="L1222" s="74"/>
      <c r="M1222" s="74"/>
      <c r="N1222" s="74"/>
      <c r="O1222" s="74"/>
      <c r="P1222" s="74"/>
      <c r="Q1222" s="74"/>
      <c r="R1222" s="77"/>
      <c r="S1222" s="74"/>
      <c r="T1222" s="73"/>
      <c r="U1222" s="73"/>
      <c r="V1222" s="73"/>
      <c r="W1222" s="74"/>
      <c r="X1222" s="74"/>
      <c r="Y1222" s="74"/>
      <c r="Z1222" s="74"/>
      <c r="AA1222" s="75"/>
      <c r="AB1222" s="75"/>
      <c r="AC1222" s="75"/>
      <c r="AD1222" s="75"/>
      <c r="AE1222" s="75"/>
      <c r="AF1222" s="75"/>
      <c r="AG1222" s="75"/>
      <c r="AH1222" s="75"/>
      <c r="AI1222" s="75"/>
      <c r="AJ1222" s="75"/>
    </row>
    <row r="1223" spans="1:36">
      <c r="A1223" s="75"/>
      <c r="B1223" s="76"/>
      <c r="C1223" s="74"/>
      <c r="D1223" s="74"/>
      <c r="E1223" s="74"/>
      <c r="F1223" s="73"/>
      <c r="G1223" s="74"/>
      <c r="H1223" s="74"/>
      <c r="I1223" s="72"/>
      <c r="J1223" s="74"/>
      <c r="K1223" s="74"/>
      <c r="L1223" s="74"/>
      <c r="M1223" s="74"/>
      <c r="N1223" s="74"/>
      <c r="O1223" s="74"/>
      <c r="P1223" s="74"/>
      <c r="Q1223" s="74"/>
      <c r="R1223" s="77"/>
      <c r="S1223" s="74"/>
      <c r="T1223" s="73"/>
      <c r="U1223" s="73"/>
      <c r="V1223" s="73"/>
      <c r="W1223" s="74"/>
      <c r="X1223" s="74"/>
      <c r="Y1223" s="74"/>
      <c r="Z1223" s="74"/>
      <c r="AA1223" s="75"/>
      <c r="AB1223" s="75"/>
      <c r="AC1223" s="75"/>
      <c r="AD1223" s="75"/>
      <c r="AE1223" s="75"/>
      <c r="AF1223" s="75"/>
      <c r="AG1223" s="75"/>
      <c r="AH1223" s="75"/>
      <c r="AI1223" s="75"/>
      <c r="AJ1223" s="75"/>
    </row>
    <row r="1224" spans="1:36">
      <c r="A1224" s="75"/>
      <c r="B1224" s="76"/>
      <c r="C1224" s="74"/>
      <c r="D1224" s="74"/>
      <c r="E1224" s="74"/>
      <c r="F1224" s="73"/>
      <c r="G1224" s="74"/>
      <c r="H1224" s="74"/>
      <c r="I1224" s="72"/>
      <c r="J1224" s="74"/>
      <c r="K1224" s="74"/>
      <c r="L1224" s="74"/>
      <c r="M1224" s="74"/>
      <c r="N1224" s="74"/>
      <c r="O1224" s="74"/>
      <c r="P1224" s="74"/>
      <c r="Q1224" s="74"/>
      <c r="R1224" s="77"/>
      <c r="S1224" s="74"/>
      <c r="T1224" s="73"/>
      <c r="U1224" s="73"/>
      <c r="V1224" s="73"/>
      <c r="W1224" s="74"/>
      <c r="X1224" s="74"/>
      <c r="Y1224" s="74"/>
      <c r="Z1224" s="74"/>
      <c r="AA1224" s="75"/>
      <c r="AB1224" s="75"/>
      <c r="AC1224" s="75"/>
      <c r="AD1224" s="75"/>
      <c r="AE1224" s="75"/>
      <c r="AF1224" s="75"/>
      <c r="AG1224" s="75"/>
      <c r="AH1224" s="75"/>
      <c r="AI1224" s="75"/>
      <c r="AJ1224" s="75"/>
    </row>
    <row r="1225" spans="1:36">
      <c r="A1225" s="75"/>
      <c r="B1225" s="76"/>
      <c r="C1225" s="74"/>
      <c r="D1225" s="74"/>
      <c r="E1225" s="74"/>
      <c r="F1225" s="73"/>
      <c r="G1225" s="74"/>
      <c r="H1225" s="74"/>
      <c r="I1225" s="72"/>
      <c r="J1225" s="74"/>
      <c r="K1225" s="74"/>
      <c r="L1225" s="74"/>
      <c r="M1225" s="74"/>
      <c r="N1225" s="74"/>
      <c r="O1225" s="74"/>
      <c r="P1225" s="74"/>
      <c r="Q1225" s="74"/>
      <c r="R1225" s="77"/>
      <c r="S1225" s="74"/>
      <c r="T1225" s="73"/>
      <c r="U1225" s="73"/>
      <c r="V1225" s="73"/>
      <c r="W1225" s="74"/>
      <c r="X1225" s="74"/>
      <c r="Y1225" s="74"/>
      <c r="Z1225" s="74"/>
      <c r="AA1225" s="75"/>
      <c r="AB1225" s="75"/>
      <c r="AC1225" s="75"/>
      <c r="AD1225" s="75"/>
      <c r="AE1225" s="75"/>
      <c r="AF1225" s="75"/>
      <c r="AG1225" s="75"/>
      <c r="AH1225" s="75"/>
      <c r="AI1225" s="75"/>
      <c r="AJ1225" s="75"/>
    </row>
    <row r="1226" spans="1:36">
      <c r="A1226" s="75"/>
      <c r="B1226" s="76"/>
      <c r="C1226" s="74"/>
      <c r="D1226" s="74"/>
      <c r="E1226" s="74"/>
      <c r="F1226" s="73"/>
      <c r="G1226" s="74"/>
      <c r="H1226" s="74"/>
      <c r="I1226" s="72"/>
      <c r="J1226" s="74"/>
      <c r="K1226" s="74"/>
      <c r="L1226" s="74"/>
      <c r="M1226" s="74"/>
      <c r="N1226" s="74"/>
      <c r="O1226" s="74"/>
      <c r="P1226" s="74"/>
      <c r="Q1226" s="74"/>
      <c r="R1226" s="77"/>
      <c r="S1226" s="74"/>
      <c r="T1226" s="73"/>
      <c r="U1226" s="73"/>
      <c r="V1226" s="73"/>
      <c r="W1226" s="74"/>
      <c r="X1226" s="74"/>
      <c r="Y1226" s="74"/>
      <c r="Z1226" s="74"/>
      <c r="AA1226" s="75"/>
      <c r="AB1226" s="75"/>
      <c r="AC1226" s="75"/>
      <c r="AD1226" s="75"/>
      <c r="AE1226" s="75"/>
      <c r="AF1226" s="75"/>
      <c r="AG1226" s="75"/>
      <c r="AH1226" s="75"/>
      <c r="AI1226" s="75"/>
      <c r="AJ1226" s="75"/>
    </row>
    <row r="1227" spans="1:36">
      <c r="A1227" s="75"/>
      <c r="B1227" s="76"/>
      <c r="C1227" s="74"/>
      <c r="D1227" s="74"/>
      <c r="E1227" s="74"/>
      <c r="F1227" s="73"/>
      <c r="G1227" s="74"/>
      <c r="H1227" s="74"/>
      <c r="I1227" s="72"/>
      <c r="J1227" s="74"/>
      <c r="K1227" s="74"/>
      <c r="L1227" s="74"/>
      <c r="M1227" s="74"/>
      <c r="N1227" s="74"/>
      <c r="O1227" s="74"/>
      <c r="P1227" s="74"/>
      <c r="Q1227" s="74"/>
      <c r="R1227" s="77"/>
      <c r="S1227" s="74"/>
      <c r="T1227" s="73"/>
      <c r="U1227" s="73"/>
      <c r="V1227" s="73"/>
      <c r="W1227" s="74"/>
      <c r="X1227" s="74"/>
      <c r="Y1227" s="74"/>
      <c r="Z1227" s="74"/>
      <c r="AA1227" s="75"/>
      <c r="AB1227" s="75"/>
      <c r="AC1227" s="75"/>
      <c r="AD1227" s="75"/>
      <c r="AE1227" s="75"/>
      <c r="AF1227" s="75"/>
      <c r="AG1227" s="75"/>
      <c r="AH1227" s="75"/>
      <c r="AI1227" s="75"/>
      <c r="AJ1227" s="75"/>
    </row>
    <row r="1228" spans="1:36">
      <c r="A1228" s="75"/>
      <c r="B1228" s="76"/>
      <c r="C1228" s="74"/>
      <c r="D1228" s="74"/>
      <c r="E1228" s="74"/>
      <c r="F1228" s="73"/>
      <c r="G1228" s="74"/>
      <c r="H1228" s="74"/>
      <c r="I1228" s="72"/>
      <c r="J1228" s="74"/>
      <c r="K1228" s="74"/>
      <c r="L1228" s="74"/>
      <c r="M1228" s="74"/>
      <c r="N1228" s="74"/>
      <c r="O1228" s="74"/>
      <c r="P1228" s="74"/>
      <c r="Q1228" s="74"/>
      <c r="R1228" s="77"/>
      <c r="S1228" s="74"/>
      <c r="T1228" s="73"/>
      <c r="U1228" s="73"/>
      <c r="V1228" s="73"/>
      <c r="W1228" s="74"/>
      <c r="X1228" s="74"/>
      <c r="Y1228" s="74"/>
      <c r="Z1228" s="74"/>
      <c r="AA1228" s="75"/>
      <c r="AB1228" s="75"/>
      <c r="AC1228" s="75"/>
      <c r="AD1228" s="75"/>
      <c r="AE1228" s="75"/>
      <c r="AF1228" s="75"/>
      <c r="AG1228" s="75"/>
      <c r="AH1228" s="75"/>
      <c r="AI1228" s="75"/>
      <c r="AJ1228" s="75"/>
    </row>
    <row r="1229" spans="1:36">
      <c r="A1229" s="75"/>
      <c r="B1229" s="76"/>
      <c r="C1229" s="74"/>
      <c r="D1229" s="74"/>
      <c r="E1229" s="74"/>
      <c r="F1229" s="73"/>
      <c r="G1229" s="74"/>
      <c r="H1229" s="74"/>
      <c r="I1229" s="72"/>
      <c r="J1229" s="74"/>
      <c r="K1229" s="74"/>
      <c r="L1229" s="74"/>
      <c r="M1229" s="74"/>
      <c r="N1229" s="74"/>
      <c r="O1229" s="74"/>
      <c r="P1229" s="74"/>
      <c r="Q1229" s="74"/>
      <c r="R1229" s="77"/>
      <c r="S1229" s="74"/>
      <c r="T1229" s="73"/>
      <c r="U1229" s="73"/>
      <c r="V1229" s="73"/>
      <c r="W1229" s="74"/>
      <c r="X1229" s="74"/>
      <c r="Y1229" s="74"/>
      <c r="Z1229" s="74"/>
      <c r="AA1229" s="75"/>
      <c r="AB1229" s="75"/>
      <c r="AC1229" s="75"/>
      <c r="AD1229" s="75"/>
      <c r="AE1229" s="75"/>
      <c r="AF1229" s="75"/>
      <c r="AG1229" s="75"/>
      <c r="AH1229" s="75"/>
      <c r="AI1229" s="75"/>
      <c r="AJ1229" s="75"/>
    </row>
    <row r="1230" spans="1:36">
      <c r="A1230" s="75"/>
      <c r="B1230" s="76"/>
      <c r="C1230" s="74"/>
      <c r="D1230" s="74"/>
      <c r="E1230" s="74"/>
      <c r="F1230" s="73"/>
      <c r="G1230" s="74"/>
      <c r="H1230" s="74"/>
      <c r="I1230" s="72"/>
      <c r="J1230" s="74"/>
      <c r="K1230" s="74"/>
      <c r="L1230" s="74"/>
      <c r="M1230" s="74"/>
      <c r="N1230" s="74"/>
      <c r="O1230" s="74"/>
      <c r="P1230" s="74"/>
      <c r="Q1230" s="74"/>
      <c r="R1230" s="77"/>
      <c r="S1230" s="74"/>
      <c r="T1230" s="73"/>
      <c r="U1230" s="73"/>
      <c r="V1230" s="73"/>
      <c r="W1230" s="74"/>
      <c r="X1230" s="74"/>
      <c r="Y1230" s="74"/>
      <c r="Z1230" s="74"/>
      <c r="AA1230" s="75"/>
      <c r="AB1230" s="75"/>
      <c r="AC1230" s="75"/>
      <c r="AD1230" s="75"/>
      <c r="AE1230" s="75"/>
      <c r="AF1230" s="75"/>
      <c r="AG1230" s="75"/>
      <c r="AH1230" s="75"/>
      <c r="AI1230" s="75"/>
      <c r="AJ1230" s="75"/>
    </row>
    <row r="1231" spans="1:36">
      <c r="A1231" s="75"/>
      <c r="B1231" s="76"/>
      <c r="C1231" s="74"/>
      <c r="D1231" s="74"/>
      <c r="E1231" s="74"/>
      <c r="F1231" s="73"/>
      <c r="G1231" s="74"/>
      <c r="H1231" s="74"/>
      <c r="I1231" s="72"/>
      <c r="J1231" s="74"/>
      <c r="K1231" s="74"/>
      <c r="L1231" s="74"/>
      <c r="M1231" s="74"/>
      <c r="N1231" s="74"/>
      <c r="O1231" s="74"/>
      <c r="P1231" s="74"/>
      <c r="Q1231" s="74"/>
      <c r="R1231" s="77"/>
      <c r="S1231" s="74"/>
      <c r="T1231" s="73"/>
      <c r="U1231" s="73"/>
      <c r="V1231" s="73"/>
      <c r="W1231" s="74"/>
      <c r="X1231" s="74"/>
      <c r="Y1231" s="74"/>
      <c r="Z1231" s="74"/>
      <c r="AA1231" s="75"/>
      <c r="AB1231" s="75"/>
      <c r="AC1231" s="75"/>
      <c r="AD1231" s="75"/>
      <c r="AE1231" s="75"/>
      <c r="AF1231" s="75"/>
      <c r="AG1231" s="75"/>
      <c r="AH1231" s="75"/>
      <c r="AI1231" s="75"/>
      <c r="AJ1231" s="75"/>
    </row>
    <row r="1232" spans="1:36">
      <c r="A1232" s="75"/>
      <c r="B1232" s="76"/>
      <c r="C1232" s="74"/>
      <c r="D1232" s="74"/>
      <c r="E1232" s="74"/>
      <c r="F1232" s="73"/>
      <c r="G1232" s="74"/>
      <c r="H1232" s="74"/>
      <c r="I1232" s="72"/>
      <c r="J1232" s="74"/>
      <c r="K1232" s="74"/>
      <c r="L1232" s="74"/>
      <c r="M1232" s="74"/>
      <c r="N1232" s="74"/>
      <c r="O1232" s="74"/>
      <c r="P1232" s="74"/>
      <c r="Q1232" s="74"/>
      <c r="R1232" s="77"/>
      <c r="S1232" s="74"/>
      <c r="T1232" s="73"/>
      <c r="U1232" s="73"/>
      <c r="V1232" s="73"/>
      <c r="W1232" s="74"/>
      <c r="X1232" s="74"/>
      <c r="Y1232" s="74"/>
      <c r="Z1232" s="74"/>
      <c r="AA1232" s="75"/>
      <c r="AB1232" s="75"/>
      <c r="AC1232" s="75"/>
      <c r="AD1232" s="75"/>
      <c r="AE1232" s="75"/>
      <c r="AF1232" s="75"/>
      <c r="AG1232" s="75"/>
      <c r="AH1232" s="75"/>
      <c r="AI1232" s="75"/>
      <c r="AJ1232" s="75"/>
    </row>
    <row r="1233" spans="1:36">
      <c r="A1233" s="75"/>
      <c r="B1233" s="76"/>
      <c r="C1233" s="74"/>
      <c r="D1233" s="74"/>
      <c r="E1233" s="74"/>
      <c r="F1233" s="73"/>
      <c r="G1233" s="74"/>
      <c r="H1233" s="74"/>
      <c r="I1233" s="72"/>
      <c r="J1233" s="74"/>
      <c r="K1233" s="74"/>
      <c r="L1233" s="74"/>
      <c r="M1233" s="74"/>
      <c r="N1233" s="74"/>
      <c r="O1233" s="74"/>
      <c r="P1233" s="74"/>
      <c r="Q1233" s="74"/>
      <c r="R1233" s="77"/>
      <c r="S1233" s="74"/>
      <c r="T1233" s="73"/>
      <c r="U1233" s="73"/>
      <c r="V1233" s="73"/>
      <c r="W1233" s="74"/>
      <c r="X1233" s="74"/>
      <c r="Y1233" s="74"/>
      <c r="Z1233" s="74"/>
      <c r="AA1233" s="75"/>
      <c r="AB1233" s="75"/>
      <c r="AC1233" s="75"/>
      <c r="AD1233" s="75"/>
      <c r="AE1233" s="75"/>
      <c r="AF1233" s="75"/>
      <c r="AG1233" s="75"/>
      <c r="AH1233" s="75"/>
      <c r="AI1233" s="75"/>
      <c r="AJ1233" s="75"/>
    </row>
    <row r="1234" spans="1:36">
      <c r="A1234" s="75"/>
      <c r="B1234" s="76"/>
      <c r="C1234" s="74"/>
      <c r="D1234" s="74"/>
      <c r="E1234" s="74"/>
      <c r="F1234" s="73"/>
      <c r="G1234" s="74"/>
      <c r="H1234" s="74"/>
      <c r="I1234" s="72"/>
      <c r="J1234" s="74"/>
      <c r="K1234" s="74"/>
      <c r="L1234" s="74"/>
      <c r="M1234" s="74"/>
      <c r="N1234" s="74"/>
      <c r="O1234" s="74"/>
      <c r="P1234" s="74"/>
      <c r="Q1234" s="74"/>
      <c r="R1234" s="77"/>
      <c r="S1234" s="74"/>
      <c r="T1234" s="73"/>
      <c r="U1234" s="73"/>
      <c r="V1234" s="73"/>
      <c r="W1234" s="74"/>
      <c r="X1234" s="74"/>
      <c r="Y1234" s="74"/>
      <c r="Z1234" s="74"/>
      <c r="AA1234" s="75"/>
      <c r="AB1234" s="75"/>
      <c r="AC1234" s="75"/>
      <c r="AD1234" s="75"/>
      <c r="AE1234" s="75"/>
      <c r="AF1234" s="75"/>
      <c r="AG1234" s="75"/>
      <c r="AH1234" s="75"/>
      <c r="AI1234" s="75"/>
      <c r="AJ1234" s="75"/>
    </row>
    <row r="1235" spans="1:36">
      <c r="A1235" s="75"/>
      <c r="B1235" s="76"/>
      <c r="C1235" s="74"/>
      <c r="D1235" s="74"/>
      <c r="E1235" s="74"/>
      <c r="F1235" s="73"/>
      <c r="G1235" s="74"/>
      <c r="H1235" s="74"/>
      <c r="I1235" s="72"/>
      <c r="J1235" s="74"/>
      <c r="K1235" s="74"/>
      <c r="L1235" s="74"/>
      <c r="M1235" s="74"/>
      <c r="N1235" s="74"/>
      <c r="O1235" s="74"/>
      <c r="P1235" s="74"/>
      <c r="Q1235" s="74"/>
      <c r="R1235" s="77"/>
      <c r="S1235" s="74"/>
      <c r="T1235" s="73"/>
      <c r="U1235" s="73"/>
      <c r="V1235" s="73"/>
      <c r="W1235" s="74"/>
      <c r="X1235" s="74"/>
      <c r="Y1235" s="74"/>
      <c r="Z1235" s="74"/>
      <c r="AA1235" s="75"/>
      <c r="AB1235" s="75"/>
      <c r="AC1235" s="75"/>
      <c r="AD1235" s="75"/>
      <c r="AE1235" s="75"/>
      <c r="AF1235" s="75"/>
      <c r="AG1235" s="75"/>
      <c r="AH1235" s="75"/>
      <c r="AI1235" s="75"/>
      <c r="AJ1235" s="75"/>
    </row>
    <row r="1236" spans="1:36">
      <c r="A1236" s="75"/>
      <c r="B1236" s="76"/>
      <c r="C1236" s="74"/>
      <c r="D1236" s="74"/>
      <c r="E1236" s="74"/>
      <c r="F1236" s="73"/>
      <c r="G1236" s="74"/>
      <c r="H1236" s="74"/>
      <c r="I1236" s="72"/>
      <c r="J1236" s="74"/>
      <c r="K1236" s="74"/>
      <c r="L1236" s="74"/>
      <c r="M1236" s="74"/>
      <c r="N1236" s="74"/>
      <c r="O1236" s="74"/>
      <c r="P1236" s="74"/>
      <c r="Q1236" s="74"/>
      <c r="R1236" s="77"/>
      <c r="S1236" s="74"/>
      <c r="T1236" s="73"/>
      <c r="U1236" s="73"/>
      <c r="V1236" s="73"/>
      <c r="W1236" s="74"/>
      <c r="X1236" s="74"/>
      <c r="Y1236" s="74"/>
      <c r="Z1236" s="74"/>
      <c r="AA1236" s="75"/>
      <c r="AB1236" s="75"/>
      <c r="AC1236" s="75"/>
      <c r="AD1236" s="75"/>
      <c r="AE1236" s="75"/>
      <c r="AF1236" s="75"/>
      <c r="AG1236" s="75"/>
      <c r="AH1236" s="75"/>
      <c r="AI1236" s="75"/>
      <c r="AJ1236" s="75"/>
    </row>
    <row r="1237" spans="1:36">
      <c r="A1237" s="75"/>
      <c r="B1237" s="76"/>
      <c r="C1237" s="74"/>
      <c r="D1237" s="74"/>
      <c r="E1237" s="74"/>
      <c r="F1237" s="73"/>
      <c r="G1237" s="74"/>
      <c r="H1237" s="74"/>
      <c r="I1237" s="72"/>
      <c r="J1237" s="74"/>
      <c r="K1237" s="74"/>
      <c r="L1237" s="74"/>
      <c r="M1237" s="74"/>
      <c r="N1237" s="74"/>
      <c r="O1237" s="74"/>
      <c r="P1237" s="74"/>
      <c r="Q1237" s="74"/>
      <c r="R1237" s="77"/>
      <c r="S1237" s="74"/>
      <c r="T1237" s="73"/>
      <c r="U1237" s="73"/>
      <c r="V1237" s="73"/>
      <c r="W1237" s="74"/>
      <c r="X1237" s="74"/>
      <c r="Y1237" s="74"/>
      <c r="Z1237" s="74"/>
      <c r="AA1237" s="75"/>
      <c r="AB1237" s="75"/>
      <c r="AC1237" s="75"/>
      <c r="AD1237" s="75"/>
      <c r="AE1237" s="75"/>
      <c r="AF1237" s="75"/>
      <c r="AG1237" s="75"/>
      <c r="AH1237" s="75"/>
      <c r="AI1237" s="75"/>
      <c r="AJ1237" s="75"/>
    </row>
    <row r="1238" spans="1:36">
      <c r="A1238" s="75"/>
      <c r="B1238" s="76"/>
      <c r="C1238" s="74"/>
      <c r="D1238" s="74"/>
      <c r="E1238" s="74"/>
      <c r="F1238" s="73"/>
      <c r="G1238" s="74"/>
      <c r="H1238" s="74"/>
      <c r="I1238" s="72"/>
      <c r="J1238" s="74"/>
      <c r="K1238" s="74"/>
      <c r="L1238" s="74"/>
      <c r="M1238" s="74"/>
      <c r="N1238" s="74"/>
      <c r="O1238" s="74"/>
      <c r="P1238" s="74"/>
      <c r="Q1238" s="74"/>
      <c r="R1238" s="77"/>
      <c r="S1238" s="74"/>
      <c r="T1238" s="73"/>
      <c r="U1238" s="73"/>
      <c r="V1238" s="73"/>
      <c r="W1238" s="74"/>
      <c r="X1238" s="74"/>
      <c r="Y1238" s="74"/>
      <c r="Z1238" s="74"/>
      <c r="AA1238" s="75"/>
      <c r="AB1238" s="75"/>
      <c r="AC1238" s="75"/>
      <c r="AD1238" s="75"/>
      <c r="AE1238" s="75"/>
      <c r="AF1238" s="75"/>
      <c r="AG1238" s="75"/>
      <c r="AH1238" s="75"/>
      <c r="AI1238" s="75"/>
      <c r="AJ1238" s="75"/>
    </row>
    <row r="1239" spans="1:36">
      <c r="A1239" s="75"/>
      <c r="B1239" s="76"/>
      <c r="C1239" s="74"/>
      <c r="D1239" s="74"/>
      <c r="E1239" s="74"/>
      <c r="F1239" s="73"/>
      <c r="G1239" s="74"/>
      <c r="H1239" s="74"/>
      <c r="I1239" s="72"/>
      <c r="J1239" s="74"/>
      <c r="K1239" s="74"/>
      <c r="L1239" s="74"/>
      <c r="M1239" s="74"/>
      <c r="N1239" s="74"/>
      <c r="O1239" s="74"/>
      <c r="P1239" s="74"/>
      <c r="Q1239" s="74"/>
      <c r="R1239" s="77"/>
      <c r="S1239" s="74"/>
      <c r="T1239" s="73"/>
      <c r="U1239" s="73"/>
      <c r="V1239" s="73"/>
      <c r="W1239" s="74"/>
      <c r="X1239" s="74"/>
      <c r="Y1239" s="74"/>
      <c r="Z1239" s="74"/>
      <c r="AA1239" s="75"/>
      <c r="AB1239" s="75"/>
      <c r="AC1239" s="75"/>
      <c r="AD1239" s="75"/>
      <c r="AE1239" s="75"/>
      <c r="AF1239" s="75"/>
      <c r="AG1239" s="75"/>
      <c r="AH1239" s="75"/>
      <c r="AI1239" s="75"/>
      <c r="AJ1239" s="75"/>
    </row>
    <row r="1240" spans="1:36">
      <c r="A1240" s="75"/>
      <c r="B1240" s="76"/>
      <c r="C1240" s="74"/>
      <c r="D1240" s="74"/>
      <c r="E1240" s="74"/>
      <c r="F1240" s="73"/>
      <c r="G1240" s="74"/>
      <c r="H1240" s="74"/>
      <c r="I1240" s="72"/>
      <c r="J1240" s="74"/>
      <c r="K1240" s="74"/>
      <c r="L1240" s="74"/>
      <c r="M1240" s="74"/>
      <c r="N1240" s="74"/>
      <c r="O1240" s="74"/>
      <c r="P1240" s="74"/>
      <c r="Q1240" s="74"/>
      <c r="R1240" s="77"/>
      <c r="S1240" s="74"/>
      <c r="T1240" s="73"/>
      <c r="U1240" s="73"/>
      <c r="V1240" s="73"/>
      <c r="W1240" s="74"/>
      <c r="X1240" s="74"/>
      <c r="Y1240" s="74"/>
      <c r="Z1240" s="74"/>
      <c r="AA1240" s="75"/>
      <c r="AB1240" s="75"/>
      <c r="AC1240" s="75"/>
      <c r="AD1240" s="75"/>
      <c r="AE1240" s="75"/>
      <c r="AF1240" s="75"/>
      <c r="AG1240" s="75"/>
      <c r="AH1240" s="75"/>
      <c r="AI1240" s="75"/>
      <c r="AJ1240" s="75"/>
    </row>
    <row r="1241" spans="1:36">
      <c r="A1241" s="75"/>
      <c r="B1241" s="76"/>
      <c r="C1241" s="74"/>
      <c r="D1241" s="74"/>
      <c r="E1241" s="74"/>
      <c r="F1241" s="73"/>
      <c r="G1241" s="74"/>
      <c r="H1241" s="74"/>
      <c r="I1241" s="72"/>
      <c r="J1241" s="74"/>
      <c r="K1241" s="74"/>
      <c r="L1241" s="74"/>
      <c r="M1241" s="74"/>
      <c r="N1241" s="74"/>
      <c r="O1241" s="74"/>
      <c r="P1241" s="74"/>
      <c r="Q1241" s="74"/>
      <c r="R1241" s="77"/>
      <c r="S1241" s="74"/>
      <c r="T1241" s="73"/>
      <c r="U1241" s="73"/>
      <c r="V1241" s="73"/>
      <c r="W1241" s="74"/>
      <c r="X1241" s="74"/>
      <c r="Y1241" s="74"/>
      <c r="Z1241" s="74"/>
      <c r="AA1241" s="75"/>
      <c r="AB1241" s="75"/>
      <c r="AC1241" s="75"/>
      <c r="AD1241" s="75"/>
      <c r="AE1241" s="75"/>
      <c r="AF1241" s="75"/>
      <c r="AG1241" s="75"/>
      <c r="AH1241" s="75"/>
      <c r="AI1241" s="75"/>
      <c r="AJ1241" s="75"/>
    </row>
    <row r="1242" spans="1:36">
      <c r="A1242" s="75"/>
      <c r="B1242" s="76"/>
      <c r="C1242" s="74"/>
      <c r="D1242" s="74"/>
      <c r="E1242" s="74"/>
      <c r="F1242" s="73"/>
      <c r="G1242" s="74"/>
      <c r="H1242" s="74"/>
      <c r="I1242" s="72"/>
      <c r="J1242" s="74"/>
      <c r="K1242" s="74"/>
      <c r="L1242" s="74"/>
      <c r="M1242" s="74"/>
      <c r="N1242" s="74"/>
      <c r="O1242" s="74"/>
      <c r="P1242" s="74"/>
      <c r="Q1242" s="74"/>
      <c r="R1242" s="77"/>
      <c r="S1242" s="74"/>
      <c r="T1242" s="73"/>
      <c r="U1242" s="73"/>
      <c r="V1242" s="73"/>
      <c r="W1242" s="74"/>
      <c r="X1242" s="74"/>
      <c r="Y1242" s="74"/>
      <c r="Z1242" s="74"/>
      <c r="AA1242" s="75"/>
      <c r="AB1242" s="75"/>
      <c r="AC1242" s="75"/>
      <c r="AD1242" s="75"/>
      <c r="AE1242" s="75"/>
      <c r="AF1242" s="75"/>
      <c r="AG1242" s="75"/>
      <c r="AH1242" s="75"/>
      <c r="AI1242" s="75"/>
      <c r="AJ1242" s="75"/>
    </row>
    <row r="1243" spans="1:36">
      <c r="A1243" s="75"/>
      <c r="B1243" s="76"/>
      <c r="C1243" s="74"/>
      <c r="D1243" s="74"/>
      <c r="E1243" s="74"/>
      <c r="F1243" s="73"/>
      <c r="G1243" s="74"/>
      <c r="H1243" s="74"/>
      <c r="I1243" s="72"/>
      <c r="J1243" s="74"/>
      <c r="K1243" s="74"/>
      <c r="L1243" s="74"/>
      <c r="M1243" s="74"/>
      <c r="N1243" s="74"/>
      <c r="O1243" s="74"/>
      <c r="P1243" s="74"/>
      <c r="Q1243" s="74"/>
      <c r="R1243" s="77"/>
      <c r="S1243" s="74"/>
      <c r="T1243" s="73"/>
      <c r="U1243" s="73"/>
      <c r="V1243" s="73"/>
      <c r="W1243" s="74"/>
      <c r="X1243" s="74"/>
      <c r="Y1243" s="74"/>
      <c r="Z1243" s="74"/>
      <c r="AA1243" s="75"/>
      <c r="AB1243" s="75"/>
      <c r="AC1243" s="75"/>
      <c r="AD1243" s="75"/>
      <c r="AE1243" s="75"/>
      <c r="AF1243" s="75"/>
      <c r="AG1243" s="75"/>
      <c r="AH1243" s="75"/>
      <c r="AI1243" s="75"/>
      <c r="AJ1243" s="75"/>
    </row>
    <row r="1244" spans="1:36">
      <c r="A1244" s="75"/>
      <c r="B1244" s="76"/>
      <c r="C1244" s="74"/>
      <c r="D1244" s="74"/>
      <c r="E1244" s="74"/>
      <c r="F1244" s="73"/>
      <c r="G1244" s="74"/>
      <c r="H1244" s="74"/>
      <c r="I1244" s="72"/>
      <c r="J1244" s="74"/>
      <c r="K1244" s="74"/>
      <c r="L1244" s="74"/>
      <c r="M1244" s="74"/>
      <c r="N1244" s="74"/>
      <c r="O1244" s="74"/>
      <c r="P1244" s="74"/>
      <c r="Q1244" s="74"/>
      <c r="R1244" s="77"/>
      <c r="S1244" s="74"/>
      <c r="T1244" s="73"/>
      <c r="U1244" s="73"/>
      <c r="V1244" s="73"/>
      <c r="W1244" s="74"/>
      <c r="X1244" s="74"/>
      <c r="Y1244" s="74"/>
      <c r="Z1244" s="74"/>
      <c r="AA1244" s="75"/>
      <c r="AB1244" s="75"/>
      <c r="AC1244" s="75"/>
      <c r="AD1244" s="75"/>
      <c r="AE1244" s="75"/>
      <c r="AF1244" s="75"/>
      <c r="AG1244" s="75"/>
      <c r="AH1244" s="75"/>
      <c r="AI1244" s="75"/>
      <c r="AJ1244" s="75"/>
    </row>
    <row r="1245" spans="1:36">
      <c r="A1245" s="75"/>
      <c r="B1245" s="76"/>
      <c r="C1245" s="74"/>
      <c r="D1245" s="74"/>
      <c r="E1245" s="74"/>
      <c r="F1245" s="73"/>
      <c r="G1245" s="74"/>
      <c r="H1245" s="74"/>
      <c r="I1245" s="72"/>
      <c r="J1245" s="74"/>
      <c r="K1245" s="74"/>
      <c r="L1245" s="74"/>
      <c r="M1245" s="74"/>
      <c r="N1245" s="74"/>
      <c r="O1245" s="74"/>
      <c r="P1245" s="74"/>
      <c r="Q1245" s="74"/>
      <c r="R1245" s="77"/>
      <c r="S1245" s="74"/>
      <c r="T1245" s="73"/>
      <c r="U1245" s="73"/>
      <c r="V1245" s="73"/>
      <c r="W1245" s="74"/>
      <c r="X1245" s="74"/>
      <c r="Y1245" s="74"/>
      <c r="Z1245" s="74"/>
      <c r="AA1245" s="75"/>
      <c r="AB1245" s="75"/>
      <c r="AC1245" s="75"/>
      <c r="AD1245" s="75"/>
      <c r="AE1245" s="75"/>
      <c r="AF1245" s="75"/>
      <c r="AG1245" s="75"/>
      <c r="AH1245" s="75"/>
      <c r="AI1245" s="75"/>
      <c r="AJ1245" s="75"/>
    </row>
    <row r="1246" spans="1:36">
      <c r="A1246" s="75"/>
      <c r="B1246" s="76"/>
      <c r="C1246" s="74"/>
      <c r="D1246" s="74"/>
      <c r="E1246" s="74"/>
      <c r="F1246" s="73"/>
      <c r="G1246" s="74"/>
      <c r="H1246" s="74"/>
      <c r="I1246" s="72"/>
      <c r="J1246" s="74"/>
      <c r="K1246" s="74"/>
      <c r="L1246" s="74"/>
      <c r="M1246" s="74"/>
      <c r="N1246" s="74"/>
      <c r="O1246" s="74"/>
      <c r="P1246" s="74"/>
      <c r="Q1246" s="74"/>
      <c r="R1246" s="77"/>
      <c r="S1246" s="74"/>
      <c r="T1246" s="73"/>
      <c r="U1246" s="73"/>
      <c r="V1246" s="73"/>
      <c r="W1246" s="74"/>
      <c r="X1246" s="74"/>
      <c r="Y1246" s="74"/>
      <c r="Z1246" s="74"/>
      <c r="AA1246" s="75"/>
      <c r="AB1246" s="75"/>
      <c r="AC1246" s="75"/>
      <c r="AD1246" s="75"/>
      <c r="AE1246" s="75"/>
      <c r="AF1246" s="75"/>
      <c r="AG1246" s="75"/>
      <c r="AH1246" s="75"/>
      <c r="AI1246" s="75"/>
      <c r="AJ1246" s="75"/>
    </row>
    <row r="1247" spans="1:36">
      <c r="A1247" s="75"/>
      <c r="B1247" s="76"/>
      <c r="C1247" s="74"/>
      <c r="D1247" s="74"/>
      <c r="E1247" s="74"/>
      <c r="F1247" s="73"/>
      <c r="G1247" s="74"/>
      <c r="H1247" s="74"/>
      <c r="I1247" s="72"/>
      <c r="J1247" s="74"/>
      <c r="K1247" s="74"/>
      <c r="L1247" s="74"/>
      <c r="M1247" s="74"/>
      <c r="N1247" s="74"/>
      <c r="O1247" s="74"/>
      <c r="P1247" s="74"/>
      <c r="Q1247" s="74"/>
      <c r="R1247" s="77"/>
      <c r="S1247" s="74"/>
      <c r="T1247" s="73"/>
      <c r="U1247" s="73"/>
      <c r="V1247" s="73"/>
      <c r="W1247" s="74"/>
      <c r="X1247" s="74"/>
      <c r="Y1247" s="74"/>
      <c r="Z1247" s="74"/>
      <c r="AA1247" s="75"/>
      <c r="AB1247" s="75"/>
      <c r="AC1247" s="75"/>
      <c r="AD1247" s="75"/>
      <c r="AE1247" s="75"/>
      <c r="AF1247" s="75"/>
      <c r="AG1247" s="75"/>
      <c r="AH1247" s="75"/>
      <c r="AI1247" s="75"/>
      <c r="AJ1247" s="75"/>
    </row>
    <row r="1248" spans="1:36">
      <c r="A1248" s="75"/>
      <c r="B1248" s="76"/>
      <c r="C1248" s="74"/>
      <c r="D1248" s="74"/>
      <c r="E1248" s="74"/>
      <c r="F1248" s="73"/>
      <c r="G1248" s="74"/>
      <c r="H1248" s="74"/>
      <c r="I1248" s="72"/>
      <c r="J1248" s="74"/>
      <c r="K1248" s="74"/>
      <c r="L1248" s="74"/>
      <c r="M1248" s="74"/>
      <c r="N1248" s="74"/>
      <c r="O1248" s="74"/>
      <c r="P1248" s="74"/>
      <c r="Q1248" s="74"/>
      <c r="R1248" s="77"/>
      <c r="S1248" s="74"/>
      <c r="T1248" s="73"/>
      <c r="U1248" s="73"/>
      <c r="V1248" s="73"/>
      <c r="W1248" s="74"/>
      <c r="X1248" s="74"/>
      <c r="Y1248" s="74"/>
      <c r="Z1248" s="74"/>
      <c r="AA1248" s="75"/>
      <c r="AB1248" s="75"/>
      <c r="AC1248" s="75"/>
      <c r="AD1248" s="75"/>
      <c r="AE1248" s="75"/>
      <c r="AF1248" s="75"/>
      <c r="AG1248" s="75"/>
      <c r="AH1248" s="75"/>
      <c r="AI1248" s="75"/>
      <c r="AJ1248" s="75"/>
    </row>
    <row r="1249" spans="1:36">
      <c r="A1249" s="75"/>
      <c r="B1249" s="76"/>
      <c r="C1249" s="74"/>
      <c r="D1249" s="74"/>
      <c r="E1249" s="74"/>
      <c r="F1249" s="73"/>
      <c r="G1249" s="74"/>
      <c r="H1249" s="74"/>
      <c r="I1249" s="72"/>
      <c r="J1249" s="74"/>
      <c r="K1249" s="74"/>
      <c r="L1249" s="74"/>
      <c r="M1249" s="74"/>
      <c r="N1249" s="74"/>
      <c r="O1249" s="74"/>
      <c r="P1249" s="74"/>
      <c r="Q1249" s="74"/>
      <c r="R1249" s="77"/>
      <c r="S1249" s="74"/>
      <c r="T1249" s="73"/>
      <c r="U1249" s="73"/>
      <c r="V1249" s="73"/>
      <c r="W1249" s="74"/>
      <c r="X1249" s="74"/>
      <c r="Y1249" s="74"/>
      <c r="Z1249" s="74"/>
      <c r="AA1249" s="75"/>
      <c r="AB1249" s="75"/>
      <c r="AC1249" s="75"/>
      <c r="AD1249" s="75"/>
      <c r="AE1249" s="75"/>
      <c r="AF1249" s="75"/>
      <c r="AG1249" s="75"/>
      <c r="AH1249" s="75"/>
      <c r="AI1249" s="75"/>
      <c r="AJ1249" s="75"/>
    </row>
    <row r="1250" spans="1:36">
      <c r="A1250" s="75"/>
      <c r="B1250" s="76"/>
      <c r="C1250" s="74"/>
      <c r="D1250" s="74"/>
      <c r="E1250" s="74"/>
      <c r="F1250" s="73"/>
      <c r="G1250" s="74"/>
      <c r="H1250" s="74"/>
      <c r="I1250" s="72"/>
      <c r="J1250" s="74"/>
      <c r="K1250" s="74"/>
      <c r="L1250" s="74"/>
      <c r="M1250" s="74"/>
      <c r="N1250" s="74"/>
      <c r="O1250" s="74"/>
      <c r="P1250" s="74"/>
      <c r="Q1250" s="74"/>
      <c r="R1250" s="77"/>
      <c r="S1250" s="74"/>
      <c r="T1250" s="73"/>
      <c r="U1250" s="73"/>
      <c r="V1250" s="73"/>
      <c r="W1250" s="74"/>
      <c r="X1250" s="74"/>
      <c r="Y1250" s="74"/>
      <c r="Z1250" s="74"/>
      <c r="AA1250" s="75"/>
      <c r="AB1250" s="75"/>
      <c r="AC1250" s="75"/>
      <c r="AD1250" s="75"/>
      <c r="AE1250" s="75"/>
      <c r="AF1250" s="75"/>
      <c r="AG1250" s="75"/>
      <c r="AH1250" s="75"/>
      <c r="AI1250" s="75"/>
      <c r="AJ1250" s="75"/>
    </row>
    <row r="1251" spans="1:36">
      <c r="A1251" s="75"/>
      <c r="B1251" s="76"/>
      <c r="C1251" s="74"/>
      <c r="D1251" s="74"/>
      <c r="E1251" s="74"/>
      <c r="F1251" s="73"/>
      <c r="G1251" s="74"/>
      <c r="H1251" s="74"/>
      <c r="I1251" s="72"/>
      <c r="J1251" s="74"/>
      <c r="K1251" s="74"/>
      <c r="L1251" s="74"/>
      <c r="M1251" s="74"/>
      <c r="N1251" s="74"/>
      <c r="O1251" s="74"/>
      <c r="P1251" s="74"/>
      <c r="Q1251" s="74"/>
      <c r="R1251" s="77"/>
      <c r="S1251" s="74"/>
      <c r="T1251" s="73"/>
      <c r="U1251" s="73"/>
      <c r="V1251" s="73"/>
      <c r="W1251" s="74"/>
      <c r="X1251" s="74"/>
      <c r="Y1251" s="74"/>
      <c r="Z1251" s="74"/>
      <c r="AA1251" s="75"/>
      <c r="AB1251" s="75"/>
      <c r="AC1251" s="75"/>
      <c r="AD1251" s="75"/>
      <c r="AE1251" s="75"/>
      <c r="AF1251" s="75"/>
      <c r="AG1251" s="75"/>
      <c r="AH1251" s="75"/>
      <c r="AI1251" s="75"/>
      <c r="AJ1251" s="75"/>
    </row>
    <row r="1252" spans="1:36">
      <c r="A1252" s="75"/>
      <c r="B1252" s="76"/>
      <c r="C1252" s="74"/>
      <c r="D1252" s="74"/>
      <c r="E1252" s="74"/>
      <c r="F1252" s="73"/>
      <c r="G1252" s="74"/>
      <c r="H1252" s="74"/>
      <c r="I1252" s="72"/>
      <c r="J1252" s="74"/>
      <c r="K1252" s="74"/>
      <c r="L1252" s="74"/>
      <c r="M1252" s="74"/>
      <c r="N1252" s="74"/>
      <c r="O1252" s="74"/>
      <c r="P1252" s="74"/>
      <c r="Q1252" s="74"/>
      <c r="R1252" s="77"/>
      <c r="S1252" s="74"/>
      <c r="T1252" s="73"/>
      <c r="U1252" s="73"/>
      <c r="V1252" s="73"/>
      <c r="W1252" s="74"/>
      <c r="X1252" s="74"/>
      <c r="Y1252" s="74"/>
      <c r="Z1252" s="74"/>
      <c r="AA1252" s="75"/>
      <c r="AB1252" s="75"/>
      <c r="AC1252" s="75"/>
      <c r="AD1252" s="75"/>
      <c r="AE1252" s="75"/>
      <c r="AF1252" s="75"/>
      <c r="AG1252" s="75"/>
      <c r="AH1252" s="75"/>
      <c r="AI1252" s="75"/>
      <c r="AJ1252" s="75"/>
    </row>
    <row r="1253" spans="1:36">
      <c r="A1253" s="75"/>
      <c r="B1253" s="76"/>
      <c r="C1253" s="74"/>
      <c r="D1253" s="74"/>
      <c r="E1253" s="74"/>
      <c r="F1253" s="73"/>
      <c r="G1253" s="74"/>
      <c r="H1253" s="74"/>
      <c r="I1253" s="72"/>
      <c r="J1253" s="74"/>
      <c r="K1253" s="74"/>
      <c r="L1253" s="74"/>
      <c r="M1253" s="74"/>
      <c r="N1253" s="74"/>
      <c r="O1253" s="74"/>
      <c r="P1253" s="74"/>
      <c r="Q1253" s="74"/>
      <c r="R1253" s="77"/>
      <c r="S1253" s="74"/>
      <c r="T1253" s="73"/>
      <c r="U1253" s="73"/>
      <c r="V1253" s="73"/>
      <c r="W1253" s="74"/>
      <c r="X1253" s="74"/>
      <c r="Y1253" s="74"/>
      <c r="Z1253" s="74"/>
      <c r="AA1253" s="75"/>
      <c r="AB1253" s="75"/>
      <c r="AC1253" s="75"/>
      <c r="AD1253" s="75"/>
      <c r="AE1253" s="75"/>
      <c r="AF1253" s="75"/>
      <c r="AG1253" s="75"/>
      <c r="AH1253" s="75"/>
      <c r="AI1253" s="75"/>
      <c r="AJ1253" s="75"/>
    </row>
    <row r="1254" spans="1:36">
      <c r="A1254" s="75"/>
      <c r="B1254" s="76"/>
      <c r="C1254" s="74"/>
      <c r="D1254" s="74"/>
      <c r="E1254" s="74"/>
      <c r="F1254" s="73"/>
      <c r="G1254" s="74"/>
      <c r="H1254" s="74"/>
      <c r="I1254" s="72"/>
      <c r="J1254" s="74"/>
      <c r="K1254" s="74"/>
      <c r="L1254" s="74"/>
      <c r="M1254" s="74"/>
      <c r="N1254" s="74"/>
      <c r="O1254" s="74"/>
      <c r="P1254" s="74"/>
      <c r="Q1254" s="74"/>
      <c r="R1254" s="77"/>
      <c r="S1254" s="74"/>
      <c r="T1254" s="73"/>
      <c r="U1254" s="73"/>
      <c r="V1254" s="73"/>
      <c r="W1254" s="74"/>
      <c r="X1254" s="74"/>
      <c r="Y1254" s="74"/>
      <c r="Z1254" s="74"/>
      <c r="AA1254" s="75"/>
      <c r="AB1254" s="75"/>
      <c r="AC1254" s="75"/>
      <c r="AD1254" s="75"/>
      <c r="AE1254" s="75"/>
      <c r="AF1254" s="75"/>
      <c r="AG1254" s="75"/>
      <c r="AH1254" s="75"/>
      <c r="AI1254" s="75"/>
      <c r="AJ1254" s="75"/>
    </row>
    <row r="1255" spans="1:36">
      <c r="A1255" s="75"/>
      <c r="B1255" s="76"/>
      <c r="C1255" s="74"/>
      <c r="D1255" s="74"/>
      <c r="E1255" s="74"/>
      <c r="F1255" s="73"/>
      <c r="G1255" s="74"/>
      <c r="H1255" s="74"/>
      <c r="I1255" s="72"/>
      <c r="J1255" s="74"/>
      <c r="K1255" s="74"/>
      <c r="L1255" s="74"/>
      <c r="M1255" s="74"/>
      <c r="N1255" s="74"/>
      <c r="O1255" s="74"/>
      <c r="P1255" s="74"/>
      <c r="Q1255" s="74"/>
      <c r="R1255" s="77"/>
      <c r="S1255" s="74"/>
      <c r="T1255" s="73"/>
      <c r="U1255" s="73"/>
      <c r="V1255" s="73"/>
      <c r="W1255" s="74"/>
      <c r="X1255" s="74"/>
      <c r="Y1255" s="74"/>
      <c r="Z1255" s="74"/>
      <c r="AA1255" s="75"/>
      <c r="AB1255" s="75"/>
      <c r="AC1255" s="75"/>
      <c r="AD1255" s="75"/>
      <c r="AE1255" s="75"/>
      <c r="AF1255" s="75"/>
      <c r="AG1255" s="75"/>
      <c r="AH1255" s="75"/>
      <c r="AI1255" s="75"/>
      <c r="AJ1255" s="75"/>
    </row>
    <row r="1256" spans="1:36">
      <c r="A1256" s="75"/>
      <c r="B1256" s="76"/>
      <c r="C1256" s="74"/>
      <c r="D1256" s="74"/>
      <c r="E1256" s="74"/>
      <c r="F1256" s="73"/>
      <c r="G1256" s="74"/>
      <c r="H1256" s="74"/>
      <c r="I1256" s="72"/>
      <c r="J1256" s="74"/>
      <c r="K1256" s="74"/>
      <c r="L1256" s="74"/>
      <c r="M1256" s="74"/>
      <c r="N1256" s="74"/>
      <c r="O1256" s="74"/>
      <c r="P1256" s="74"/>
      <c r="Q1256" s="74"/>
      <c r="R1256" s="77"/>
      <c r="S1256" s="74"/>
      <c r="T1256" s="73"/>
      <c r="U1256" s="73"/>
      <c r="V1256" s="73"/>
      <c r="W1256" s="74"/>
      <c r="X1256" s="74"/>
      <c r="Y1256" s="74"/>
      <c r="Z1256" s="74"/>
      <c r="AA1256" s="75"/>
      <c r="AB1256" s="75"/>
      <c r="AC1256" s="75"/>
      <c r="AD1256" s="75"/>
      <c r="AE1256" s="75"/>
      <c r="AF1256" s="75"/>
      <c r="AG1256" s="75"/>
      <c r="AH1256" s="75"/>
      <c r="AI1256" s="75"/>
      <c r="AJ1256" s="75"/>
    </row>
    <row r="1257" spans="1:36">
      <c r="A1257" s="75"/>
      <c r="B1257" s="76"/>
      <c r="C1257" s="74"/>
      <c r="D1257" s="74"/>
      <c r="E1257" s="74"/>
      <c r="F1257" s="73"/>
      <c r="G1257" s="74"/>
      <c r="H1257" s="74"/>
      <c r="I1257" s="72"/>
      <c r="J1257" s="74"/>
      <c r="K1257" s="74"/>
      <c r="L1257" s="74"/>
      <c r="M1257" s="74"/>
      <c r="N1257" s="74"/>
      <c r="O1257" s="74"/>
      <c r="P1257" s="74"/>
      <c r="Q1257" s="74"/>
      <c r="R1257" s="77"/>
      <c r="S1257" s="74"/>
      <c r="T1257" s="73"/>
      <c r="U1257" s="73"/>
      <c r="V1257" s="73"/>
      <c r="W1257" s="74"/>
      <c r="X1257" s="74"/>
      <c r="Y1257" s="74"/>
      <c r="Z1257" s="74"/>
      <c r="AA1257" s="75"/>
      <c r="AB1257" s="75"/>
      <c r="AC1257" s="75"/>
      <c r="AD1257" s="75"/>
      <c r="AE1257" s="75"/>
      <c r="AF1257" s="75"/>
      <c r="AG1257" s="75"/>
      <c r="AH1257" s="75"/>
      <c r="AI1257" s="75"/>
      <c r="AJ1257" s="75"/>
    </row>
    <row r="1258" spans="1:36">
      <c r="A1258" s="75"/>
      <c r="B1258" s="76"/>
      <c r="C1258" s="74"/>
      <c r="D1258" s="74"/>
      <c r="E1258" s="74"/>
      <c r="F1258" s="73"/>
      <c r="G1258" s="74"/>
      <c r="H1258" s="74"/>
      <c r="I1258" s="72"/>
      <c r="J1258" s="74"/>
      <c r="K1258" s="74"/>
      <c r="L1258" s="74"/>
      <c r="M1258" s="74"/>
      <c r="N1258" s="74"/>
      <c r="O1258" s="74"/>
      <c r="P1258" s="74"/>
      <c r="Q1258" s="74"/>
      <c r="R1258" s="77"/>
      <c r="S1258" s="74"/>
      <c r="T1258" s="73"/>
      <c r="U1258" s="73"/>
      <c r="V1258" s="73"/>
      <c r="W1258" s="74"/>
      <c r="X1258" s="74"/>
      <c r="Y1258" s="74"/>
      <c r="Z1258" s="74"/>
      <c r="AA1258" s="75"/>
      <c r="AB1258" s="75"/>
      <c r="AC1258" s="75"/>
      <c r="AD1258" s="75"/>
      <c r="AE1258" s="75"/>
      <c r="AF1258" s="75"/>
      <c r="AG1258" s="75"/>
      <c r="AH1258" s="75"/>
      <c r="AI1258" s="75"/>
      <c r="AJ1258" s="75"/>
    </row>
    <row r="1259" spans="1:36">
      <c r="A1259" s="75"/>
      <c r="B1259" s="76"/>
      <c r="C1259" s="74"/>
      <c r="D1259" s="74"/>
      <c r="E1259" s="74"/>
      <c r="F1259" s="73"/>
      <c r="G1259" s="74"/>
      <c r="H1259" s="74"/>
      <c r="I1259" s="72"/>
      <c r="J1259" s="74"/>
      <c r="K1259" s="74"/>
      <c r="L1259" s="74"/>
      <c r="M1259" s="74"/>
      <c r="N1259" s="74"/>
      <c r="O1259" s="74"/>
      <c r="P1259" s="74"/>
      <c r="Q1259" s="74"/>
      <c r="R1259" s="77"/>
      <c r="S1259" s="74"/>
      <c r="T1259" s="73"/>
      <c r="U1259" s="73"/>
      <c r="V1259" s="73"/>
      <c r="W1259" s="74"/>
      <c r="X1259" s="74"/>
      <c r="Y1259" s="74"/>
      <c r="Z1259" s="74"/>
      <c r="AA1259" s="75"/>
      <c r="AB1259" s="75"/>
      <c r="AC1259" s="75"/>
      <c r="AD1259" s="75"/>
      <c r="AE1259" s="75"/>
      <c r="AF1259" s="75"/>
      <c r="AG1259" s="75"/>
      <c r="AH1259" s="75"/>
      <c r="AI1259" s="75"/>
      <c r="AJ1259" s="75"/>
    </row>
    <row r="1260" spans="1:36">
      <c r="A1260" s="75"/>
      <c r="B1260" s="76"/>
      <c r="C1260" s="74"/>
      <c r="D1260" s="74"/>
      <c r="E1260" s="74"/>
      <c r="F1260" s="73"/>
      <c r="G1260" s="74"/>
      <c r="H1260" s="74"/>
      <c r="I1260" s="72"/>
      <c r="J1260" s="74"/>
      <c r="K1260" s="74"/>
      <c r="L1260" s="74"/>
      <c r="M1260" s="74"/>
      <c r="N1260" s="74"/>
      <c r="O1260" s="74"/>
      <c r="P1260" s="74"/>
      <c r="Q1260" s="74"/>
      <c r="R1260" s="77"/>
      <c r="S1260" s="74"/>
      <c r="T1260" s="73"/>
      <c r="U1260" s="73"/>
      <c r="V1260" s="73"/>
      <c r="W1260" s="74"/>
      <c r="X1260" s="74"/>
      <c r="Y1260" s="74"/>
      <c r="Z1260" s="74"/>
      <c r="AA1260" s="75"/>
      <c r="AB1260" s="75"/>
      <c r="AC1260" s="75"/>
      <c r="AD1260" s="75"/>
      <c r="AE1260" s="75"/>
      <c r="AF1260" s="75"/>
      <c r="AG1260" s="75"/>
      <c r="AH1260" s="75"/>
      <c r="AI1260" s="75"/>
      <c r="AJ1260" s="75"/>
    </row>
    <row r="1261" spans="1:36">
      <c r="A1261" s="75"/>
      <c r="B1261" s="76"/>
      <c r="C1261" s="74"/>
      <c r="D1261" s="74"/>
      <c r="E1261" s="74"/>
      <c r="F1261" s="73"/>
      <c r="G1261" s="74"/>
      <c r="H1261" s="74"/>
      <c r="I1261" s="72"/>
      <c r="J1261" s="74"/>
      <c r="K1261" s="74"/>
      <c r="L1261" s="74"/>
      <c r="M1261" s="74"/>
      <c r="N1261" s="74"/>
      <c r="O1261" s="74"/>
      <c r="P1261" s="74"/>
      <c r="Q1261" s="74"/>
      <c r="R1261" s="77"/>
      <c r="S1261" s="74"/>
      <c r="T1261" s="73"/>
      <c r="U1261" s="73"/>
      <c r="V1261" s="73"/>
      <c r="W1261" s="74"/>
      <c r="X1261" s="74"/>
      <c r="Y1261" s="74"/>
      <c r="Z1261" s="74"/>
      <c r="AA1261" s="75"/>
      <c r="AB1261" s="75"/>
      <c r="AC1261" s="75"/>
      <c r="AD1261" s="75"/>
      <c r="AE1261" s="75"/>
      <c r="AF1261" s="75"/>
      <c r="AG1261" s="75"/>
      <c r="AH1261" s="75"/>
      <c r="AI1261" s="75"/>
      <c r="AJ1261" s="75"/>
    </row>
    <row r="1262" spans="1:36">
      <c r="A1262" s="75"/>
      <c r="B1262" s="76"/>
      <c r="C1262" s="74"/>
      <c r="D1262" s="74"/>
      <c r="E1262" s="74"/>
      <c r="F1262" s="73"/>
      <c r="G1262" s="74"/>
      <c r="H1262" s="74"/>
      <c r="I1262" s="72"/>
      <c r="J1262" s="74"/>
      <c r="K1262" s="74"/>
      <c r="L1262" s="74"/>
      <c r="M1262" s="74"/>
      <c r="N1262" s="74"/>
      <c r="O1262" s="74"/>
      <c r="P1262" s="74"/>
      <c r="Q1262" s="74"/>
      <c r="R1262" s="77"/>
      <c r="S1262" s="74"/>
      <c r="T1262" s="73"/>
      <c r="U1262" s="73"/>
      <c r="V1262" s="73"/>
      <c r="W1262" s="74"/>
      <c r="X1262" s="74"/>
      <c r="Y1262" s="74"/>
      <c r="Z1262" s="74"/>
      <c r="AA1262" s="75"/>
      <c r="AB1262" s="75"/>
      <c r="AC1262" s="75"/>
      <c r="AD1262" s="75"/>
      <c r="AE1262" s="75"/>
      <c r="AF1262" s="75"/>
      <c r="AG1262" s="75"/>
      <c r="AH1262" s="75"/>
      <c r="AI1262" s="75"/>
      <c r="AJ1262" s="75"/>
    </row>
    <row r="1263" spans="1:36">
      <c r="A1263" s="75"/>
      <c r="B1263" s="76"/>
      <c r="C1263" s="74"/>
      <c r="D1263" s="74"/>
      <c r="E1263" s="74"/>
      <c r="F1263" s="73"/>
      <c r="G1263" s="74"/>
      <c r="H1263" s="74"/>
      <c r="I1263" s="72"/>
      <c r="J1263" s="74"/>
      <c r="K1263" s="74"/>
      <c r="L1263" s="74"/>
      <c r="M1263" s="74"/>
      <c r="N1263" s="74"/>
      <c r="O1263" s="74"/>
      <c r="P1263" s="74"/>
      <c r="Q1263" s="74"/>
      <c r="R1263" s="77"/>
      <c r="S1263" s="74"/>
      <c r="T1263" s="73"/>
      <c r="U1263" s="73"/>
      <c r="V1263" s="73"/>
      <c r="W1263" s="74"/>
      <c r="X1263" s="74"/>
      <c r="Y1263" s="74"/>
      <c r="Z1263" s="74"/>
      <c r="AA1263" s="75"/>
      <c r="AB1263" s="75"/>
      <c r="AC1263" s="75"/>
      <c r="AD1263" s="75"/>
      <c r="AE1263" s="75"/>
      <c r="AF1263" s="75"/>
      <c r="AG1263" s="75"/>
      <c r="AH1263" s="75"/>
      <c r="AI1263" s="75"/>
      <c r="AJ1263" s="75"/>
    </row>
    <row r="1264" spans="1:36">
      <c r="A1264" s="75"/>
      <c r="B1264" s="76"/>
      <c r="C1264" s="74"/>
      <c r="D1264" s="74"/>
      <c r="E1264" s="74"/>
      <c r="F1264" s="73"/>
      <c r="G1264" s="74"/>
      <c r="H1264" s="74"/>
      <c r="I1264" s="72"/>
      <c r="J1264" s="74"/>
      <c r="K1264" s="74"/>
      <c r="L1264" s="74"/>
      <c r="M1264" s="74"/>
      <c r="N1264" s="74"/>
      <c r="O1264" s="74"/>
      <c r="P1264" s="74"/>
      <c r="Q1264" s="74"/>
      <c r="R1264" s="77"/>
      <c r="S1264" s="74"/>
      <c r="T1264" s="73"/>
      <c r="U1264" s="73"/>
      <c r="V1264" s="73"/>
      <c r="W1264" s="74"/>
      <c r="X1264" s="74"/>
      <c r="Y1264" s="74"/>
      <c r="Z1264" s="74"/>
      <c r="AA1264" s="75"/>
      <c r="AB1264" s="75"/>
      <c r="AC1264" s="75"/>
      <c r="AD1264" s="75"/>
      <c r="AE1264" s="75"/>
      <c r="AF1264" s="75"/>
      <c r="AG1264" s="75"/>
      <c r="AH1264" s="75"/>
      <c r="AI1264" s="75"/>
      <c r="AJ1264" s="75"/>
    </row>
    <row r="1265" spans="1:36">
      <c r="A1265" s="75"/>
      <c r="B1265" s="76"/>
      <c r="C1265" s="74"/>
      <c r="D1265" s="74"/>
      <c r="E1265" s="74"/>
      <c r="F1265" s="73"/>
      <c r="G1265" s="74"/>
      <c r="H1265" s="74"/>
      <c r="I1265" s="72"/>
      <c r="J1265" s="74"/>
      <c r="K1265" s="74"/>
      <c r="L1265" s="74"/>
      <c r="M1265" s="74"/>
      <c r="N1265" s="74"/>
      <c r="O1265" s="74"/>
      <c r="P1265" s="74"/>
      <c r="Q1265" s="74"/>
      <c r="R1265" s="77"/>
      <c r="S1265" s="74"/>
      <c r="T1265" s="73"/>
      <c r="U1265" s="73"/>
      <c r="V1265" s="73"/>
      <c r="W1265" s="74"/>
      <c r="X1265" s="74"/>
      <c r="Y1265" s="74"/>
      <c r="Z1265" s="74"/>
      <c r="AA1265" s="75"/>
      <c r="AB1265" s="75"/>
      <c r="AC1265" s="75"/>
      <c r="AD1265" s="75"/>
      <c r="AE1265" s="75"/>
      <c r="AF1265" s="75"/>
      <c r="AG1265" s="75"/>
      <c r="AH1265" s="75"/>
      <c r="AI1265" s="75"/>
      <c r="AJ1265" s="75"/>
    </row>
    <row r="1266" spans="1:36">
      <c r="A1266" s="75"/>
      <c r="B1266" s="76"/>
      <c r="C1266" s="74"/>
      <c r="D1266" s="74"/>
      <c r="E1266" s="74"/>
      <c r="F1266" s="73"/>
      <c r="G1266" s="74"/>
      <c r="H1266" s="74"/>
      <c r="I1266" s="72"/>
      <c r="J1266" s="74"/>
      <c r="K1266" s="74"/>
      <c r="L1266" s="74"/>
      <c r="M1266" s="74"/>
      <c r="N1266" s="74"/>
      <c r="O1266" s="74"/>
      <c r="P1266" s="74"/>
      <c r="Q1266" s="74"/>
      <c r="R1266" s="77"/>
      <c r="S1266" s="74"/>
      <c r="T1266" s="73"/>
      <c r="U1266" s="73"/>
      <c r="V1266" s="73"/>
      <c r="W1266" s="74"/>
      <c r="X1266" s="74"/>
      <c r="Y1266" s="74"/>
      <c r="Z1266" s="74"/>
      <c r="AA1266" s="75"/>
      <c r="AB1266" s="75"/>
      <c r="AC1266" s="75"/>
      <c r="AD1266" s="75"/>
      <c r="AE1266" s="75"/>
      <c r="AF1266" s="75"/>
      <c r="AG1266" s="75"/>
      <c r="AH1266" s="75"/>
      <c r="AI1266" s="75"/>
      <c r="AJ1266" s="75"/>
    </row>
    <row r="1267" spans="1:36">
      <c r="A1267" s="75"/>
      <c r="B1267" s="76"/>
      <c r="C1267" s="74"/>
      <c r="D1267" s="74"/>
      <c r="E1267" s="74"/>
      <c r="F1267" s="73"/>
      <c r="G1267" s="74"/>
      <c r="H1267" s="74"/>
      <c r="I1267" s="72"/>
      <c r="J1267" s="74"/>
      <c r="K1267" s="74"/>
      <c r="L1267" s="74"/>
      <c r="M1267" s="74"/>
      <c r="N1267" s="74"/>
      <c r="O1267" s="74"/>
      <c r="P1267" s="74"/>
      <c r="Q1267" s="74"/>
      <c r="R1267" s="77"/>
      <c r="S1267" s="74"/>
      <c r="T1267" s="73"/>
      <c r="U1267" s="73"/>
      <c r="V1267" s="73"/>
      <c r="W1267" s="74"/>
      <c r="X1267" s="74"/>
      <c r="Y1267" s="74"/>
      <c r="Z1267" s="74"/>
      <c r="AA1267" s="75"/>
      <c r="AB1267" s="75"/>
      <c r="AC1267" s="75"/>
      <c r="AD1267" s="75"/>
      <c r="AE1267" s="75"/>
      <c r="AF1267" s="75"/>
      <c r="AG1267" s="75"/>
      <c r="AH1267" s="75"/>
      <c r="AI1267" s="75"/>
      <c r="AJ1267" s="75"/>
    </row>
    <row r="1268" spans="1:36">
      <c r="A1268" s="75"/>
      <c r="B1268" s="76"/>
      <c r="C1268" s="74"/>
      <c r="D1268" s="74"/>
      <c r="E1268" s="74"/>
      <c r="F1268" s="73"/>
      <c r="G1268" s="74"/>
      <c r="H1268" s="74"/>
      <c r="I1268" s="72"/>
      <c r="J1268" s="74"/>
      <c r="K1268" s="74"/>
      <c r="L1268" s="74"/>
      <c r="M1268" s="74"/>
      <c r="N1268" s="74"/>
      <c r="O1268" s="74"/>
      <c r="P1268" s="74"/>
      <c r="Q1268" s="74"/>
      <c r="R1268" s="77"/>
      <c r="S1268" s="74"/>
      <c r="T1268" s="73"/>
      <c r="U1268" s="73"/>
      <c r="V1268" s="73"/>
      <c r="W1268" s="74"/>
      <c r="X1268" s="74"/>
      <c r="Y1268" s="74"/>
      <c r="Z1268" s="74"/>
      <c r="AA1268" s="75"/>
      <c r="AB1268" s="75"/>
      <c r="AC1268" s="75"/>
      <c r="AD1268" s="75"/>
      <c r="AE1268" s="75"/>
      <c r="AF1268" s="75"/>
      <c r="AG1268" s="75"/>
      <c r="AH1268" s="75"/>
      <c r="AI1268" s="75"/>
      <c r="AJ1268" s="75"/>
    </row>
    <row r="1269" spans="1:36">
      <c r="A1269" s="75"/>
      <c r="B1269" s="76"/>
      <c r="C1269" s="74"/>
      <c r="D1269" s="74"/>
      <c r="E1269" s="74"/>
      <c r="F1269" s="73"/>
      <c r="G1269" s="74"/>
      <c r="H1269" s="74"/>
      <c r="I1269" s="72"/>
      <c r="J1269" s="74"/>
      <c r="K1269" s="74"/>
      <c r="L1269" s="74"/>
      <c r="M1269" s="74"/>
      <c r="N1269" s="74"/>
      <c r="O1269" s="74"/>
      <c r="P1269" s="74"/>
      <c r="Q1269" s="74"/>
      <c r="R1269" s="77"/>
      <c r="S1269" s="74"/>
      <c r="T1269" s="73"/>
      <c r="U1269" s="73"/>
      <c r="V1269" s="73"/>
      <c r="W1269" s="74"/>
      <c r="X1269" s="74"/>
      <c r="Y1269" s="74"/>
      <c r="Z1269" s="74"/>
      <c r="AA1269" s="75"/>
      <c r="AB1269" s="75"/>
      <c r="AC1269" s="75"/>
      <c r="AD1269" s="75"/>
      <c r="AE1269" s="75"/>
      <c r="AF1269" s="75"/>
      <c r="AG1269" s="75"/>
      <c r="AH1269" s="75"/>
      <c r="AI1269" s="75"/>
      <c r="AJ1269" s="75"/>
    </row>
    <row r="1270" spans="1:36">
      <c r="A1270" s="75"/>
      <c r="B1270" s="76"/>
      <c r="C1270" s="74"/>
      <c r="D1270" s="74"/>
      <c r="E1270" s="74"/>
      <c r="F1270" s="73"/>
      <c r="G1270" s="74"/>
      <c r="H1270" s="74"/>
      <c r="I1270" s="72"/>
      <c r="J1270" s="74"/>
      <c r="K1270" s="74"/>
      <c r="L1270" s="74"/>
      <c r="M1270" s="74"/>
      <c r="N1270" s="74"/>
      <c r="O1270" s="74"/>
      <c r="P1270" s="74"/>
      <c r="Q1270" s="74"/>
      <c r="R1270" s="77"/>
      <c r="S1270" s="74"/>
      <c r="T1270" s="73"/>
      <c r="U1270" s="73"/>
      <c r="V1270" s="73"/>
      <c r="W1270" s="74"/>
      <c r="X1270" s="74"/>
      <c r="Y1270" s="74"/>
      <c r="Z1270" s="74"/>
      <c r="AA1270" s="75"/>
      <c r="AB1270" s="75"/>
      <c r="AC1270" s="75"/>
      <c r="AD1270" s="75"/>
      <c r="AE1270" s="75"/>
      <c r="AF1270" s="75"/>
      <c r="AG1270" s="75"/>
      <c r="AH1270" s="75"/>
      <c r="AI1270" s="75"/>
      <c r="AJ1270" s="75"/>
    </row>
    <row r="1271" spans="1:36">
      <c r="A1271" s="75"/>
      <c r="B1271" s="76"/>
      <c r="C1271" s="74"/>
      <c r="D1271" s="74"/>
      <c r="E1271" s="74"/>
      <c r="F1271" s="73"/>
      <c r="G1271" s="74"/>
      <c r="H1271" s="74"/>
      <c r="I1271" s="72"/>
      <c r="J1271" s="74"/>
      <c r="K1271" s="74"/>
      <c r="L1271" s="74"/>
      <c r="M1271" s="74"/>
      <c r="N1271" s="74"/>
      <c r="O1271" s="74"/>
      <c r="P1271" s="74"/>
      <c r="Q1271" s="74"/>
      <c r="R1271" s="77"/>
      <c r="S1271" s="74"/>
      <c r="T1271" s="73"/>
      <c r="U1271" s="73"/>
      <c r="V1271" s="73"/>
      <c r="W1271" s="74"/>
      <c r="X1271" s="74"/>
      <c r="Y1271" s="74"/>
      <c r="Z1271" s="74"/>
      <c r="AA1271" s="75"/>
      <c r="AB1271" s="75"/>
      <c r="AC1271" s="75"/>
      <c r="AD1271" s="75"/>
      <c r="AE1271" s="75"/>
      <c r="AF1271" s="75"/>
      <c r="AG1271" s="75"/>
      <c r="AH1271" s="75"/>
      <c r="AI1271" s="75"/>
      <c r="AJ1271" s="75"/>
    </row>
    <row r="1272" spans="1:36">
      <c r="A1272" s="75"/>
      <c r="B1272" s="76"/>
      <c r="C1272" s="74"/>
      <c r="D1272" s="74"/>
      <c r="E1272" s="74"/>
      <c r="F1272" s="73"/>
      <c r="G1272" s="74"/>
      <c r="H1272" s="74"/>
      <c r="I1272" s="72"/>
      <c r="J1272" s="74"/>
      <c r="K1272" s="74"/>
      <c r="L1272" s="74"/>
      <c r="M1272" s="74"/>
      <c r="N1272" s="74"/>
      <c r="O1272" s="74"/>
      <c r="P1272" s="74"/>
      <c r="Q1272" s="74"/>
      <c r="R1272" s="77"/>
      <c r="S1272" s="74"/>
      <c r="T1272" s="73"/>
      <c r="U1272" s="73"/>
      <c r="V1272" s="73"/>
      <c r="W1272" s="74"/>
      <c r="X1272" s="74"/>
      <c r="Y1272" s="74"/>
      <c r="Z1272" s="74"/>
      <c r="AA1272" s="75"/>
      <c r="AB1272" s="75"/>
      <c r="AC1272" s="75"/>
      <c r="AD1272" s="75"/>
      <c r="AE1272" s="75"/>
      <c r="AF1272" s="75"/>
      <c r="AG1272" s="75"/>
      <c r="AH1272" s="75"/>
      <c r="AI1272" s="75"/>
      <c r="AJ1272" s="75"/>
    </row>
    <row r="1273" spans="1:36">
      <c r="A1273" s="75"/>
      <c r="B1273" s="76"/>
      <c r="C1273" s="74"/>
      <c r="D1273" s="74"/>
      <c r="E1273" s="74"/>
      <c r="F1273" s="73"/>
      <c r="G1273" s="74"/>
      <c r="H1273" s="74"/>
      <c r="I1273" s="72"/>
      <c r="J1273" s="74"/>
      <c r="K1273" s="74"/>
      <c r="L1273" s="74"/>
      <c r="M1273" s="74"/>
      <c r="N1273" s="74"/>
      <c r="O1273" s="74"/>
      <c r="P1273" s="74"/>
      <c r="Q1273" s="74"/>
      <c r="R1273" s="77"/>
      <c r="S1273" s="74"/>
      <c r="T1273" s="73"/>
      <c r="U1273" s="73"/>
      <c r="V1273" s="73"/>
      <c r="W1273" s="74"/>
      <c r="X1273" s="74"/>
      <c r="Y1273" s="74"/>
      <c r="Z1273" s="74"/>
      <c r="AA1273" s="75"/>
      <c r="AB1273" s="75"/>
      <c r="AC1273" s="75"/>
      <c r="AD1273" s="75"/>
      <c r="AE1273" s="75"/>
      <c r="AF1273" s="75"/>
      <c r="AG1273" s="75"/>
      <c r="AH1273" s="75"/>
      <c r="AI1273" s="75"/>
      <c r="AJ1273" s="75"/>
    </row>
    <row r="1274" spans="1:36">
      <c r="A1274" s="75"/>
      <c r="B1274" s="76"/>
      <c r="C1274" s="74"/>
      <c r="D1274" s="74"/>
      <c r="E1274" s="74"/>
      <c r="F1274" s="73"/>
      <c r="G1274" s="74"/>
      <c r="H1274" s="74"/>
      <c r="I1274" s="72"/>
      <c r="J1274" s="74"/>
      <c r="K1274" s="74"/>
      <c r="L1274" s="74"/>
      <c r="M1274" s="74"/>
      <c r="N1274" s="74"/>
      <c r="O1274" s="74"/>
      <c r="P1274" s="74"/>
      <c r="Q1274" s="74"/>
      <c r="R1274" s="77"/>
      <c r="S1274" s="74"/>
      <c r="T1274" s="73"/>
      <c r="U1274" s="73"/>
      <c r="V1274" s="73"/>
      <c r="W1274" s="74"/>
      <c r="X1274" s="74"/>
      <c r="Y1274" s="74"/>
      <c r="Z1274" s="74"/>
      <c r="AA1274" s="75"/>
      <c r="AB1274" s="75"/>
      <c r="AC1274" s="75"/>
      <c r="AD1274" s="75"/>
      <c r="AE1274" s="75"/>
      <c r="AF1274" s="75"/>
      <c r="AG1274" s="75"/>
      <c r="AH1274" s="75"/>
      <c r="AI1274" s="75"/>
      <c r="AJ1274" s="75"/>
    </row>
    <row r="1275" spans="1:36">
      <c r="A1275" s="75"/>
      <c r="B1275" s="76"/>
      <c r="C1275" s="74"/>
      <c r="D1275" s="74"/>
      <c r="E1275" s="74"/>
      <c r="F1275" s="73"/>
      <c r="G1275" s="74"/>
      <c r="H1275" s="74"/>
      <c r="I1275" s="72"/>
      <c r="J1275" s="74"/>
      <c r="K1275" s="74"/>
      <c r="L1275" s="74"/>
      <c r="M1275" s="74"/>
      <c r="N1275" s="74"/>
      <c r="O1275" s="74"/>
      <c r="P1275" s="74"/>
      <c r="Q1275" s="74"/>
      <c r="R1275" s="77"/>
      <c r="S1275" s="74"/>
      <c r="T1275" s="73"/>
      <c r="U1275" s="73"/>
      <c r="V1275" s="73"/>
      <c r="W1275" s="74"/>
      <c r="X1275" s="74"/>
      <c r="Y1275" s="74"/>
      <c r="Z1275" s="74"/>
      <c r="AA1275" s="75"/>
      <c r="AB1275" s="75"/>
      <c r="AC1275" s="75"/>
      <c r="AD1275" s="75"/>
      <c r="AE1275" s="75"/>
      <c r="AF1275" s="75"/>
      <c r="AG1275" s="75"/>
      <c r="AH1275" s="75"/>
      <c r="AI1275" s="75"/>
      <c r="AJ1275" s="75"/>
    </row>
    <row r="1276" spans="1:36">
      <c r="A1276" s="75"/>
      <c r="B1276" s="76"/>
      <c r="C1276" s="74"/>
      <c r="D1276" s="74"/>
      <c r="E1276" s="74"/>
      <c r="F1276" s="73"/>
      <c r="G1276" s="74"/>
      <c r="H1276" s="74"/>
      <c r="I1276" s="72"/>
      <c r="J1276" s="74"/>
      <c r="K1276" s="74"/>
      <c r="L1276" s="74"/>
      <c r="M1276" s="74"/>
      <c r="N1276" s="74"/>
      <c r="O1276" s="74"/>
      <c r="P1276" s="74"/>
      <c r="Q1276" s="74"/>
      <c r="R1276" s="77"/>
      <c r="S1276" s="74"/>
      <c r="T1276" s="73"/>
      <c r="U1276" s="73"/>
      <c r="V1276" s="73"/>
      <c r="W1276" s="74"/>
      <c r="X1276" s="74"/>
      <c r="Y1276" s="74"/>
      <c r="Z1276" s="74"/>
      <c r="AA1276" s="75"/>
      <c r="AB1276" s="75"/>
      <c r="AC1276" s="75"/>
      <c r="AD1276" s="75"/>
      <c r="AE1276" s="75"/>
      <c r="AF1276" s="75"/>
      <c r="AG1276" s="75"/>
      <c r="AH1276" s="75"/>
      <c r="AI1276" s="75"/>
      <c r="AJ1276" s="75"/>
    </row>
    <row r="1277" spans="1:36">
      <c r="A1277" s="75"/>
      <c r="B1277" s="76"/>
      <c r="C1277" s="74"/>
      <c r="D1277" s="74"/>
      <c r="E1277" s="74"/>
      <c r="F1277" s="73"/>
      <c r="G1277" s="74"/>
      <c r="H1277" s="74"/>
      <c r="I1277" s="72"/>
      <c r="J1277" s="74"/>
      <c r="K1277" s="74"/>
      <c r="L1277" s="74"/>
      <c r="M1277" s="74"/>
      <c r="N1277" s="74"/>
      <c r="O1277" s="74"/>
      <c r="P1277" s="74"/>
      <c r="Q1277" s="74"/>
      <c r="R1277" s="77"/>
      <c r="S1277" s="74"/>
      <c r="T1277" s="73"/>
      <c r="U1277" s="73"/>
      <c r="V1277" s="73"/>
      <c r="W1277" s="74"/>
      <c r="X1277" s="74"/>
      <c r="Y1277" s="74"/>
      <c r="Z1277" s="74"/>
      <c r="AA1277" s="75"/>
      <c r="AB1277" s="75"/>
      <c r="AC1277" s="75"/>
      <c r="AD1277" s="75"/>
      <c r="AE1277" s="75"/>
      <c r="AF1277" s="75"/>
      <c r="AG1277" s="75"/>
      <c r="AH1277" s="75"/>
      <c r="AI1277" s="75"/>
      <c r="AJ1277" s="75"/>
    </row>
    <row r="1278" spans="1:36">
      <c r="A1278" s="75"/>
      <c r="B1278" s="76"/>
      <c r="C1278" s="74"/>
      <c r="D1278" s="74"/>
      <c r="E1278" s="74"/>
      <c r="F1278" s="73"/>
      <c r="G1278" s="74"/>
      <c r="H1278" s="74"/>
      <c r="I1278" s="72"/>
      <c r="J1278" s="74"/>
      <c r="K1278" s="74"/>
      <c r="L1278" s="74"/>
      <c r="M1278" s="74"/>
      <c r="N1278" s="74"/>
      <c r="O1278" s="74"/>
      <c r="P1278" s="74"/>
      <c r="Q1278" s="74"/>
      <c r="R1278" s="77"/>
      <c r="S1278" s="74"/>
      <c r="T1278" s="73"/>
      <c r="U1278" s="73"/>
      <c r="V1278" s="73"/>
      <c r="W1278" s="74"/>
      <c r="X1278" s="74"/>
      <c r="Y1278" s="74"/>
      <c r="Z1278" s="74"/>
      <c r="AA1278" s="75"/>
      <c r="AB1278" s="75"/>
      <c r="AC1278" s="75"/>
      <c r="AD1278" s="75"/>
      <c r="AE1278" s="75"/>
      <c r="AF1278" s="75"/>
      <c r="AG1278" s="75"/>
      <c r="AH1278" s="75"/>
      <c r="AI1278" s="75"/>
      <c r="AJ1278" s="75"/>
    </row>
    <row r="1279" spans="1:36">
      <c r="A1279" s="75"/>
      <c r="B1279" s="76"/>
      <c r="C1279" s="74"/>
      <c r="D1279" s="74"/>
      <c r="E1279" s="74"/>
      <c r="F1279" s="73"/>
      <c r="G1279" s="74"/>
      <c r="H1279" s="74"/>
      <c r="I1279" s="72"/>
      <c r="J1279" s="74"/>
      <c r="K1279" s="74"/>
      <c r="L1279" s="74"/>
      <c r="M1279" s="74"/>
      <c r="N1279" s="74"/>
      <c r="O1279" s="74"/>
      <c r="P1279" s="74"/>
      <c r="Q1279" s="74"/>
      <c r="R1279" s="77"/>
      <c r="S1279" s="74"/>
      <c r="T1279" s="73"/>
      <c r="U1279" s="73"/>
      <c r="V1279" s="73"/>
      <c r="W1279" s="74"/>
      <c r="X1279" s="74"/>
      <c r="Y1279" s="74"/>
      <c r="Z1279" s="74"/>
      <c r="AA1279" s="75"/>
      <c r="AB1279" s="75"/>
      <c r="AC1279" s="75"/>
      <c r="AD1279" s="75"/>
      <c r="AE1279" s="75"/>
      <c r="AF1279" s="75"/>
      <c r="AG1279" s="75"/>
      <c r="AH1279" s="75"/>
      <c r="AI1279" s="75"/>
      <c r="AJ1279" s="75"/>
    </row>
    <row r="1280" spans="1:36">
      <c r="A1280" s="75"/>
      <c r="B1280" s="76"/>
      <c r="C1280" s="74"/>
      <c r="D1280" s="74"/>
      <c r="E1280" s="74"/>
      <c r="F1280" s="73"/>
      <c r="G1280" s="74"/>
      <c r="H1280" s="74"/>
      <c r="I1280" s="72"/>
      <c r="J1280" s="74"/>
      <c r="K1280" s="74"/>
      <c r="L1280" s="74"/>
      <c r="M1280" s="74"/>
      <c r="N1280" s="74"/>
      <c r="O1280" s="74"/>
      <c r="P1280" s="74"/>
      <c r="Q1280" s="74"/>
      <c r="R1280" s="77"/>
      <c r="S1280" s="74"/>
      <c r="T1280" s="73"/>
      <c r="U1280" s="73"/>
      <c r="V1280" s="73"/>
      <c r="W1280" s="74"/>
      <c r="X1280" s="74"/>
      <c r="Y1280" s="74"/>
      <c r="Z1280" s="74"/>
      <c r="AA1280" s="75"/>
      <c r="AB1280" s="75"/>
      <c r="AC1280" s="75"/>
      <c r="AD1280" s="75"/>
      <c r="AE1280" s="75"/>
      <c r="AF1280" s="75"/>
      <c r="AG1280" s="75"/>
      <c r="AH1280" s="75"/>
      <c r="AI1280" s="75"/>
      <c r="AJ1280" s="75"/>
    </row>
    <row r="1281" spans="1:36">
      <c r="A1281" s="75"/>
      <c r="B1281" s="76"/>
      <c r="C1281" s="74"/>
      <c r="D1281" s="74"/>
      <c r="E1281" s="74"/>
      <c r="F1281" s="73"/>
      <c r="G1281" s="74"/>
      <c r="H1281" s="74"/>
      <c r="I1281" s="72"/>
      <c r="J1281" s="74"/>
      <c r="K1281" s="74"/>
      <c r="L1281" s="74"/>
      <c r="M1281" s="74"/>
      <c r="N1281" s="74"/>
      <c r="O1281" s="74"/>
      <c r="P1281" s="74"/>
      <c r="Q1281" s="74"/>
      <c r="R1281" s="77"/>
      <c r="S1281" s="74"/>
      <c r="T1281" s="73"/>
      <c r="U1281" s="73"/>
      <c r="V1281" s="73"/>
      <c r="W1281" s="74"/>
      <c r="X1281" s="74"/>
      <c r="Y1281" s="74"/>
      <c r="Z1281" s="74"/>
      <c r="AA1281" s="75"/>
      <c r="AB1281" s="75"/>
      <c r="AC1281" s="75"/>
      <c r="AD1281" s="75"/>
      <c r="AE1281" s="75"/>
      <c r="AF1281" s="75"/>
      <c r="AG1281" s="75"/>
      <c r="AH1281" s="75"/>
      <c r="AI1281" s="75"/>
      <c r="AJ1281" s="75"/>
    </row>
    <row r="1282" spans="1:36">
      <c r="A1282" s="75"/>
      <c r="B1282" s="76"/>
      <c r="C1282" s="74"/>
      <c r="D1282" s="74"/>
      <c r="E1282" s="74"/>
      <c r="F1282" s="73"/>
      <c r="G1282" s="74"/>
      <c r="H1282" s="74"/>
      <c r="I1282" s="72"/>
      <c r="J1282" s="74"/>
      <c r="K1282" s="74"/>
      <c r="L1282" s="74"/>
      <c r="M1282" s="74"/>
      <c r="N1282" s="74"/>
      <c r="O1282" s="74"/>
      <c r="P1282" s="74"/>
      <c r="Q1282" s="74"/>
      <c r="R1282" s="77"/>
      <c r="S1282" s="74"/>
      <c r="T1282" s="73"/>
      <c r="U1282" s="73"/>
      <c r="V1282" s="73"/>
      <c r="W1282" s="74"/>
      <c r="X1282" s="74"/>
      <c r="Y1282" s="74"/>
      <c r="Z1282" s="74"/>
      <c r="AA1282" s="75"/>
      <c r="AB1282" s="75"/>
      <c r="AC1282" s="75"/>
      <c r="AD1282" s="75"/>
      <c r="AE1282" s="75"/>
      <c r="AF1282" s="75"/>
      <c r="AG1282" s="75"/>
      <c r="AH1282" s="75"/>
      <c r="AI1282" s="75"/>
      <c r="AJ1282" s="75"/>
    </row>
    <row r="1283" spans="1:36">
      <c r="A1283" s="75"/>
      <c r="B1283" s="76"/>
      <c r="C1283" s="74"/>
      <c r="D1283" s="74"/>
      <c r="E1283" s="74"/>
      <c r="F1283" s="73"/>
      <c r="G1283" s="74"/>
      <c r="H1283" s="74"/>
      <c r="I1283" s="72"/>
      <c r="J1283" s="74"/>
      <c r="K1283" s="74"/>
      <c r="L1283" s="74"/>
      <c r="M1283" s="74"/>
      <c r="N1283" s="74"/>
      <c r="O1283" s="74"/>
      <c r="P1283" s="74"/>
      <c r="Q1283" s="74"/>
      <c r="R1283" s="77"/>
      <c r="S1283" s="74"/>
      <c r="T1283" s="73"/>
      <c r="U1283" s="73"/>
      <c r="V1283" s="73"/>
      <c r="W1283" s="74"/>
      <c r="X1283" s="74"/>
      <c r="Y1283" s="74"/>
      <c r="Z1283" s="74"/>
      <c r="AA1283" s="75"/>
      <c r="AB1283" s="75"/>
      <c r="AC1283" s="75"/>
      <c r="AD1283" s="75"/>
      <c r="AE1283" s="75"/>
      <c r="AF1283" s="75"/>
      <c r="AG1283" s="75"/>
      <c r="AH1283" s="75"/>
      <c r="AI1283" s="75"/>
      <c r="AJ1283" s="75"/>
    </row>
    <row r="1284" spans="1:36">
      <c r="A1284" s="75"/>
      <c r="B1284" s="76"/>
      <c r="C1284" s="74"/>
      <c r="D1284" s="74"/>
      <c r="E1284" s="74"/>
      <c r="F1284" s="73"/>
      <c r="G1284" s="74"/>
      <c r="H1284" s="74"/>
      <c r="I1284" s="72"/>
      <c r="J1284" s="74"/>
      <c r="K1284" s="74"/>
      <c r="L1284" s="74"/>
      <c r="M1284" s="74"/>
      <c r="N1284" s="74"/>
      <c r="O1284" s="74"/>
      <c r="P1284" s="74"/>
      <c r="Q1284" s="74"/>
      <c r="R1284" s="77"/>
      <c r="S1284" s="74"/>
      <c r="T1284" s="73"/>
      <c r="U1284" s="73"/>
      <c r="V1284" s="73"/>
      <c r="W1284" s="74"/>
      <c r="X1284" s="74"/>
      <c r="Y1284" s="74"/>
      <c r="Z1284" s="74"/>
      <c r="AA1284" s="75"/>
      <c r="AB1284" s="75"/>
      <c r="AC1284" s="75"/>
      <c r="AD1284" s="75"/>
      <c r="AE1284" s="75"/>
      <c r="AF1284" s="75"/>
      <c r="AG1284" s="75"/>
      <c r="AH1284" s="75"/>
      <c r="AI1284" s="75"/>
      <c r="AJ1284" s="75"/>
    </row>
    <row r="1285" spans="1:36">
      <c r="A1285" s="75"/>
      <c r="B1285" s="76"/>
      <c r="C1285" s="74"/>
      <c r="D1285" s="74"/>
      <c r="E1285" s="74"/>
      <c r="F1285" s="73"/>
      <c r="G1285" s="74"/>
      <c r="H1285" s="74"/>
      <c r="I1285" s="72"/>
      <c r="J1285" s="74"/>
      <c r="K1285" s="74"/>
      <c r="L1285" s="74"/>
      <c r="M1285" s="74"/>
      <c r="N1285" s="74"/>
      <c r="O1285" s="74"/>
      <c r="P1285" s="74"/>
      <c r="Q1285" s="74"/>
      <c r="R1285" s="77"/>
      <c r="S1285" s="74"/>
      <c r="T1285" s="73"/>
      <c r="U1285" s="73"/>
      <c r="V1285" s="73"/>
      <c r="W1285" s="74"/>
      <c r="X1285" s="74"/>
      <c r="Y1285" s="74"/>
      <c r="Z1285" s="74"/>
      <c r="AA1285" s="75"/>
      <c r="AB1285" s="75"/>
      <c r="AC1285" s="75"/>
      <c r="AD1285" s="75"/>
      <c r="AE1285" s="75"/>
      <c r="AF1285" s="75"/>
      <c r="AG1285" s="75"/>
      <c r="AH1285" s="75"/>
      <c r="AI1285" s="75"/>
      <c r="AJ1285" s="75"/>
    </row>
    <row r="1286" spans="1:36">
      <c r="A1286" s="75"/>
      <c r="B1286" s="76"/>
      <c r="C1286" s="74"/>
      <c r="D1286" s="74"/>
      <c r="E1286" s="74"/>
      <c r="F1286" s="73"/>
      <c r="G1286" s="74"/>
      <c r="H1286" s="74"/>
      <c r="I1286" s="72"/>
      <c r="J1286" s="74"/>
      <c r="K1286" s="74"/>
      <c r="L1286" s="74"/>
      <c r="M1286" s="74"/>
      <c r="N1286" s="74"/>
      <c r="O1286" s="74"/>
      <c r="P1286" s="74"/>
      <c r="Q1286" s="74"/>
      <c r="R1286" s="77"/>
      <c r="S1286" s="74"/>
      <c r="T1286" s="73"/>
      <c r="U1286" s="73"/>
      <c r="V1286" s="73"/>
      <c r="W1286" s="74"/>
      <c r="X1286" s="74"/>
      <c r="Y1286" s="74"/>
      <c r="Z1286" s="74"/>
      <c r="AA1286" s="75"/>
      <c r="AB1286" s="75"/>
      <c r="AC1286" s="75"/>
      <c r="AD1286" s="75"/>
      <c r="AE1286" s="75"/>
      <c r="AF1286" s="75"/>
      <c r="AG1286" s="75"/>
      <c r="AH1286" s="75"/>
      <c r="AI1286" s="75"/>
      <c r="AJ1286" s="75"/>
    </row>
    <row r="1287" spans="1:36">
      <c r="A1287" s="75"/>
      <c r="B1287" s="76"/>
      <c r="C1287" s="74"/>
      <c r="D1287" s="74"/>
      <c r="E1287" s="74"/>
      <c r="F1287" s="73"/>
      <c r="G1287" s="74"/>
      <c r="H1287" s="74"/>
      <c r="I1287" s="72"/>
      <c r="J1287" s="74"/>
      <c r="K1287" s="74"/>
      <c r="L1287" s="74"/>
      <c r="M1287" s="74"/>
      <c r="N1287" s="74"/>
      <c r="O1287" s="74"/>
      <c r="P1287" s="74"/>
      <c r="Q1287" s="74"/>
      <c r="R1287" s="77"/>
      <c r="S1287" s="74"/>
      <c r="T1287" s="73"/>
      <c r="U1287" s="73"/>
      <c r="V1287" s="73"/>
      <c r="W1287" s="74"/>
      <c r="X1287" s="74"/>
      <c r="Y1287" s="74"/>
      <c r="Z1287" s="74"/>
      <c r="AA1287" s="75"/>
      <c r="AB1287" s="75"/>
      <c r="AC1287" s="75"/>
      <c r="AD1287" s="75"/>
      <c r="AE1287" s="75"/>
      <c r="AF1287" s="75"/>
      <c r="AG1287" s="75"/>
      <c r="AH1287" s="75"/>
      <c r="AI1287" s="75"/>
      <c r="AJ1287" s="75"/>
    </row>
    <row r="1288" spans="1:36">
      <c r="A1288" s="75"/>
      <c r="B1288" s="76"/>
      <c r="C1288" s="74"/>
      <c r="D1288" s="74"/>
      <c r="E1288" s="74"/>
      <c r="F1288" s="73"/>
      <c r="G1288" s="74"/>
      <c r="H1288" s="74"/>
      <c r="I1288" s="72"/>
      <c r="J1288" s="74"/>
      <c r="K1288" s="74"/>
      <c r="L1288" s="74"/>
      <c r="M1288" s="74"/>
      <c r="N1288" s="74"/>
      <c r="O1288" s="74"/>
      <c r="P1288" s="74"/>
      <c r="Q1288" s="74"/>
      <c r="R1288" s="77"/>
      <c r="S1288" s="74"/>
      <c r="T1288" s="73"/>
      <c r="U1288" s="73"/>
      <c r="V1288" s="73"/>
      <c r="W1288" s="74"/>
      <c r="X1288" s="74"/>
      <c r="Y1288" s="74"/>
      <c r="Z1288" s="74"/>
      <c r="AA1288" s="75"/>
      <c r="AB1288" s="75"/>
      <c r="AC1288" s="75"/>
      <c r="AD1288" s="75"/>
      <c r="AE1288" s="75"/>
      <c r="AF1288" s="75"/>
      <c r="AG1288" s="75"/>
      <c r="AH1288" s="75"/>
      <c r="AI1288" s="75"/>
      <c r="AJ1288" s="75"/>
    </row>
    <row r="1289" spans="1:36">
      <c r="A1289" s="75"/>
      <c r="B1289" s="76"/>
      <c r="C1289" s="74"/>
      <c r="D1289" s="74"/>
      <c r="E1289" s="74"/>
      <c r="F1289" s="73"/>
      <c r="G1289" s="74"/>
      <c r="H1289" s="74"/>
      <c r="I1289" s="72"/>
      <c r="J1289" s="74"/>
      <c r="K1289" s="74"/>
      <c r="L1289" s="74"/>
      <c r="M1289" s="74"/>
      <c r="N1289" s="74"/>
      <c r="O1289" s="74"/>
      <c r="P1289" s="74"/>
      <c r="Q1289" s="74"/>
      <c r="R1289" s="77"/>
      <c r="S1289" s="74"/>
      <c r="T1289" s="73"/>
      <c r="U1289" s="73"/>
      <c r="V1289" s="73"/>
      <c r="W1289" s="74"/>
      <c r="X1289" s="74"/>
      <c r="Y1289" s="74"/>
      <c r="Z1289" s="74"/>
      <c r="AA1289" s="75"/>
      <c r="AB1289" s="75"/>
      <c r="AC1289" s="75"/>
      <c r="AD1289" s="75"/>
      <c r="AE1289" s="75"/>
      <c r="AF1289" s="75"/>
      <c r="AG1289" s="75"/>
      <c r="AH1289" s="75"/>
      <c r="AI1289" s="75"/>
      <c r="AJ1289" s="75"/>
    </row>
    <row r="1290" spans="1:36">
      <c r="A1290" s="75"/>
      <c r="B1290" s="76"/>
      <c r="C1290" s="74"/>
      <c r="D1290" s="74"/>
      <c r="E1290" s="74"/>
      <c r="F1290" s="73"/>
      <c r="G1290" s="74"/>
      <c r="H1290" s="74"/>
      <c r="I1290" s="72"/>
      <c r="J1290" s="74"/>
      <c r="K1290" s="74"/>
      <c r="L1290" s="74"/>
      <c r="M1290" s="74"/>
      <c r="N1290" s="74"/>
      <c r="O1290" s="74"/>
      <c r="P1290" s="74"/>
      <c r="Q1290" s="74"/>
      <c r="R1290" s="77"/>
      <c r="S1290" s="74"/>
      <c r="T1290" s="73"/>
      <c r="U1290" s="73"/>
      <c r="V1290" s="73"/>
      <c r="W1290" s="74"/>
      <c r="X1290" s="74"/>
      <c r="Y1290" s="74"/>
      <c r="Z1290" s="74"/>
      <c r="AA1290" s="75"/>
      <c r="AB1290" s="75"/>
      <c r="AC1290" s="75"/>
      <c r="AD1290" s="75"/>
      <c r="AE1290" s="75"/>
      <c r="AF1290" s="75"/>
      <c r="AG1290" s="75"/>
      <c r="AH1290" s="75"/>
      <c r="AI1290" s="75"/>
      <c r="AJ1290" s="75"/>
    </row>
    <row r="1291" spans="1:36">
      <c r="A1291" s="75"/>
      <c r="B1291" s="76"/>
      <c r="C1291" s="74"/>
      <c r="D1291" s="74"/>
      <c r="E1291" s="74"/>
      <c r="F1291" s="73"/>
      <c r="G1291" s="74"/>
      <c r="H1291" s="74"/>
      <c r="I1291" s="72"/>
      <c r="J1291" s="74"/>
      <c r="K1291" s="74"/>
      <c r="L1291" s="74"/>
      <c r="M1291" s="74"/>
      <c r="N1291" s="74"/>
      <c r="O1291" s="74"/>
      <c r="P1291" s="74"/>
      <c r="Q1291" s="74"/>
      <c r="R1291" s="77"/>
      <c r="S1291" s="74"/>
      <c r="T1291" s="73"/>
      <c r="U1291" s="73"/>
      <c r="V1291" s="73"/>
      <c r="W1291" s="74"/>
      <c r="X1291" s="74"/>
      <c r="Y1291" s="74"/>
      <c r="Z1291" s="74"/>
      <c r="AA1291" s="75"/>
      <c r="AB1291" s="75"/>
      <c r="AC1291" s="75"/>
      <c r="AD1291" s="75"/>
      <c r="AE1291" s="75"/>
      <c r="AF1291" s="75"/>
      <c r="AG1291" s="75"/>
      <c r="AH1291" s="75"/>
      <c r="AI1291" s="75"/>
      <c r="AJ1291" s="75"/>
    </row>
    <row r="1292" spans="1:36">
      <c r="A1292" s="75"/>
      <c r="B1292" s="76"/>
      <c r="C1292" s="74"/>
      <c r="D1292" s="74"/>
      <c r="E1292" s="74"/>
      <c r="F1292" s="73"/>
      <c r="G1292" s="74"/>
      <c r="H1292" s="74"/>
      <c r="I1292" s="72"/>
      <c r="J1292" s="74"/>
      <c r="K1292" s="74"/>
      <c r="L1292" s="74"/>
      <c r="M1292" s="74"/>
      <c r="N1292" s="74"/>
      <c r="O1292" s="74"/>
      <c r="P1292" s="74"/>
      <c r="Q1292" s="74"/>
      <c r="R1292" s="77"/>
      <c r="S1292" s="74"/>
      <c r="T1292" s="73"/>
      <c r="U1292" s="73"/>
      <c r="V1292" s="73"/>
      <c r="W1292" s="74"/>
      <c r="X1292" s="74"/>
      <c r="Y1292" s="74"/>
      <c r="Z1292" s="74"/>
      <c r="AA1292" s="75"/>
      <c r="AB1292" s="75"/>
      <c r="AC1292" s="75"/>
      <c r="AD1292" s="75"/>
      <c r="AE1292" s="75"/>
      <c r="AF1292" s="75"/>
      <c r="AG1292" s="75"/>
      <c r="AH1292" s="75"/>
      <c r="AI1292" s="75"/>
      <c r="AJ1292" s="75"/>
    </row>
    <row r="1293" spans="1:36">
      <c r="A1293" s="75"/>
      <c r="B1293" s="76"/>
      <c r="C1293" s="74"/>
      <c r="D1293" s="74"/>
      <c r="E1293" s="74"/>
      <c r="F1293" s="73"/>
      <c r="G1293" s="74"/>
      <c r="H1293" s="74"/>
      <c r="I1293" s="72"/>
      <c r="J1293" s="74"/>
      <c r="K1293" s="74"/>
      <c r="L1293" s="74"/>
      <c r="M1293" s="74"/>
      <c r="N1293" s="74"/>
      <c r="O1293" s="74"/>
      <c r="P1293" s="74"/>
      <c r="Q1293" s="74"/>
      <c r="R1293" s="77"/>
      <c r="S1293" s="74"/>
      <c r="T1293" s="73"/>
      <c r="U1293" s="73"/>
      <c r="V1293" s="73"/>
      <c r="W1293" s="74"/>
      <c r="X1293" s="74"/>
      <c r="Y1293" s="74"/>
      <c r="Z1293" s="74"/>
      <c r="AA1293" s="75"/>
      <c r="AB1293" s="75"/>
      <c r="AC1293" s="75"/>
      <c r="AD1293" s="75"/>
      <c r="AE1293" s="75"/>
      <c r="AF1293" s="75"/>
      <c r="AG1293" s="75"/>
      <c r="AH1293" s="75"/>
      <c r="AI1293" s="75"/>
      <c r="AJ1293" s="75"/>
    </row>
    <row r="1294" spans="1:36">
      <c r="A1294" s="75"/>
      <c r="B1294" s="76"/>
      <c r="C1294" s="74"/>
      <c r="D1294" s="74"/>
      <c r="E1294" s="74"/>
      <c r="F1294" s="73"/>
      <c r="G1294" s="74"/>
      <c r="H1294" s="74"/>
      <c r="I1294" s="72"/>
      <c r="J1294" s="74"/>
      <c r="K1294" s="74"/>
      <c r="L1294" s="74"/>
      <c r="M1294" s="74"/>
      <c r="N1294" s="74"/>
      <c r="O1294" s="74"/>
      <c r="P1294" s="74"/>
      <c r="Q1294" s="74"/>
      <c r="R1294" s="77"/>
      <c r="S1294" s="74"/>
      <c r="T1294" s="73"/>
      <c r="U1294" s="73"/>
      <c r="V1294" s="73"/>
      <c r="W1294" s="74"/>
      <c r="X1294" s="74"/>
      <c r="Y1294" s="74"/>
      <c r="Z1294" s="74"/>
      <c r="AA1294" s="75"/>
      <c r="AB1294" s="75"/>
      <c r="AC1294" s="75"/>
      <c r="AD1294" s="75"/>
      <c r="AE1294" s="75"/>
      <c r="AF1294" s="75"/>
      <c r="AG1294" s="75"/>
      <c r="AH1294" s="75"/>
      <c r="AI1294" s="75"/>
      <c r="AJ1294" s="75"/>
    </row>
    <row r="1295" spans="1:36">
      <c r="A1295" s="75"/>
      <c r="B1295" s="76"/>
      <c r="C1295" s="74"/>
      <c r="D1295" s="74"/>
      <c r="E1295" s="74"/>
      <c r="F1295" s="73"/>
      <c r="G1295" s="74"/>
      <c r="H1295" s="74"/>
      <c r="I1295" s="72"/>
      <c r="J1295" s="74"/>
      <c r="K1295" s="74"/>
      <c r="L1295" s="74"/>
      <c r="M1295" s="74"/>
      <c r="N1295" s="74"/>
      <c r="O1295" s="74"/>
      <c r="P1295" s="74"/>
      <c r="Q1295" s="74"/>
      <c r="R1295" s="77"/>
      <c r="S1295" s="74"/>
      <c r="T1295" s="73"/>
      <c r="U1295" s="73"/>
      <c r="V1295" s="73"/>
      <c r="W1295" s="74"/>
      <c r="X1295" s="74"/>
      <c r="Y1295" s="74"/>
      <c r="Z1295" s="74"/>
      <c r="AA1295" s="75"/>
      <c r="AB1295" s="75"/>
      <c r="AC1295" s="75"/>
      <c r="AD1295" s="75"/>
      <c r="AE1295" s="75"/>
      <c r="AF1295" s="75"/>
      <c r="AG1295" s="75"/>
      <c r="AH1295" s="75"/>
      <c r="AI1295" s="75"/>
      <c r="AJ1295" s="75"/>
    </row>
    <row r="1296" spans="1:36">
      <c r="A1296" s="75"/>
      <c r="B1296" s="76"/>
      <c r="C1296" s="74"/>
      <c r="D1296" s="74"/>
      <c r="E1296" s="74"/>
      <c r="F1296" s="73"/>
      <c r="G1296" s="74"/>
      <c r="H1296" s="74"/>
      <c r="I1296" s="72"/>
      <c r="J1296" s="74"/>
      <c r="K1296" s="74"/>
      <c r="L1296" s="74"/>
      <c r="M1296" s="74"/>
      <c r="N1296" s="74"/>
      <c r="O1296" s="74"/>
      <c r="P1296" s="74"/>
      <c r="Q1296" s="74"/>
      <c r="R1296" s="77"/>
      <c r="S1296" s="74"/>
      <c r="T1296" s="73"/>
      <c r="U1296" s="73"/>
      <c r="V1296" s="73"/>
      <c r="W1296" s="74"/>
      <c r="X1296" s="74"/>
      <c r="Y1296" s="74"/>
      <c r="Z1296" s="74"/>
      <c r="AA1296" s="75"/>
      <c r="AB1296" s="75"/>
      <c r="AC1296" s="75"/>
      <c r="AD1296" s="75"/>
      <c r="AE1296" s="75"/>
      <c r="AF1296" s="75"/>
      <c r="AG1296" s="75"/>
      <c r="AH1296" s="75"/>
      <c r="AI1296" s="75"/>
      <c r="AJ1296" s="75"/>
    </row>
    <row r="1297" spans="1:36">
      <c r="A1297" s="75"/>
      <c r="B1297" s="76"/>
      <c r="C1297" s="74"/>
      <c r="D1297" s="74"/>
      <c r="E1297" s="74"/>
      <c r="F1297" s="73"/>
      <c r="G1297" s="74"/>
      <c r="H1297" s="74"/>
      <c r="I1297" s="72"/>
      <c r="J1297" s="74"/>
      <c r="K1297" s="74"/>
      <c r="L1297" s="74"/>
      <c r="M1297" s="74"/>
      <c r="N1297" s="74"/>
      <c r="O1297" s="74"/>
      <c r="P1297" s="74"/>
      <c r="Q1297" s="74"/>
      <c r="R1297" s="77"/>
      <c r="S1297" s="74"/>
      <c r="T1297" s="73"/>
      <c r="U1297" s="73"/>
      <c r="V1297" s="73"/>
      <c r="W1297" s="74"/>
      <c r="X1297" s="74"/>
      <c r="Y1297" s="74"/>
      <c r="Z1297" s="74"/>
      <c r="AA1297" s="75"/>
      <c r="AB1297" s="75"/>
      <c r="AC1297" s="75"/>
      <c r="AD1297" s="75"/>
      <c r="AE1297" s="75"/>
      <c r="AF1297" s="75"/>
      <c r="AG1297" s="75"/>
      <c r="AH1297" s="75"/>
      <c r="AI1297" s="75"/>
      <c r="AJ1297" s="75"/>
    </row>
    <row r="1298" spans="1:36">
      <c r="A1298" s="75"/>
      <c r="B1298" s="76"/>
      <c r="C1298" s="74"/>
      <c r="D1298" s="74"/>
      <c r="E1298" s="74"/>
      <c r="F1298" s="73"/>
      <c r="G1298" s="74"/>
      <c r="H1298" s="74"/>
      <c r="I1298" s="72"/>
      <c r="J1298" s="74"/>
      <c r="K1298" s="74"/>
      <c r="L1298" s="74"/>
      <c r="M1298" s="74"/>
      <c r="N1298" s="74"/>
      <c r="O1298" s="74"/>
      <c r="P1298" s="74"/>
      <c r="Q1298" s="74"/>
      <c r="R1298" s="77"/>
      <c r="S1298" s="74"/>
      <c r="T1298" s="73"/>
      <c r="U1298" s="73"/>
      <c r="V1298" s="73"/>
      <c r="W1298" s="74"/>
      <c r="X1298" s="74"/>
      <c r="Y1298" s="74"/>
      <c r="Z1298" s="74"/>
      <c r="AA1298" s="75"/>
      <c r="AB1298" s="75"/>
      <c r="AC1298" s="75"/>
      <c r="AD1298" s="75"/>
      <c r="AE1298" s="75"/>
      <c r="AF1298" s="75"/>
      <c r="AG1298" s="75"/>
      <c r="AH1298" s="75"/>
      <c r="AI1298" s="75"/>
      <c r="AJ1298" s="75"/>
    </row>
    <row r="1299" spans="1:36">
      <c r="A1299" s="75"/>
      <c r="B1299" s="76"/>
      <c r="C1299" s="74"/>
      <c r="D1299" s="74"/>
      <c r="E1299" s="74"/>
      <c r="F1299" s="73"/>
      <c r="G1299" s="74"/>
      <c r="H1299" s="74"/>
      <c r="I1299" s="72"/>
      <c r="J1299" s="74"/>
      <c r="K1299" s="74"/>
      <c r="L1299" s="74"/>
      <c r="M1299" s="74"/>
      <c r="N1299" s="74"/>
      <c r="O1299" s="74"/>
      <c r="P1299" s="74"/>
      <c r="Q1299" s="74"/>
      <c r="R1299" s="77"/>
      <c r="S1299" s="74"/>
      <c r="T1299" s="73"/>
      <c r="U1299" s="73"/>
      <c r="V1299" s="73"/>
      <c r="W1299" s="74"/>
      <c r="X1299" s="74"/>
      <c r="Y1299" s="74"/>
      <c r="Z1299" s="74"/>
      <c r="AA1299" s="75"/>
      <c r="AB1299" s="75"/>
      <c r="AC1299" s="75"/>
      <c r="AD1299" s="75"/>
      <c r="AE1299" s="75"/>
      <c r="AF1299" s="75"/>
      <c r="AG1299" s="75"/>
      <c r="AH1299" s="75"/>
      <c r="AI1299" s="75"/>
      <c r="AJ1299" s="75"/>
    </row>
    <row r="1300" spans="1:36">
      <c r="A1300" s="75"/>
      <c r="B1300" s="76"/>
      <c r="C1300" s="74"/>
      <c r="D1300" s="74"/>
      <c r="E1300" s="74"/>
      <c r="F1300" s="73"/>
      <c r="G1300" s="74"/>
      <c r="H1300" s="74"/>
      <c r="I1300" s="72"/>
      <c r="J1300" s="74"/>
      <c r="K1300" s="74"/>
      <c r="L1300" s="74"/>
      <c r="M1300" s="74"/>
      <c r="N1300" s="74"/>
      <c r="O1300" s="74"/>
      <c r="P1300" s="74"/>
      <c r="Q1300" s="74"/>
      <c r="R1300" s="77"/>
      <c r="S1300" s="74"/>
      <c r="T1300" s="73"/>
      <c r="U1300" s="73"/>
      <c r="V1300" s="73"/>
      <c r="W1300" s="74"/>
      <c r="X1300" s="74"/>
      <c r="Y1300" s="74"/>
      <c r="Z1300" s="74"/>
      <c r="AA1300" s="75"/>
      <c r="AB1300" s="75"/>
      <c r="AC1300" s="75"/>
      <c r="AD1300" s="75"/>
      <c r="AE1300" s="75"/>
      <c r="AF1300" s="75"/>
      <c r="AG1300" s="75"/>
      <c r="AH1300" s="75"/>
      <c r="AI1300" s="75"/>
      <c r="AJ1300" s="75"/>
    </row>
    <row r="1301" spans="1:36">
      <c r="A1301" s="75"/>
      <c r="B1301" s="76"/>
      <c r="C1301" s="74"/>
      <c r="D1301" s="74"/>
      <c r="E1301" s="74"/>
      <c r="F1301" s="73"/>
      <c r="G1301" s="74"/>
      <c r="H1301" s="74"/>
      <c r="I1301" s="72"/>
      <c r="J1301" s="74"/>
      <c r="K1301" s="74"/>
      <c r="L1301" s="74"/>
      <c r="M1301" s="74"/>
      <c r="N1301" s="74"/>
      <c r="O1301" s="74"/>
      <c r="P1301" s="74"/>
      <c r="Q1301" s="74"/>
      <c r="R1301" s="77"/>
      <c r="S1301" s="74"/>
      <c r="T1301" s="73"/>
      <c r="U1301" s="73"/>
      <c r="V1301" s="73"/>
      <c r="W1301" s="74"/>
      <c r="X1301" s="74"/>
      <c r="Y1301" s="74"/>
      <c r="Z1301" s="74"/>
      <c r="AA1301" s="75"/>
      <c r="AB1301" s="75"/>
      <c r="AC1301" s="75"/>
      <c r="AD1301" s="75"/>
      <c r="AE1301" s="75"/>
      <c r="AF1301" s="75"/>
      <c r="AG1301" s="75"/>
      <c r="AH1301" s="75"/>
      <c r="AI1301" s="75"/>
      <c r="AJ1301" s="75"/>
    </row>
    <row r="1302" spans="1:36">
      <c r="A1302" s="75"/>
      <c r="B1302" s="76"/>
      <c r="C1302" s="74"/>
      <c r="D1302" s="74"/>
      <c r="E1302" s="74"/>
      <c r="F1302" s="73"/>
      <c r="G1302" s="74"/>
      <c r="H1302" s="74"/>
      <c r="I1302" s="72"/>
      <c r="J1302" s="74"/>
      <c r="K1302" s="74"/>
      <c r="L1302" s="74"/>
      <c r="M1302" s="74"/>
      <c r="N1302" s="74"/>
      <c r="O1302" s="74"/>
      <c r="P1302" s="74"/>
      <c r="Q1302" s="74"/>
      <c r="R1302" s="77"/>
      <c r="S1302" s="74"/>
      <c r="T1302" s="73"/>
      <c r="U1302" s="73"/>
      <c r="V1302" s="73"/>
      <c r="W1302" s="74"/>
      <c r="X1302" s="74"/>
      <c r="Y1302" s="74"/>
      <c r="Z1302" s="74"/>
      <c r="AA1302" s="75"/>
      <c r="AB1302" s="75"/>
      <c r="AC1302" s="75"/>
      <c r="AD1302" s="75"/>
      <c r="AE1302" s="75"/>
      <c r="AF1302" s="75"/>
      <c r="AG1302" s="75"/>
      <c r="AH1302" s="75"/>
      <c r="AI1302" s="75"/>
      <c r="AJ1302" s="75"/>
    </row>
    <row r="1303" spans="1:36">
      <c r="A1303" s="75"/>
      <c r="B1303" s="76"/>
      <c r="C1303" s="74"/>
      <c r="D1303" s="74"/>
      <c r="E1303" s="74"/>
      <c r="F1303" s="73"/>
      <c r="G1303" s="74"/>
      <c r="H1303" s="74"/>
      <c r="I1303" s="72"/>
      <c r="J1303" s="74"/>
      <c r="K1303" s="74"/>
      <c r="L1303" s="74"/>
      <c r="M1303" s="74"/>
      <c r="N1303" s="74"/>
      <c r="O1303" s="74"/>
      <c r="P1303" s="74"/>
      <c r="Q1303" s="74"/>
      <c r="R1303" s="77"/>
      <c r="S1303" s="74"/>
      <c r="T1303" s="73"/>
      <c r="U1303" s="73"/>
      <c r="V1303" s="73"/>
      <c r="W1303" s="74"/>
      <c r="X1303" s="74"/>
      <c r="Y1303" s="74"/>
      <c r="Z1303" s="74"/>
      <c r="AA1303" s="75"/>
      <c r="AB1303" s="75"/>
      <c r="AC1303" s="75"/>
      <c r="AD1303" s="75"/>
      <c r="AE1303" s="75"/>
      <c r="AF1303" s="75"/>
      <c r="AG1303" s="75"/>
      <c r="AH1303" s="75"/>
      <c r="AI1303" s="75"/>
      <c r="AJ1303" s="75"/>
    </row>
    <row r="1304" spans="1:36">
      <c r="A1304" s="75"/>
      <c r="B1304" s="76"/>
      <c r="C1304" s="74"/>
      <c r="D1304" s="74"/>
      <c r="E1304" s="74"/>
      <c r="F1304" s="73"/>
      <c r="G1304" s="74"/>
      <c r="H1304" s="74"/>
      <c r="I1304" s="72"/>
      <c r="J1304" s="74"/>
      <c r="K1304" s="74"/>
      <c r="L1304" s="74"/>
      <c r="M1304" s="74"/>
      <c r="N1304" s="74"/>
      <c r="O1304" s="74"/>
      <c r="P1304" s="74"/>
      <c r="Q1304" s="74"/>
      <c r="R1304" s="77"/>
      <c r="S1304" s="74"/>
      <c r="T1304" s="73"/>
      <c r="U1304" s="73"/>
      <c r="V1304" s="73"/>
      <c r="W1304" s="74"/>
      <c r="X1304" s="74"/>
      <c r="Y1304" s="74"/>
      <c r="Z1304" s="74"/>
      <c r="AA1304" s="75"/>
      <c r="AB1304" s="75"/>
      <c r="AC1304" s="75"/>
      <c r="AD1304" s="75"/>
      <c r="AE1304" s="75"/>
      <c r="AF1304" s="75"/>
      <c r="AG1304" s="75"/>
      <c r="AH1304" s="75"/>
      <c r="AI1304" s="75"/>
      <c r="AJ1304" s="75"/>
    </row>
    <row r="1305" spans="1:36">
      <c r="A1305" s="75"/>
      <c r="B1305" s="76"/>
      <c r="C1305" s="74"/>
      <c r="D1305" s="74"/>
      <c r="E1305" s="74"/>
      <c r="F1305" s="73"/>
      <c r="G1305" s="74"/>
      <c r="H1305" s="74"/>
      <c r="I1305" s="72"/>
      <c r="J1305" s="74"/>
      <c r="K1305" s="74"/>
      <c r="L1305" s="74"/>
      <c r="M1305" s="74"/>
      <c r="N1305" s="74"/>
      <c r="O1305" s="74"/>
      <c r="P1305" s="74"/>
      <c r="Q1305" s="74"/>
      <c r="R1305" s="77"/>
      <c r="S1305" s="74"/>
      <c r="T1305" s="73"/>
      <c r="U1305" s="73"/>
      <c r="V1305" s="73"/>
      <c r="W1305" s="74"/>
      <c r="X1305" s="74"/>
      <c r="Y1305" s="74"/>
      <c r="Z1305" s="74"/>
      <c r="AA1305" s="75"/>
      <c r="AB1305" s="75"/>
      <c r="AC1305" s="75"/>
      <c r="AD1305" s="75"/>
      <c r="AE1305" s="75"/>
      <c r="AF1305" s="75"/>
      <c r="AG1305" s="75"/>
      <c r="AH1305" s="75"/>
      <c r="AI1305" s="75"/>
      <c r="AJ1305" s="75"/>
    </row>
    <row r="1306" spans="1:36">
      <c r="A1306" s="75"/>
      <c r="B1306" s="76"/>
      <c r="C1306" s="74"/>
      <c r="D1306" s="74"/>
      <c r="E1306" s="74"/>
      <c r="F1306" s="73"/>
      <c r="G1306" s="74"/>
      <c r="H1306" s="74"/>
      <c r="I1306" s="72"/>
      <c r="J1306" s="74"/>
      <c r="K1306" s="74"/>
      <c r="L1306" s="74"/>
      <c r="M1306" s="74"/>
      <c r="N1306" s="74"/>
      <c r="O1306" s="74"/>
      <c r="P1306" s="74"/>
      <c r="Q1306" s="74"/>
      <c r="R1306" s="77"/>
      <c r="S1306" s="74"/>
      <c r="T1306" s="73"/>
      <c r="U1306" s="73"/>
      <c r="V1306" s="73"/>
      <c r="W1306" s="74"/>
      <c r="X1306" s="74"/>
      <c r="Y1306" s="74"/>
      <c r="Z1306" s="74"/>
      <c r="AA1306" s="75"/>
      <c r="AB1306" s="75"/>
      <c r="AC1306" s="75"/>
      <c r="AD1306" s="75"/>
      <c r="AE1306" s="75"/>
      <c r="AF1306" s="75"/>
      <c r="AG1306" s="75"/>
      <c r="AH1306" s="75"/>
      <c r="AI1306" s="75"/>
      <c r="AJ1306" s="75"/>
    </row>
    <row r="1307" spans="1:36">
      <c r="A1307" s="75"/>
      <c r="B1307" s="76"/>
      <c r="C1307" s="74"/>
      <c r="D1307" s="74"/>
      <c r="E1307" s="74"/>
      <c r="F1307" s="73"/>
      <c r="G1307" s="74"/>
      <c r="H1307" s="74"/>
      <c r="I1307" s="72"/>
      <c r="J1307" s="74"/>
      <c r="K1307" s="74"/>
      <c r="L1307" s="74"/>
      <c r="M1307" s="74"/>
      <c r="N1307" s="74"/>
      <c r="O1307" s="74"/>
      <c r="P1307" s="74"/>
      <c r="Q1307" s="74"/>
      <c r="R1307" s="77"/>
      <c r="S1307" s="74"/>
      <c r="T1307" s="73"/>
      <c r="U1307" s="73"/>
      <c r="V1307" s="73"/>
      <c r="W1307" s="74"/>
      <c r="X1307" s="74"/>
      <c r="Y1307" s="74"/>
      <c r="Z1307" s="74"/>
      <c r="AA1307" s="75"/>
      <c r="AB1307" s="75"/>
      <c r="AC1307" s="75"/>
      <c r="AD1307" s="75"/>
      <c r="AE1307" s="75"/>
      <c r="AF1307" s="75"/>
      <c r="AG1307" s="75"/>
      <c r="AH1307" s="75"/>
      <c r="AI1307" s="75"/>
      <c r="AJ1307" s="75"/>
    </row>
    <row r="1308" spans="1:36">
      <c r="A1308" s="75"/>
      <c r="B1308" s="76"/>
      <c r="C1308" s="74"/>
      <c r="D1308" s="74"/>
      <c r="E1308" s="74"/>
      <c r="F1308" s="73"/>
      <c r="G1308" s="74"/>
      <c r="H1308" s="74"/>
      <c r="I1308" s="72"/>
      <c r="J1308" s="74"/>
      <c r="K1308" s="74"/>
      <c r="L1308" s="74"/>
      <c r="M1308" s="74"/>
      <c r="N1308" s="74"/>
      <c r="O1308" s="74"/>
      <c r="P1308" s="74"/>
      <c r="Q1308" s="74"/>
      <c r="R1308" s="77"/>
      <c r="S1308" s="74"/>
      <c r="T1308" s="73"/>
      <c r="U1308" s="73"/>
      <c r="V1308" s="73"/>
      <c r="W1308" s="74"/>
      <c r="X1308" s="74"/>
      <c r="Y1308" s="74"/>
      <c r="Z1308" s="74"/>
      <c r="AA1308" s="75"/>
      <c r="AB1308" s="75"/>
      <c r="AC1308" s="75"/>
      <c r="AD1308" s="75"/>
      <c r="AE1308" s="75"/>
      <c r="AF1308" s="75"/>
      <c r="AG1308" s="75"/>
      <c r="AH1308" s="75"/>
      <c r="AI1308" s="75"/>
      <c r="AJ1308" s="75"/>
    </row>
    <row r="1309" spans="1:36">
      <c r="A1309" s="75"/>
      <c r="B1309" s="76"/>
      <c r="C1309" s="74"/>
      <c r="D1309" s="74"/>
      <c r="E1309" s="74"/>
      <c r="F1309" s="73"/>
      <c r="G1309" s="74"/>
      <c r="H1309" s="74"/>
      <c r="I1309" s="72"/>
      <c r="J1309" s="74"/>
      <c r="K1309" s="74"/>
      <c r="L1309" s="74"/>
      <c r="M1309" s="74"/>
      <c r="N1309" s="74"/>
      <c r="O1309" s="74"/>
      <c r="P1309" s="74"/>
      <c r="Q1309" s="74"/>
      <c r="R1309" s="77"/>
      <c r="S1309" s="74"/>
      <c r="T1309" s="73"/>
      <c r="U1309" s="73"/>
      <c r="V1309" s="73"/>
      <c r="W1309" s="74"/>
      <c r="X1309" s="74"/>
      <c r="Y1309" s="74"/>
      <c r="Z1309" s="74"/>
      <c r="AA1309" s="75"/>
      <c r="AB1309" s="75"/>
      <c r="AC1309" s="75"/>
      <c r="AD1309" s="75"/>
      <c r="AE1309" s="75"/>
      <c r="AF1309" s="75"/>
      <c r="AG1309" s="75"/>
      <c r="AH1309" s="75"/>
      <c r="AI1309" s="75"/>
      <c r="AJ1309" s="75"/>
    </row>
    <row r="1310" spans="1:36">
      <c r="A1310" s="75"/>
      <c r="B1310" s="76"/>
      <c r="C1310" s="74"/>
      <c r="D1310" s="74"/>
      <c r="E1310" s="74"/>
      <c r="F1310" s="73"/>
      <c r="G1310" s="74"/>
      <c r="H1310" s="74"/>
      <c r="I1310" s="72"/>
      <c r="J1310" s="74"/>
      <c r="K1310" s="74"/>
      <c r="L1310" s="74"/>
      <c r="M1310" s="74"/>
      <c r="N1310" s="74"/>
      <c r="O1310" s="74"/>
      <c r="P1310" s="74"/>
      <c r="Q1310" s="74"/>
      <c r="R1310" s="77"/>
      <c r="S1310" s="74"/>
      <c r="T1310" s="73"/>
      <c r="U1310" s="73"/>
      <c r="V1310" s="73"/>
      <c r="W1310" s="74"/>
      <c r="X1310" s="74"/>
      <c r="Y1310" s="74"/>
      <c r="Z1310" s="74"/>
      <c r="AA1310" s="75"/>
      <c r="AB1310" s="75"/>
      <c r="AC1310" s="75"/>
      <c r="AD1310" s="75"/>
      <c r="AE1310" s="75"/>
      <c r="AF1310" s="75"/>
      <c r="AG1310" s="75"/>
      <c r="AH1310" s="75"/>
      <c r="AI1310" s="75"/>
      <c r="AJ1310" s="75"/>
    </row>
    <row r="1311" spans="1:36">
      <c r="A1311" s="75"/>
      <c r="B1311" s="76"/>
      <c r="C1311" s="74"/>
      <c r="D1311" s="74"/>
      <c r="E1311" s="74"/>
      <c r="F1311" s="73"/>
      <c r="G1311" s="74"/>
      <c r="H1311" s="74"/>
      <c r="I1311" s="72"/>
      <c r="J1311" s="74"/>
      <c r="K1311" s="74"/>
      <c r="L1311" s="74"/>
      <c r="M1311" s="74"/>
      <c r="N1311" s="74"/>
      <c r="O1311" s="74"/>
      <c r="P1311" s="74"/>
      <c r="Q1311" s="74"/>
      <c r="R1311" s="77"/>
      <c r="S1311" s="74"/>
      <c r="T1311" s="73"/>
      <c r="U1311" s="73"/>
      <c r="V1311" s="73"/>
      <c r="W1311" s="74"/>
      <c r="X1311" s="74"/>
      <c r="Y1311" s="74"/>
      <c r="Z1311" s="74"/>
      <c r="AA1311" s="75"/>
      <c r="AB1311" s="75"/>
      <c r="AC1311" s="75"/>
      <c r="AD1311" s="75"/>
      <c r="AE1311" s="75"/>
      <c r="AF1311" s="75"/>
      <c r="AG1311" s="75"/>
      <c r="AH1311" s="75"/>
      <c r="AI1311" s="75"/>
      <c r="AJ1311" s="75"/>
    </row>
    <row r="1312" spans="1:36">
      <c r="A1312" s="75"/>
      <c r="B1312" s="76"/>
      <c r="C1312" s="74"/>
      <c r="D1312" s="74"/>
      <c r="E1312" s="74"/>
      <c r="F1312" s="73"/>
      <c r="G1312" s="74"/>
      <c r="H1312" s="74"/>
      <c r="I1312" s="72"/>
      <c r="J1312" s="74"/>
      <c r="K1312" s="74"/>
      <c r="L1312" s="74"/>
      <c r="M1312" s="74"/>
      <c r="N1312" s="74"/>
      <c r="O1312" s="74"/>
      <c r="P1312" s="74"/>
      <c r="Q1312" s="74"/>
      <c r="R1312" s="77"/>
      <c r="S1312" s="74"/>
      <c r="T1312" s="73"/>
      <c r="U1312" s="73"/>
      <c r="V1312" s="73"/>
      <c r="W1312" s="74"/>
      <c r="X1312" s="74"/>
      <c r="Y1312" s="74"/>
      <c r="Z1312" s="74"/>
      <c r="AA1312" s="75"/>
      <c r="AB1312" s="75"/>
      <c r="AC1312" s="75"/>
      <c r="AD1312" s="75"/>
      <c r="AE1312" s="75"/>
      <c r="AF1312" s="75"/>
      <c r="AG1312" s="75"/>
      <c r="AH1312" s="75"/>
      <c r="AI1312" s="75"/>
      <c r="AJ1312" s="75"/>
    </row>
    <row r="1313" spans="1:36">
      <c r="A1313" s="75"/>
      <c r="B1313" s="76"/>
      <c r="C1313" s="74"/>
      <c r="D1313" s="74"/>
      <c r="E1313" s="74"/>
      <c r="F1313" s="73"/>
      <c r="G1313" s="74"/>
      <c r="H1313" s="74"/>
      <c r="I1313" s="72"/>
      <c r="J1313" s="74"/>
      <c r="K1313" s="74"/>
      <c r="L1313" s="74"/>
      <c r="M1313" s="74"/>
      <c r="N1313" s="74"/>
      <c r="O1313" s="74"/>
      <c r="P1313" s="74"/>
      <c r="Q1313" s="74"/>
      <c r="R1313" s="77"/>
      <c r="S1313" s="74"/>
      <c r="T1313" s="73"/>
      <c r="U1313" s="73"/>
      <c r="V1313" s="73"/>
      <c r="W1313" s="74"/>
      <c r="X1313" s="74"/>
      <c r="Y1313" s="74"/>
      <c r="Z1313" s="74"/>
      <c r="AA1313" s="75"/>
      <c r="AB1313" s="75"/>
      <c r="AC1313" s="75"/>
      <c r="AD1313" s="75"/>
      <c r="AE1313" s="75"/>
      <c r="AF1313" s="75"/>
      <c r="AG1313" s="75"/>
      <c r="AH1313" s="75"/>
      <c r="AI1313" s="75"/>
      <c r="AJ1313" s="75"/>
    </row>
    <row r="1314" spans="1:36">
      <c r="A1314" s="75"/>
      <c r="B1314" s="76"/>
      <c r="C1314" s="74"/>
      <c r="D1314" s="74"/>
      <c r="E1314" s="74"/>
      <c r="F1314" s="73"/>
      <c r="G1314" s="74"/>
      <c r="H1314" s="74"/>
      <c r="I1314" s="72"/>
      <c r="J1314" s="74"/>
      <c r="K1314" s="74"/>
      <c r="L1314" s="74"/>
      <c r="M1314" s="74"/>
      <c r="N1314" s="74"/>
      <c r="O1314" s="74"/>
      <c r="P1314" s="74"/>
      <c r="Q1314" s="74"/>
      <c r="R1314" s="77"/>
      <c r="S1314" s="74"/>
      <c r="T1314" s="73"/>
      <c r="U1314" s="73"/>
      <c r="V1314" s="73"/>
      <c r="W1314" s="74"/>
      <c r="X1314" s="74"/>
      <c r="Y1314" s="74"/>
      <c r="Z1314" s="74"/>
      <c r="AA1314" s="75"/>
      <c r="AB1314" s="75"/>
      <c r="AC1314" s="75"/>
      <c r="AD1314" s="75"/>
      <c r="AE1314" s="75"/>
      <c r="AF1314" s="75"/>
      <c r="AG1314" s="75"/>
      <c r="AH1314" s="75"/>
      <c r="AI1314" s="75"/>
      <c r="AJ1314" s="75"/>
    </row>
    <row r="1315" spans="1:36">
      <c r="A1315" s="75"/>
      <c r="B1315" s="76"/>
      <c r="C1315" s="74"/>
      <c r="D1315" s="74"/>
      <c r="E1315" s="74"/>
      <c r="F1315" s="73"/>
      <c r="G1315" s="74"/>
      <c r="H1315" s="74"/>
      <c r="I1315" s="72"/>
      <c r="J1315" s="74"/>
      <c r="K1315" s="74"/>
      <c r="L1315" s="74"/>
      <c r="M1315" s="74"/>
      <c r="N1315" s="74"/>
      <c r="O1315" s="74"/>
      <c r="P1315" s="74"/>
      <c r="Q1315" s="74"/>
      <c r="R1315" s="77"/>
      <c r="S1315" s="74"/>
      <c r="T1315" s="73"/>
      <c r="U1315" s="73"/>
      <c r="V1315" s="73"/>
      <c r="W1315" s="74"/>
      <c r="X1315" s="74"/>
      <c r="Y1315" s="74"/>
      <c r="Z1315" s="74"/>
      <c r="AA1315" s="75"/>
      <c r="AB1315" s="75"/>
      <c r="AC1315" s="75"/>
      <c r="AD1315" s="75"/>
      <c r="AE1315" s="75"/>
      <c r="AF1315" s="75"/>
      <c r="AG1315" s="75"/>
      <c r="AH1315" s="75"/>
      <c r="AI1315" s="75"/>
      <c r="AJ1315" s="75"/>
    </row>
    <row r="1316" spans="1:36">
      <c r="A1316" s="75"/>
      <c r="B1316" s="76"/>
      <c r="C1316" s="74"/>
      <c r="D1316" s="74"/>
      <c r="E1316" s="74"/>
      <c r="F1316" s="73"/>
      <c r="G1316" s="74"/>
      <c r="H1316" s="74"/>
      <c r="I1316" s="72"/>
      <c r="J1316" s="74"/>
      <c r="K1316" s="74"/>
      <c r="L1316" s="74"/>
      <c r="M1316" s="74"/>
      <c r="N1316" s="74"/>
      <c r="O1316" s="74"/>
      <c r="P1316" s="74"/>
      <c r="Q1316" s="74"/>
      <c r="R1316" s="77"/>
      <c r="S1316" s="74"/>
      <c r="T1316" s="73"/>
      <c r="U1316" s="73"/>
      <c r="V1316" s="73"/>
      <c r="W1316" s="74"/>
      <c r="X1316" s="74"/>
      <c r="Y1316" s="74"/>
      <c r="Z1316" s="74"/>
      <c r="AA1316" s="75"/>
      <c r="AB1316" s="75"/>
      <c r="AC1316" s="75"/>
      <c r="AD1316" s="75"/>
      <c r="AE1316" s="75"/>
      <c r="AF1316" s="75"/>
      <c r="AG1316" s="75"/>
      <c r="AH1316" s="75"/>
      <c r="AI1316" s="75"/>
      <c r="AJ1316" s="75"/>
    </row>
    <row r="1317" spans="1:36">
      <c r="A1317" s="75"/>
      <c r="B1317" s="76"/>
      <c r="C1317" s="74"/>
      <c r="D1317" s="74"/>
      <c r="E1317" s="74"/>
      <c r="F1317" s="73"/>
      <c r="G1317" s="74"/>
      <c r="H1317" s="74"/>
      <c r="I1317" s="72"/>
      <c r="J1317" s="74"/>
      <c r="K1317" s="74"/>
      <c r="L1317" s="74"/>
      <c r="M1317" s="74"/>
      <c r="N1317" s="74"/>
      <c r="O1317" s="74"/>
      <c r="P1317" s="74"/>
      <c r="Q1317" s="74"/>
      <c r="R1317" s="77"/>
      <c r="S1317" s="74"/>
      <c r="T1317" s="73"/>
      <c r="U1317" s="73"/>
      <c r="V1317" s="73"/>
      <c r="W1317" s="74"/>
      <c r="X1317" s="74"/>
      <c r="Y1317" s="74"/>
      <c r="Z1317" s="74"/>
      <c r="AA1317" s="75"/>
      <c r="AB1317" s="75"/>
      <c r="AC1317" s="75"/>
      <c r="AD1317" s="75"/>
      <c r="AE1317" s="75"/>
      <c r="AF1317" s="75"/>
      <c r="AG1317" s="75"/>
      <c r="AH1317" s="75"/>
      <c r="AI1317" s="75"/>
      <c r="AJ1317" s="75"/>
    </row>
    <row r="1318" spans="1:36">
      <c r="A1318" s="75"/>
      <c r="B1318" s="76"/>
      <c r="C1318" s="74"/>
      <c r="D1318" s="74"/>
      <c r="E1318" s="74"/>
      <c r="F1318" s="73"/>
      <c r="G1318" s="74"/>
      <c r="H1318" s="74"/>
      <c r="I1318" s="72"/>
      <c r="J1318" s="74"/>
      <c r="K1318" s="74"/>
      <c r="L1318" s="74"/>
      <c r="M1318" s="74"/>
      <c r="N1318" s="74"/>
      <c r="O1318" s="74"/>
      <c r="P1318" s="74"/>
      <c r="Q1318" s="74"/>
      <c r="R1318" s="77"/>
      <c r="S1318" s="74"/>
      <c r="T1318" s="73"/>
      <c r="U1318" s="73"/>
      <c r="V1318" s="73"/>
      <c r="W1318" s="74"/>
      <c r="X1318" s="74"/>
      <c r="Y1318" s="74"/>
      <c r="Z1318" s="74"/>
      <c r="AA1318" s="75"/>
      <c r="AB1318" s="75"/>
      <c r="AC1318" s="75"/>
      <c r="AD1318" s="75"/>
      <c r="AE1318" s="75"/>
      <c r="AF1318" s="75"/>
      <c r="AG1318" s="75"/>
      <c r="AH1318" s="75"/>
      <c r="AI1318" s="75"/>
      <c r="AJ1318" s="75"/>
    </row>
    <row r="1319" spans="1:36">
      <c r="A1319" s="75"/>
      <c r="B1319" s="76"/>
      <c r="C1319" s="74"/>
      <c r="D1319" s="74"/>
      <c r="E1319" s="74"/>
      <c r="F1319" s="73"/>
      <c r="G1319" s="74"/>
      <c r="H1319" s="74"/>
      <c r="I1319" s="72"/>
      <c r="J1319" s="74"/>
      <c r="K1319" s="74"/>
      <c r="L1319" s="74"/>
      <c r="M1319" s="74"/>
      <c r="N1319" s="74"/>
      <c r="O1319" s="74"/>
      <c r="P1319" s="74"/>
      <c r="Q1319" s="74"/>
      <c r="R1319" s="77"/>
      <c r="S1319" s="74"/>
      <c r="T1319" s="73"/>
      <c r="U1319" s="73"/>
      <c r="V1319" s="73"/>
      <c r="W1319" s="74"/>
      <c r="X1319" s="74"/>
      <c r="Y1319" s="74"/>
      <c r="Z1319" s="74"/>
      <c r="AA1319" s="75"/>
      <c r="AB1319" s="75"/>
      <c r="AC1319" s="75"/>
      <c r="AD1319" s="75"/>
      <c r="AE1319" s="75"/>
      <c r="AF1319" s="75"/>
      <c r="AG1319" s="75"/>
      <c r="AH1319" s="75"/>
      <c r="AI1319" s="75"/>
      <c r="AJ1319" s="75"/>
    </row>
    <row r="1320" spans="1:36">
      <c r="A1320" s="75"/>
      <c r="B1320" s="76"/>
      <c r="C1320" s="74"/>
      <c r="D1320" s="74"/>
      <c r="E1320" s="74"/>
      <c r="F1320" s="73"/>
      <c r="G1320" s="74"/>
      <c r="H1320" s="74"/>
      <c r="I1320" s="72"/>
      <c r="J1320" s="74"/>
      <c r="K1320" s="74"/>
      <c r="L1320" s="74"/>
      <c r="M1320" s="74"/>
      <c r="N1320" s="74"/>
      <c r="O1320" s="74"/>
      <c r="P1320" s="74"/>
      <c r="Q1320" s="74"/>
      <c r="R1320" s="77"/>
      <c r="S1320" s="74"/>
      <c r="T1320" s="73"/>
      <c r="U1320" s="73"/>
      <c r="V1320" s="73"/>
      <c r="W1320" s="74"/>
      <c r="X1320" s="74"/>
      <c r="Y1320" s="74"/>
      <c r="Z1320" s="74"/>
      <c r="AA1320" s="75"/>
      <c r="AB1320" s="75"/>
      <c r="AC1320" s="75"/>
      <c r="AD1320" s="75"/>
      <c r="AE1320" s="75"/>
      <c r="AF1320" s="75"/>
      <c r="AG1320" s="75"/>
      <c r="AH1320" s="75"/>
      <c r="AI1320" s="75"/>
      <c r="AJ1320" s="75"/>
    </row>
    <row r="1321" spans="1:36">
      <c r="A1321" s="75"/>
      <c r="B1321" s="76"/>
      <c r="C1321" s="74"/>
      <c r="D1321" s="74"/>
      <c r="E1321" s="74"/>
      <c r="F1321" s="73"/>
      <c r="G1321" s="74"/>
      <c r="H1321" s="74"/>
      <c r="I1321" s="72"/>
      <c r="J1321" s="74"/>
      <c r="K1321" s="74"/>
      <c r="L1321" s="74"/>
      <c r="M1321" s="74"/>
      <c r="N1321" s="74"/>
      <c r="O1321" s="74"/>
      <c r="P1321" s="74"/>
      <c r="Q1321" s="74"/>
      <c r="R1321" s="77"/>
      <c r="S1321" s="74"/>
      <c r="T1321" s="73"/>
      <c r="U1321" s="73"/>
      <c r="V1321" s="73"/>
      <c r="W1321" s="74"/>
      <c r="X1321" s="74"/>
      <c r="Y1321" s="74"/>
      <c r="Z1321" s="74"/>
      <c r="AA1321" s="75"/>
      <c r="AB1321" s="75"/>
      <c r="AC1321" s="75"/>
      <c r="AD1321" s="75"/>
      <c r="AE1321" s="75"/>
      <c r="AF1321" s="75"/>
      <c r="AG1321" s="75"/>
      <c r="AH1321" s="75"/>
      <c r="AI1321" s="75"/>
      <c r="AJ1321" s="75"/>
    </row>
    <row r="1322" spans="1:36">
      <c r="A1322" s="75"/>
      <c r="B1322" s="76"/>
      <c r="C1322" s="74"/>
      <c r="D1322" s="74"/>
      <c r="E1322" s="74"/>
      <c r="F1322" s="73"/>
      <c r="G1322" s="74"/>
      <c r="H1322" s="74"/>
      <c r="I1322" s="72"/>
      <c r="J1322" s="74"/>
      <c r="K1322" s="74"/>
      <c r="L1322" s="74"/>
      <c r="M1322" s="74"/>
      <c r="N1322" s="74"/>
      <c r="O1322" s="74"/>
      <c r="P1322" s="74"/>
      <c r="Q1322" s="74"/>
      <c r="R1322" s="77"/>
      <c r="S1322" s="74"/>
      <c r="T1322" s="73"/>
      <c r="U1322" s="73"/>
      <c r="V1322" s="73"/>
      <c r="W1322" s="74"/>
      <c r="X1322" s="74"/>
      <c r="Y1322" s="74"/>
      <c r="Z1322" s="74"/>
      <c r="AA1322" s="75"/>
      <c r="AB1322" s="75"/>
      <c r="AC1322" s="75"/>
      <c r="AD1322" s="75"/>
      <c r="AE1322" s="75"/>
      <c r="AF1322" s="75"/>
      <c r="AG1322" s="75"/>
      <c r="AH1322" s="75"/>
      <c r="AI1322" s="75"/>
      <c r="AJ1322" s="75"/>
    </row>
    <row r="1323" spans="1:36">
      <c r="A1323" s="75"/>
      <c r="B1323" s="76"/>
      <c r="C1323" s="74"/>
      <c r="D1323" s="74"/>
      <c r="E1323" s="74"/>
      <c r="F1323" s="73"/>
      <c r="G1323" s="74"/>
      <c r="H1323" s="74"/>
      <c r="I1323" s="72"/>
      <c r="J1323" s="74"/>
      <c r="K1323" s="74"/>
      <c r="L1323" s="74"/>
      <c r="M1323" s="74"/>
      <c r="N1323" s="74"/>
      <c r="O1323" s="74"/>
      <c r="P1323" s="74"/>
      <c r="Q1323" s="74"/>
      <c r="R1323" s="77"/>
      <c r="S1323" s="74"/>
      <c r="T1323" s="73"/>
      <c r="U1323" s="73"/>
      <c r="V1323" s="73"/>
      <c r="W1323" s="74"/>
      <c r="X1323" s="74"/>
      <c r="Y1323" s="74"/>
      <c r="Z1323" s="74"/>
      <c r="AA1323" s="75"/>
      <c r="AB1323" s="75"/>
      <c r="AC1323" s="75"/>
      <c r="AD1323" s="75"/>
      <c r="AE1323" s="75"/>
      <c r="AF1323" s="75"/>
      <c r="AG1323" s="75"/>
      <c r="AH1323" s="75"/>
      <c r="AI1323" s="75"/>
      <c r="AJ1323" s="75"/>
    </row>
    <row r="1324" spans="1:36">
      <c r="A1324" s="75"/>
      <c r="B1324" s="76"/>
      <c r="C1324" s="74"/>
      <c r="D1324" s="74"/>
      <c r="E1324" s="74"/>
      <c r="F1324" s="73"/>
      <c r="G1324" s="74"/>
      <c r="H1324" s="74"/>
      <c r="I1324" s="72"/>
      <c r="J1324" s="74"/>
      <c r="K1324" s="74"/>
      <c r="L1324" s="74"/>
      <c r="M1324" s="74"/>
      <c r="N1324" s="74"/>
      <c r="O1324" s="74"/>
      <c r="P1324" s="74"/>
      <c r="Q1324" s="74"/>
      <c r="R1324" s="77"/>
      <c r="S1324" s="74"/>
      <c r="T1324" s="73"/>
      <c r="U1324" s="73"/>
      <c r="V1324" s="73"/>
      <c r="W1324" s="74"/>
      <c r="X1324" s="74"/>
      <c r="Y1324" s="74"/>
      <c r="Z1324" s="74"/>
      <c r="AA1324" s="75"/>
      <c r="AB1324" s="75"/>
      <c r="AC1324" s="75"/>
      <c r="AD1324" s="75"/>
      <c r="AE1324" s="75"/>
      <c r="AF1324" s="75"/>
      <c r="AG1324" s="75"/>
      <c r="AH1324" s="75"/>
      <c r="AI1324" s="75"/>
      <c r="AJ1324" s="75"/>
    </row>
    <row r="1325" spans="1:36">
      <c r="A1325" s="75"/>
      <c r="B1325" s="76"/>
      <c r="C1325" s="74"/>
      <c r="D1325" s="74"/>
      <c r="E1325" s="74"/>
      <c r="F1325" s="73"/>
      <c r="G1325" s="74"/>
      <c r="H1325" s="74"/>
      <c r="I1325" s="72"/>
      <c r="J1325" s="74"/>
      <c r="K1325" s="74"/>
      <c r="L1325" s="74"/>
      <c r="M1325" s="74"/>
      <c r="N1325" s="74"/>
      <c r="O1325" s="74"/>
      <c r="P1325" s="74"/>
      <c r="Q1325" s="74"/>
      <c r="R1325" s="77"/>
      <c r="S1325" s="74"/>
      <c r="T1325" s="73"/>
      <c r="U1325" s="73"/>
      <c r="V1325" s="73"/>
      <c r="W1325" s="74"/>
      <c r="X1325" s="74"/>
      <c r="Y1325" s="74"/>
      <c r="Z1325" s="74"/>
      <c r="AA1325" s="75"/>
      <c r="AB1325" s="75"/>
      <c r="AC1325" s="75"/>
      <c r="AD1325" s="75"/>
      <c r="AE1325" s="75"/>
      <c r="AF1325" s="75"/>
      <c r="AG1325" s="75"/>
      <c r="AH1325" s="75"/>
      <c r="AI1325" s="75"/>
      <c r="AJ1325" s="75"/>
    </row>
    <row r="1326" spans="1:36">
      <c r="A1326" s="75"/>
      <c r="B1326" s="76"/>
      <c r="C1326" s="74"/>
      <c r="D1326" s="74"/>
      <c r="E1326" s="74"/>
      <c r="F1326" s="73"/>
      <c r="G1326" s="74"/>
      <c r="H1326" s="74"/>
      <c r="I1326" s="72"/>
      <c r="J1326" s="74"/>
      <c r="K1326" s="74"/>
      <c r="L1326" s="74"/>
      <c r="M1326" s="74"/>
      <c r="N1326" s="74"/>
      <c r="O1326" s="74"/>
      <c r="P1326" s="74"/>
      <c r="Q1326" s="74"/>
      <c r="R1326" s="77"/>
      <c r="S1326" s="74"/>
      <c r="T1326" s="73"/>
      <c r="U1326" s="73"/>
      <c r="V1326" s="73"/>
      <c r="W1326" s="74"/>
      <c r="X1326" s="74"/>
      <c r="Y1326" s="74"/>
      <c r="Z1326" s="74"/>
      <c r="AA1326" s="75"/>
      <c r="AB1326" s="75"/>
      <c r="AC1326" s="75"/>
      <c r="AD1326" s="75"/>
      <c r="AE1326" s="75"/>
      <c r="AF1326" s="75"/>
      <c r="AG1326" s="75"/>
      <c r="AH1326" s="75"/>
      <c r="AI1326" s="75"/>
      <c r="AJ1326" s="75"/>
    </row>
    <row r="1327" spans="1:36">
      <c r="A1327" s="75"/>
      <c r="B1327" s="76"/>
      <c r="C1327" s="74"/>
      <c r="D1327" s="74"/>
      <c r="E1327" s="74"/>
      <c r="F1327" s="73"/>
      <c r="G1327" s="74"/>
      <c r="H1327" s="74"/>
      <c r="I1327" s="72"/>
      <c r="J1327" s="74"/>
      <c r="K1327" s="74"/>
      <c r="L1327" s="74"/>
      <c r="M1327" s="74"/>
      <c r="N1327" s="74"/>
      <c r="O1327" s="74"/>
      <c r="P1327" s="74"/>
      <c r="Q1327" s="74"/>
      <c r="R1327" s="77"/>
      <c r="S1327" s="74"/>
      <c r="T1327" s="73"/>
      <c r="U1327" s="73"/>
      <c r="V1327" s="73"/>
      <c r="W1327" s="74"/>
      <c r="X1327" s="74"/>
      <c r="Y1327" s="74"/>
      <c r="Z1327" s="74"/>
      <c r="AA1327" s="75"/>
      <c r="AB1327" s="75"/>
      <c r="AC1327" s="75"/>
      <c r="AD1327" s="75"/>
      <c r="AE1327" s="75"/>
      <c r="AF1327" s="75"/>
      <c r="AG1327" s="75"/>
      <c r="AH1327" s="75"/>
      <c r="AI1327" s="75"/>
      <c r="AJ1327" s="75"/>
    </row>
    <row r="1328" spans="1:36">
      <c r="A1328" s="75"/>
      <c r="B1328" s="76"/>
      <c r="C1328" s="74"/>
      <c r="D1328" s="74"/>
      <c r="E1328" s="74"/>
      <c r="F1328" s="73"/>
      <c r="G1328" s="74"/>
      <c r="H1328" s="74"/>
      <c r="I1328" s="72"/>
      <c r="J1328" s="74"/>
      <c r="K1328" s="74"/>
      <c r="L1328" s="74"/>
      <c r="M1328" s="74"/>
      <c r="N1328" s="74"/>
      <c r="O1328" s="74"/>
      <c r="P1328" s="74"/>
      <c r="Q1328" s="74"/>
      <c r="R1328" s="77"/>
      <c r="S1328" s="74"/>
      <c r="T1328" s="73"/>
      <c r="U1328" s="73"/>
      <c r="V1328" s="73"/>
      <c r="W1328" s="74"/>
      <c r="X1328" s="74"/>
      <c r="Y1328" s="74"/>
      <c r="Z1328" s="74"/>
      <c r="AA1328" s="75"/>
      <c r="AB1328" s="75"/>
      <c r="AC1328" s="75"/>
      <c r="AD1328" s="75"/>
      <c r="AE1328" s="75"/>
      <c r="AF1328" s="75"/>
      <c r="AG1328" s="75"/>
      <c r="AH1328" s="75"/>
      <c r="AI1328" s="75"/>
      <c r="AJ1328" s="75"/>
    </row>
    <row r="1329" spans="1:36">
      <c r="A1329" s="75"/>
      <c r="B1329" s="76"/>
      <c r="C1329" s="74"/>
      <c r="D1329" s="74"/>
      <c r="E1329" s="74"/>
      <c r="F1329" s="73"/>
      <c r="G1329" s="74"/>
      <c r="H1329" s="74"/>
      <c r="I1329" s="72"/>
      <c r="J1329" s="74"/>
      <c r="K1329" s="74"/>
      <c r="L1329" s="74"/>
      <c r="M1329" s="74"/>
      <c r="N1329" s="74"/>
      <c r="O1329" s="74"/>
      <c r="P1329" s="74"/>
      <c r="Q1329" s="74"/>
      <c r="R1329" s="77"/>
      <c r="S1329" s="74"/>
      <c r="T1329" s="73"/>
      <c r="U1329" s="73"/>
      <c r="V1329" s="73"/>
      <c r="W1329" s="74"/>
      <c r="X1329" s="74"/>
      <c r="Y1329" s="74"/>
      <c r="Z1329" s="74"/>
      <c r="AA1329" s="75"/>
      <c r="AB1329" s="75"/>
      <c r="AC1329" s="75"/>
      <c r="AD1329" s="75"/>
      <c r="AE1329" s="75"/>
      <c r="AF1329" s="75"/>
      <c r="AG1329" s="75"/>
      <c r="AH1329" s="75"/>
      <c r="AI1329" s="75"/>
      <c r="AJ1329" s="75"/>
    </row>
    <row r="1330" spans="1:36">
      <c r="A1330" s="75"/>
      <c r="B1330" s="76"/>
      <c r="C1330" s="74"/>
      <c r="D1330" s="74"/>
      <c r="E1330" s="74"/>
      <c r="F1330" s="73"/>
      <c r="G1330" s="74"/>
      <c r="H1330" s="74"/>
      <c r="I1330" s="72"/>
      <c r="J1330" s="74"/>
      <c r="K1330" s="74"/>
      <c r="L1330" s="74"/>
      <c r="M1330" s="74"/>
      <c r="N1330" s="74"/>
      <c r="O1330" s="74"/>
      <c r="P1330" s="74"/>
      <c r="Q1330" s="74"/>
      <c r="R1330" s="77"/>
      <c r="S1330" s="74"/>
      <c r="T1330" s="73"/>
      <c r="U1330" s="73"/>
      <c r="V1330" s="73"/>
      <c r="W1330" s="74"/>
      <c r="X1330" s="74"/>
      <c r="Y1330" s="74"/>
      <c r="Z1330" s="74"/>
      <c r="AA1330" s="75"/>
      <c r="AB1330" s="75"/>
      <c r="AC1330" s="75"/>
      <c r="AD1330" s="75"/>
      <c r="AE1330" s="75"/>
      <c r="AF1330" s="75"/>
      <c r="AG1330" s="75"/>
      <c r="AH1330" s="75"/>
      <c r="AI1330" s="75"/>
      <c r="AJ1330" s="75"/>
    </row>
    <row r="1331" spans="1:36">
      <c r="A1331" s="75"/>
      <c r="B1331" s="76"/>
      <c r="C1331" s="74"/>
      <c r="D1331" s="74"/>
      <c r="E1331" s="74"/>
      <c r="F1331" s="73"/>
      <c r="G1331" s="74"/>
      <c r="H1331" s="74"/>
      <c r="I1331" s="72"/>
      <c r="J1331" s="74"/>
      <c r="K1331" s="74"/>
      <c r="L1331" s="74"/>
      <c r="M1331" s="74"/>
      <c r="N1331" s="74"/>
      <c r="O1331" s="74"/>
      <c r="P1331" s="74"/>
      <c r="Q1331" s="74"/>
      <c r="R1331" s="77"/>
      <c r="S1331" s="74"/>
      <c r="T1331" s="73"/>
      <c r="U1331" s="73"/>
      <c r="V1331" s="73"/>
      <c r="W1331" s="74"/>
      <c r="X1331" s="74"/>
      <c r="Y1331" s="74"/>
      <c r="Z1331" s="74"/>
      <c r="AA1331" s="75"/>
      <c r="AB1331" s="75"/>
      <c r="AC1331" s="75"/>
      <c r="AD1331" s="75"/>
      <c r="AE1331" s="75"/>
      <c r="AF1331" s="75"/>
      <c r="AG1331" s="75"/>
      <c r="AH1331" s="75"/>
      <c r="AI1331" s="75"/>
      <c r="AJ1331" s="75"/>
    </row>
    <row r="1332" spans="1:36">
      <c r="A1332" s="75"/>
      <c r="B1332" s="76"/>
      <c r="C1332" s="74"/>
      <c r="D1332" s="74"/>
      <c r="E1332" s="74"/>
      <c r="F1332" s="73"/>
      <c r="G1332" s="74"/>
      <c r="H1332" s="74"/>
      <c r="I1332" s="72"/>
      <c r="J1332" s="74"/>
      <c r="K1332" s="74"/>
      <c r="L1332" s="74"/>
      <c r="M1332" s="74"/>
      <c r="N1332" s="74"/>
      <c r="O1332" s="74"/>
      <c r="P1332" s="74"/>
      <c r="Q1332" s="74"/>
      <c r="R1332" s="77"/>
      <c r="S1332" s="74"/>
      <c r="T1332" s="73"/>
      <c r="U1332" s="73"/>
      <c r="V1332" s="73"/>
      <c r="W1332" s="74"/>
      <c r="X1332" s="74"/>
      <c r="Y1332" s="74"/>
      <c r="Z1332" s="74"/>
      <c r="AA1332" s="75"/>
      <c r="AB1332" s="75"/>
      <c r="AC1332" s="75"/>
      <c r="AD1332" s="75"/>
      <c r="AE1332" s="75"/>
      <c r="AF1332" s="75"/>
      <c r="AG1332" s="75"/>
      <c r="AH1332" s="75"/>
      <c r="AI1332" s="75"/>
      <c r="AJ1332" s="75"/>
    </row>
    <row r="1333" spans="1:36">
      <c r="A1333" s="75"/>
      <c r="B1333" s="76"/>
      <c r="C1333" s="74"/>
      <c r="D1333" s="74"/>
      <c r="E1333" s="74"/>
      <c r="F1333" s="73"/>
      <c r="G1333" s="74"/>
      <c r="H1333" s="74"/>
      <c r="I1333" s="72"/>
      <c r="J1333" s="74"/>
      <c r="K1333" s="74"/>
      <c r="L1333" s="74"/>
      <c r="M1333" s="74"/>
      <c r="N1333" s="74"/>
      <c r="O1333" s="74"/>
      <c r="P1333" s="74"/>
      <c r="Q1333" s="74"/>
      <c r="R1333" s="77"/>
      <c r="S1333" s="74"/>
      <c r="T1333" s="73"/>
      <c r="U1333" s="73"/>
      <c r="V1333" s="73"/>
      <c r="W1333" s="74"/>
      <c r="X1333" s="74"/>
      <c r="Y1333" s="74"/>
      <c r="Z1333" s="74"/>
      <c r="AA1333" s="75"/>
      <c r="AB1333" s="75"/>
      <c r="AC1333" s="75"/>
      <c r="AD1333" s="75"/>
      <c r="AE1333" s="75"/>
      <c r="AF1333" s="75"/>
      <c r="AG1333" s="75"/>
      <c r="AH1333" s="75"/>
      <c r="AI1333" s="75"/>
      <c r="AJ1333" s="75"/>
    </row>
    <row r="1334" spans="1:36">
      <c r="A1334" s="75"/>
      <c r="B1334" s="76"/>
      <c r="C1334" s="74"/>
      <c r="D1334" s="74"/>
      <c r="E1334" s="74"/>
      <c r="F1334" s="73"/>
      <c r="G1334" s="74"/>
      <c r="H1334" s="74"/>
      <c r="I1334" s="72"/>
      <c r="J1334" s="74"/>
      <c r="K1334" s="74"/>
      <c r="L1334" s="74"/>
      <c r="M1334" s="74"/>
      <c r="N1334" s="74"/>
      <c r="O1334" s="74"/>
      <c r="P1334" s="74"/>
      <c r="Q1334" s="74"/>
      <c r="R1334" s="77"/>
      <c r="S1334" s="74"/>
      <c r="T1334" s="73"/>
      <c r="U1334" s="73"/>
      <c r="V1334" s="73"/>
      <c r="W1334" s="74"/>
      <c r="X1334" s="74"/>
      <c r="Y1334" s="74"/>
      <c r="Z1334" s="74"/>
      <c r="AA1334" s="75"/>
      <c r="AB1334" s="75"/>
      <c r="AC1334" s="75"/>
      <c r="AD1334" s="75"/>
      <c r="AE1334" s="75"/>
      <c r="AF1334" s="75"/>
      <c r="AG1334" s="75"/>
      <c r="AH1334" s="75"/>
      <c r="AI1334" s="75"/>
      <c r="AJ1334" s="75"/>
    </row>
    <row r="1335" spans="1:36">
      <c r="A1335" s="75"/>
      <c r="B1335" s="76"/>
      <c r="C1335" s="74"/>
      <c r="D1335" s="74"/>
      <c r="E1335" s="74"/>
      <c r="F1335" s="73"/>
      <c r="G1335" s="74"/>
      <c r="H1335" s="74"/>
      <c r="I1335" s="72"/>
      <c r="J1335" s="74"/>
      <c r="K1335" s="74"/>
      <c r="L1335" s="74"/>
      <c r="M1335" s="74"/>
      <c r="N1335" s="74"/>
      <c r="O1335" s="74"/>
      <c r="P1335" s="74"/>
      <c r="Q1335" s="74"/>
      <c r="R1335" s="77"/>
      <c r="S1335" s="74"/>
      <c r="T1335" s="73"/>
      <c r="U1335" s="73"/>
      <c r="V1335" s="73"/>
      <c r="W1335" s="74"/>
      <c r="X1335" s="74"/>
      <c r="Y1335" s="74"/>
      <c r="Z1335" s="74"/>
      <c r="AA1335" s="75"/>
      <c r="AB1335" s="75"/>
      <c r="AC1335" s="75"/>
      <c r="AD1335" s="75"/>
      <c r="AE1335" s="75"/>
      <c r="AF1335" s="75"/>
      <c r="AG1335" s="75"/>
      <c r="AH1335" s="75"/>
      <c r="AI1335" s="75"/>
      <c r="AJ1335" s="75"/>
    </row>
    <row r="1336" spans="1:36">
      <c r="A1336" s="75"/>
      <c r="B1336" s="76"/>
      <c r="C1336" s="74"/>
      <c r="D1336" s="74"/>
      <c r="E1336" s="74"/>
      <c r="F1336" s="73"/>
      <c r="G1336" s="74"/>
      <c r="H1336" s="74"/>
      <c r="I1336" s="72"/>
      <c r="J1336" s="74"/>
      <c r="K1336" s="74"/>
      <c r="L1336" s="74"/>
      <c r="M1336" s="74"/>
      <c r="N1336" s="74"/>
      <c r="O1336" s="74"/>
      <c r="P1336" s="74"/>
      <c r="Q1336" s="74"/>
      <c r="R1336" s="77"/>
      <c r="S1336" s="74"/>
      <c r="T1336" s="73"/>
      <c r="U1336" s="73"/>
      <c r="V1336" s="73"/>
      <c r="W1336" s="74"/>
      <c r="X1336" s="74"/>
      <c r="Y1336" s="74"/>
      <c r="Z1336" s="74"/>
      <c r="AA1336" s="75"/>
      <c r="AB1336" s="75"/>
      <c r="AC1336" s="75"/>
      <c r="AD1336" s="75"/>
      <c r="AE1336" s="75"/>
      <c r="AF1336" s="75"/>
      <c r="AG1336" s="75"/>
      <c r="AH1336" s="75"/>
      <c r="AI1336" s="75"/>
      <c r="AJ1336" s="75"/>
    </row>
    <row r="1337" spans="1:36">
      <c r="A1337" s="75"/>
      <c r="B1337" s="76"/>
      <c r="C1337" s="74"/>
      <c r="D1337" s="74"/>
      <c r="E1337" s="74"/>
      <c r="F1337" s="73"/>
      <c r="G1337" s="74"/>
      <c r="H1337" s="74"/>
      <c r="I1337" s="72"/>
      <c r="J1337" s="74"/>
      <c r="K1337" s="74"/>
      <c r="L1337" s="74"/>
      <c r="M1337" s="74"/>
      <c r="N1337" s="74"/>
      <c r="O1337" s="74"/>
      <c r="P1337" s="74"/>
      <c r="Q1337" s="74"/>
      <c r="R1337" s="77"/>
      <c r="S1337" s="74"/>
      <c r="T1337" s="73"/>
      <c r="U1337" s="73"/>
      <c r="V1337" s="73"/>
      <c r="W1337" s="74"/>
      <c r="X1337" s="74"/>
      <c r="Y1337" s="74"/>
      <c r="Z1337" s="74"/>
      <c r="AA1337" s="75"/>
      <c r="AB1337" s="75"/>
      <c r="AC1337" s="75"/>
      <c r="AD1337" s="75"/>
      <c r="AE1337" s="75"/>
      <c r="AF1337" s="75"/>
      <c r="AG1337" s="75"/>
      <c r="AH1337" s="75"/>
      <c r="AI1337" s="75"/>
      <c r="AJ1337" s="75"/>
    </row>
    <row r="1338" spans="1:36">
      <c r="A1338" s="75"/>
      <c r="B1338" s="76"/>
      <c r="C1338" s="74"/>
      <c r="D1338" s="74"/>
      <c r="E1338" s="74"/>
      <c r="F1338" s="73"/>
      <c r="G1338" s="74"/>
      <c r="H1338" s="74"/>
      <c r="I1338" s="72"/>
      <c r="J1338" s="74"/>
      <c r="K1338" s="74"/>
      <c r="L1338" s="74"/>
      <c r="M1338" s="74"/>
      <c r="N1338" s="74"/>
      <c r="O1338" s="74"/>
      <c r="P1338" s="74"/>
      <c r="Q1338" s="74"/>
      <c r="R1338" s="77"/>
      <c r="S1338" s="74"/>
      <c r="T1338" s="73"/>
      <c r="U1338" s="73"/>
      <c r="V1338" s="73"/>
      <c r="W1338" s="74"/>
      <c r="X1338" s="74"/>
      <c r="Y1338" s="74"/>
      <c r="Z1338" s="74"/>
      <c r="AA1338" s="75"/>
      <c r="AB1338" s="75"/>
      <c r="AC1338" s="75"/>
      <c r="AD1338" s="75"/>
      <c r="AE1338" s="75"/>
      <c r="AF1338" s="75"/>
      <c r="AG1338" s="75"/>
      <c r="AH1338" s="75"/>
      <c r="AI1338" s="75"/>
      <c r="AJ1338" s="75"/>
    </row>
    <row r="1339" spans="1:36">
      <c r="A1339" s="75"/>
      <c r="B1339" s="76"/>
      <c r="C1339" s="74"/>
      <c r="D1339" s="74"/>
      <c r="E1339" s="74"/>
      <c r="F1339" s="73"/>
      <c r="G1339" s="74"/>
      <c r="H1339" s="74"/>
      <c r="I1339" s="72"/>
      <c r="J1339" s="74"/>
      <c r="K1339" s="74"/>
      <c r="L1339" s="74"/>
      <c r="M1339" s="74"/>
      <c r="N1339" s="74"/>
      <c r="O1339" s="74"/>
      <c r="P1339" s="74"/>
      <c r="Q1339" s="74"/>
      <c r="R1339" s="77"/>
      <c r="S1339" s="74"/>
      <c r="T1339" s="73"/>
      <c r="U1339" s="73"/>
      <c r="V1339" s="73"/>
      <c r="W1339" s="74"/>
      <c r="X1339" s="74"/>
      <c r="Y1339" s="74"/>
      <c r="Z1339" s="74"/>
      <c r="AA1339" s="75"/>
      <c r="AB1339" s="75"/>
      <c r="AC1339" s="75"/>
      <c r="AD1339" s="75"/>
      <c r="AE1339" s="75"/>
      <c r="AF1339" s="75"/>
      <c r="AG1339" s="75"/>
      <c r="AH1339" s="75"/>
      <c r="AI1339" s="75"/>
      <c r="AJ1339" s="75"/>
    </row>
    <row r="1340" spans="1:36">
      <c r="A1340" s="75"/>
      <c r="B1340" s="76"/>
      <c r="C1340" s="74"/>
      <c r="D1340" s="74"/>
      <c r="E1340" s="74"/>
      <c r="F1340" s="73"/>
      <c r="G1340" s="74"/>
      <c r="H1340" s="74"/>
      <c r="I1340" s="72"/>
      <c r="J1340" s="74"/>
      <c r="K1340" s="74"/>
      <c r="L1340" s="74"/>
      <c r="M1340" s="74"/>
      <c r="N1340" s="74"/>
      <c r="O1340" s="74"/>
      <c r="P1340" s="74"/>
      <c r="Q1340" s="74"/>
      <c r="R1340" s="77"/>
      <c r="S1340" s="74"/>
      <c r="T1340" s="73"/>
      <c r="U1340" s="73"/>
      <c r="V1340" s="73"/>
      <c r="W1340" s="74"/>
      <c r="X1340" s="74"/>
      <c r="Y1340" s="74"/>
      <c r="Z1340" s="74"/>
      <c r="AA1340" s="75"/>
      <c r="AB1340" s="75"/>
      <c r="AC1340" s="75"/>
      <c r="AD1340" s="75"/>
      <c r="AE1340" s="75"/>
      <c r="AF1340" s="75"/>
      <c r="AG1340" s="75"/>
      <c r="AH1340" s="75"/>
      <c r="AI1340" s="75"/>
      <c r="AJ1340" s="75"/>
    </row>
    <row r="1341" spans="1:36">
      <c r="A1341" s="75"/>
      <c r="B1341" s="76"/>
      <c r="C1341" s="74"/>
      <c r="D1341" s="74"/>
      <c r="E1341" s="74"/>
      <c r="F1341" s="73"/>
      <c r="G1341" s="74"/>
      <c r="H1341" s="74"/>
      <c r="I1341" s="72"/>
      <c r="J1341" s="74"/>
      <c r="K1341" s="74"/>
      <c r="L1341" s="74"/>
      <c r="M1341" s="74"/>
      <c r="N1341" s="74"/>
      <c r="O1341" s="74"/>
      <c r="P1341" s="74"/>
      <c r="Q1341" s="74"/>
      <c r="R1341" s="77"/>
      <c r="S1341" s="74"/>
      <c r="T1341" s="73"/>
      <c r="U1341" s="73"/>
      <c r="V1341" s="73"/>
      <c r="W1341" s="74"/>
      <c r="X1341" s="74"/>
      <c r="Y1341" s="74"/>
      <c r="Z1341" s="74"/>
      <c r="AA1341" s="75"/>
      <c r="AB1341" s="75"/>
      <c r="AC1341" s="75"/>
      <c r="AD1341" s="75"/>
      <c r="AE1341" s="75"/>
      <c r="AF1341" s="75"/>
      <c r="AG1341" s="75"/>
      <c r="AH1341" s="75"/>
      <c r="AI1341" s="75"/>
      <c r="AJ1341" s="75"/>
    </row>
    <row r="1342" spans="1:36">
      <c r="A1342" s="75"/>
      <c r="B1342" s="76"/>
      <c r="C1342" s="74"/>
      <c r="D1342" s="74"/>
      <c r="E1342" s="74"/>
      <c r="F1342" s="73"/>
      <c r="G1342" s="74"/>
      <c r="H1342" s="74"/>
      <c r="I1342" s="72"/>
      <c r="J1342" s="74"/>
      <c r="K1342" s="74"/>
      <c r="L1342" s="74"/>
      <c r="M1342" s="74"/>
      <c r="N1342" s="74"/>
      <c r="O1342" s="74"/>
      <c r="P1342" s="74"/>
      <c r="Q1342" s="74"/>
      <c r="R1342" s="77"/>
      <c r="S1342" s="74"/>
      <c r="T1342" s="73"/>
      <c r="U1342" s="73"/>
      <c r="V1342" s="73"/>
      <c r="W1342" s="74"/>
      <c r="X1342" s="74"/>
      <c r="Y1342" s="74"/>
      <c r="Z1342" s="74"/>
      <c r="AA1342" s="75"/>
      <c r="AB1342" s="75"/>
      <c r="AC1342" s="75"/>
      <c r="AD1342" s="75"/>
      <c r="AE1342" s="75"/>
      <c r="AF1342" s="75"/>
      <c r="AG1342" s="75"/>
      <c r="AH1342" s="75"/>
      <c r="AI1342" s="75"/>
      <c r="AJ1342" s="75"/>
    </row>
    <row r="1343" spans="1:36">
      <c r="A1343" s="75"/>
      <c r="B1343" s="76"/>
      <c r="C1343" s="74"/>
      <c r="D1343" s="74"/>
      <c r="E1343" s="74"/>
      <c r="F1343" s="73"/>
      <c r="G1343" s="74"/>
      <c r="H1343" s="74"/>
      <c r="I1343" s="72"/>
      <c r="J1343" s="74"/>
      <c r="K1343" s="74"/>
      <c r="L1343" s="74"/>
      <c r="M1343" s="74"/>
      <c r="N1343" s="74"/>
      <c r="O1343" s="74"/>
      <c r="P1343" s="74"/>
      <c r="Q1343" s="74"/>
      <c r="R1343" s="77"/>
      <c r="S1343" s="74"/>
      <c r="T1343" s="73"/>
      <c r="U1343" s="73"/>
      <c r="V1343" s="73"/>
      <c r="W1343" s="74"/>
      <c r="X1343" s="74"/>
      <c r="Y1343" s="74"/>
      <c r="Z1343" s="74"/>
      <c r="AA1343" s="75"/>
      <c r="AB1343" s="75"/>
      <c r="AC1343" s="75"/>
      <c r="AD1343" s="75"/>
      <c r="AE1343" s="75"/>
      <c r="AF1343" s="75"/>
      <c r="AG1343" s="75"/>
      <c r="AH1343" s="75"/>
      <c r="AI1343" s="75"/>
      <c r="AJ1343" s="75"/>
    </row>
    <row r="1344" spans="1:36">
      <c r="A1344" s="75"/>
      <c r="B1344" s="76"/>
      <c r="C1344" s="74"/>
      <c r="D1344" s="74"/>
      <c r="E1344" s="74"/>
      <c r="F1344" s="73"/>
      <c r="G1344" s="74"/>
      <c r="H1344" s="74"/>
      <c r="I1344" s="72"/>
      <c r="J1344" s="74"/>
      <c r="K1344" s="74"/>
      <c r="L1344" s="74"/>
      <c r="M1344" s="74"/>
      <c r="N1344" s="74"/>
      <c r="O1344" s="74"/>
      <c r="P1344" s="74"/>
      <c r="Q1344" s="74"/>
      <c r="R1344" s="77"/>
      <c r="S1344" s="74"/>
      <c r="T1344" s="73"/>
      <c r="U1344" s="73"/>
      <c r="V1344" s="73"/>
      <c r="W1344" s="74"/>
      <c r="X1344" s="74"/>
      <c r="Y1344" s="74"/>
      <c r="Z1344" s="74"/>
      <c r="AA1344" s="75"/>
      <c r="AB1344" s="75"/>
      <c r="AC1344" s="75"/>
      <c r="AD1344" s="75"/>
      <c r="AE1344" s="75"/>
      <c r="AF1344" s="75"/>
      <c r="AG1344" s="75"/>
      <c r="AH1344" s="75"/>
      <c r="AI1344" s="75"/>
      <c r="AJ1344" s="75"/>
    </row>
    <row r="1345" spans="1:36">
      <c r="A1345" s="75"/>
      <c r="B1345" s="76"/>
      <c r="C1345" s="74"/>
      <c r="D1345" s="74"/>
      <c r="E1345" s="74"/>
      <c r="F1345" s="73"/>
      <c r="G1345" s="74"/>
      <c r="H1345" s="74"/>
      <c r="I1345" s="72"/>
      <c r="J1345" s="74"/>
      <c r="K1345" s="74"/>
      <c r="L1345" s="74"/>
      <c r="M1345" s="74"/>
      <c r="N1345" s="74"/>
      <c r="O1345" s="74"/>
      <c r="P1345" s="74"/>
      <c r="Q1345" s="74"/>
      <c r="R1345" s="77"/>
      <c r="S1345" s="74"/>
      <c r="T1345" s="73"/>
      <c r="U1345" s="73"/>
      <c r="V1345" s="73"/>
      <c r="W1345" s="74"/>
      <c r="X1345" s="74"/>
      <c r="Y1345" s="74"/>
      <c r="Z1345" s="74"/>
      <c r="AA1345" s="75"/>
      <c r="AB1345" s="75"/>
      <c r="AC1345" s="75"/>
      <c r="AD1345" s="75"/>
      <c r="AE1345" s="75"/>
      <c r="AF1345" s="75"/>
      <c r="AG1345" s="75"/>
      <c r="AH1345" s="75"/>
      <c r="AI1345" s="75"/>
      <c r="AJ1345" s="75"/>
    </row>
    <row r="1346" spans="1:36">
      <c r="A1346" s="75"/>
      <c r="B1346" s="76"/>
      <c r="C1346" s="74"/>
      <c r="D1346" s="74"/>
      <c r="E1346" s="74"/>
      <c r="F1346" s="73"/>
      <c r="G1346" s="74"/>
      <c r="H1346" s="74"/>
      <c r="I1346" s="72"/>
      <c r="J1346" s="74"/>
      <c r="K1346" s="74"/>
      <c r="L1346" s="74"/>
      <c r="M1346" s="74"/>
      <c r="N1346" s="74"/>
      <c r="O1346" s="74"/>
      <c r="P1346" s="74"/>
      <c r="Q1346" s="74"/>
      <c r="R1346" s="77"/>
      <c r="S1346" s="74"/>
      <c r="T1346" s="73"/>
      <c r="U1346" s="73"/>
      <c r="V1346" s="73"/>
      <c r="W1346" s="74"/>
      <c r="X1346" s="74"/>
      <c r="Y1346" s="74"/>
      <c r="Z1346" s="74"/>
      <c r="AA1346" s="75"/>
      <c r="AB1346" s="75"/>
      <c r="AC1346" s="75"/>
      <c r="AD1346" s="75"/>
      <c r="AE1346" s="75"/>
      <c r="AF1346" s="75"/>
      <c r="AG1346" s="75"/>
      <c r="AH1346" s="75"/>
      <c r="AI1346" s="75"/>
      <c r="AJ1346" s="75"/>
    </row>
    <row r="1347" spans="1:36">
      <c r="A1347" s="75"/>
      <c r="B1347" s="76"/>
      <c r="C1347" s="74"/>
      <c r="D1347" s="74"/>
      <c r="E1347" s="74"/>
      <c r="F1347" s="73"/>
      <c r="G1347" s="74"/>
      <c r="H1347" s="74"/>
      <c r="I1347" s="72"/>
      <c r="J1347" s="74"/>
      <c r="K1347" s="74"/>
      <c r="L1347" s="74"/>
      <c r="M1347" s="74"/>
      <c r="N1347" s="74"/>
      <c r="O1347" s="74"/>
      <c r="P1347" s="74"/>
      <c r="Q1347" s="74"/>
      <c r="R1347" s="77"/>
      <c r="S1347" s="74"/>
      <c r="T1347" s="73"/>
      <c r="U1347" s="73"/>
      <c r="V1347" s="73"/>
      <c r="W1347" s="74"/>
      <c r="X1347" s="74"/>
      <c r="Y1347" s="74"/>
      <c r="Z1347" s="74"/>
      <c r="AA1347" s="75"/>
      <c r="AB1347" s="75"/>
      <c r="AC1347" s="75"/>
      <c r="AD1347" s="75"/>
      <c r="AE1347" s="75"/>
      <c r="AF1347" s="75"/>
      <c r="AG1347" s="75"/>
      <c r="AH1347" s="75"/>
      <c r="AI1347" s="75"/>
      <c r="AJ1347" s="75"/>
    </row>
    <row r="1348" spans="1:36">
      <c r="A1348" s="75"/>
      <c r="B1348" s="76"/>
      <c r="C1348" s="74"/>
      <c r="D1348" s="74"/>
      <c r="E1348" s="74"/>
      <c r="F1348" s="73"/>
      <c r="G1348" s="74"/>
      <c r="H1348" s="74"/>
      <c r="I1348" s="72"/>
      <c r="J1348" s="74"/>
      <c r="K1348" s="74"/>
      <c r="L1348" s="74"/>
      <c r="M1348" s="74"/>
      <c r="N1348" s="74"/>
      <c r="O1348" s="74"/>
      <c r="P1348" s="74"/>
      <c r="Q1348" s="74"/>
      <c r="R1348" s="77"/>
      <c r="S1348" s="74"/>
      <c r="T1348" s="73"/>
      <c r="U1348" s="73"/>
      <c r="V1348" s="73"/>
      <c r="W1348" s="74"/>
      <c r="X1348" s="74"/>
      <c r="Y1348" s="74"/>
      <c r="Z1348" s="74"/>
      <c r="AA1348" s="75"/>
      <c r="AB1348" s="75"/>
      <c r="AC1348" s="75"/>
      <c r="AD1348" s="75"/>
      <c r="AE1348" s="75"/>
      <c r="AF1348" s="75"/>
      <c r="AG1348" s="75"/>
      <c r="AH1348" s="75"/>
      <c r="AI1348" s="75"/>
      <c r="AJ1348" s="75"/>
    </row>
    <row r="1349" spans="1:36">
      <c r="A1349" s="75"/>
      <c r="B1349" s="76"/>
      <c r="C1349" s="74"/>
      <c r="D1349" s="74"/>
      <c r="E1349" s="74"/>
      <c r="F1349" s="73"/>
      <c r="G1349" s="74"/>
      <c r="H1349" s="74"/>
      <c r="I1349" s="72"/>
      <c r="J1349" s="74"/>
      <c r="K1349" s="74"/>
      <c r="L1349" s="74"/>
      <c r="M1349" s="74"/>
      <c r="N1349" s="74"/>
      <c r="O1349" s="74"/>
      <c r="P1349" s="74"/>
      <c r="Q1349" s="74"/>
      <c r="R1349" s="77"/>
      <c r="S1349" s="74"/>
      <c r="T1349" s="73"/>
      <c r="U1349" s="73"/>
      <c r="V1349" s="73"/>
      <c r="W1349" s="74"/>
      <c r="X1349" s="74"/>
      <c r="Y1349" s="74"/>
      <c r="Z1349" s="74"/>
      <c r="AA1349" s="75"/>
      <c r="AB1349" s="75"/>
      <c r="AC1349" s="75"/>
      <c r="AD1349" s="75"/>
      <c r="AE1349" s="75"/>
      <c r="AF1349" s="75"/>
      <c r="AG1349" s="75"/>
      <c r="AH1349" s="75"/>
      <c r="AI1349" s="75"/>
      <c r="AJ1349" s="75"/>
    </row>
    <row r="1350" spans="1:36">
      <c r="A1350" s="75"/>
      <c r="B1350" s="76"/>
      <c r="C1350" s="74"/>
      <c r="D1350" s="74"/>
      <c r="E1350" s="74"/>
      <c r="F1350" s="73"/>
      <c r="G1350" s="74"/>
      <c r="H1350" s="74"/>
      <c r="I1350" s="72"/>
      <c r="J1350" s="74"/>
      <c r="K1350" s="74"/>
      <c r="L1350" s="74"/>
      <c r="M1350" s="74"/>
      <c r="N1350" s="74"/>
      <c r="O1350" s="74"/>
      <c r="P1350" s="74"/>
      <c r="Q1350" s="74"/>
      <c r="R1350" s="77"/>
      <c r="S1350" s="74"/>
      <c r="T1350" s="73"/>
      <c r="U1350" s="73"/>
      <c r="V1350" s="73"/>
      <c r="W1350" s="74"/>
      <c r="X1350" s="74"/>
      <c r="Y1350" s="74"/>
      <c r="Z1350" s="74"/>
      <c r="AA1350" s="75"/>
      <c r="AB1350" s="75"/>
      <c r="AC1350" s="75"/>
      <c r="AD1350" s="75"/>
      <c r="AE1350" s="75"/>
      <c r="AF1350" s="75"/>
      <c r="AG1350" s="75"/>
      <c r="AH1350" s="75"/>
      <c r="AI1350" s="75"/>
      <c r="AJ1350" s="75"/>
    </row>
    <row r="1351" spans="1:36">
      <c r="A1351" s="75"/>
      <c r="B1351" s="76"/>
      <c r="C1351" s="74"/>
      <c r="D1351" s="74"/>
      <c r="E1351" s="74"/>
      <c r="F1351" s="73"/>
      <c r="G1351" s="74"/>
      <c r="H1351" s="74"/>
      <c r="I1351" s="72"/>
      <c r="J1351" s="74"/>
      <c r="K1351" s="74"/>
      <c r="L1351" s="74"/>
      <c r="M1351" s="74"/>
      <c r="N1351" s="74"/>
      <c r="O1351" s="74"/>
      <c r="P1351" s="74"/>
      <c r="Q1351" s="74"/>
      <c r="R1351" s="77"/>
      <c r="S1351" s="74"/>
      <c r="T1351" s="73"/>
      <c r="U1351" s="73"/>
      <c r="V1351" s="73"/>
      <c r="W1351" s="74"/>
      <c r="X1351" s="74"/>
      <c r="Y1351" s="74"/>
      <c r="Z1351" s="74"/>
      <c r="AA1351" s="75"/>
      <c r="AB1351" s="75"/>
      <c r="AC1351" s="75"/>
      <c r="AD1351" s="75"/>
      <c r="AE1351" s="75"/>
      <c r="AF1351" s="75"/>
      <c r="AG1351" s="75"/>
      <c r="AH1351" s="75"/>
      <c r="AI1351" s="75"/>
      <c r="AJ1351" s="75"/>
    </row>
    <row r="1352" spans="1:36">
      <c r="A1352" s="75"/>
      <c r="B1352" s="76"/>
      <c r="C1352" s="74"/>
      <c r="D1352" s="74"/>
      <c r="E1352" s="74"/>
      <c r="F1352" s="73"/>
      <c r="G1352" s="74"/>
      <c r="H1352" s="74"/>
      <c r="I1352" s="72"/>
      <c r="J1352" s="74"/>
      <c r="K1352" s="74"/>
      <c r="L1352" s="74"/>
      <c r="M1352" s="74"/>
      <c r="N1352" s="74"/>
      <c r="O1352" s="74"/>
      <c r="P1352" s="74"/>
      <c r="Q1352" s="74"/>
      <c r="R1352" s="77"/>
      <c r="S1352" s="74"/>
      <c r="T1352" s="73"/>
      <c r="U1352" s="73"/>
      <c r="V1352" s="73"/>
      <c r="W1352" s="74"/>
      <c r="X1352" s="74"/>
      <c r="Y1352" s="74"/>
      <c r="Z1352" s="74"/>
      <c r="AA1352" s="75"/>
      <c r="AB1352" s="75"/>
      <c r="AC1352" s="75"/>
      <c r="AD1352" s="75"/>
      <c r="AE1352" s="75"/>
      <c r="AF1352" s="75"/>
      <c r="AG1352" s="75"/>
      <c r="AH1352" s="75"/>
      <c r="AI1352" s="75"/>
      <c r="AJ1352" s="75"/>
    </row>
    <row r="1353" spans="1:36">
      <c r="A1353" s="75"/>
      <c r="B1353" s="76"/>
      <c r="C1353" s="74"/>
      <c r="D1353" s="74"/>
      <c r="E1353" s="74"/>
      <c r="F1353" s="73"/>
      <c r="G1353" s="74"/>
      <c r="H1353" s="74"/>
      <c r="I1353" s="72"/>
      <c r="J1353" s="74"/>
      <c r="K1353" s="74"/>
      <c r="L1353" s="74"/>
      <c r="M1353" s="74"/>
      <c r="N1353" s="74"/>
      <c r="O1353" s="74"/>
      <c r="P1353" s="74"/>
      <c r="Q1353" s="74"/>
      <c r="R1353" s="77"/>
      <c r="S1353" s="74"/>
      <c r="T1353" s="73"/>
      <c r="U1353" s="73"/>
      <c r="V1353" s="73"/>
      <c r="W1353" s="74"/>
      <c r="X1353" s="74"/>
      <c r="Y1353" s="74"/>
      <c r="Z1353" s="74"/>
      <c r="AA1353" s="75"/>
      <c r="AB1353" s="75"/>
      <c r="AC1353" s="75"/>
      <c r="AD1353" s="75"/>
      <c r="AE1353" s="75"/>
      <c r="AF1353" s="75"/>
      <c r="AG1353" s="75"/>
      <c r="AH1353" s="75"/>
      <c r="AI1353" s="75"/>
      <c r="AJ1353" s="75"/>
    </row>
    <row r="1354" spans="1:36">
      <c r="A1354" s="75"/>
      <c r="B1354" s="76"/>
      <c r="C1354" s="74"/>
      <c r="D1354" s="74"/>
      <c r="E1354" s="74"/>
      <c r="F1354" s="73"/>
      <c r="G1354" s="74"/>
      <c r="H1354" s="74"/>
      <c r="I1354" s="72"/>
      <c r="J1354" s="74"/>
      <c r="K1354" s="74"/>
      <c r="L1354" s="74"/>
      <c r="M1354" s="74"/>
      <c r="N1354" s="74"/>
      <c r="O1354" s="74"/>
      <c r="P1354" s="74"/>
      <c r="Q1354" s="74"/>
      <c r="R1354" s="77"/>
      <c r="S1354" s="74"/>
      <c r="T1354" s="73"/>
      <c r="U1354" s="73"/>
      <c r="V1354" s="73"/>
      <c r="W1354" s="74"/>
      <c r="X1354" s="74"/>
      <c r="Y1354" s="74"/>
      <c r="Z1354" s="74"/>
      <c r="AA1354" s="75"/>
      <c r="AB1354" s="75"/>
      <c r="AC1354" s="75"/>
      <c r="AD1354" s="75"/>
      <c r="AE1354" s="75"/>
      <c r="AF1354" s="75"/>
      <c r="AG1354" s="75"/>
      <c r="AH1354" s="75"/>
      <c r="AI1354" s="75"/>
      <c r="AJ1354" s="75"/>
    </row>
    <row r="1355" spans="1:36">
      <c r="A1355" s="75"/>
      <c r="B1355" s="76"/>
      <c r="C1355" s="74"/>
      <c r="D1355" s="74"/>
      <c r="E1355" s="74"/>
      <c r="F1355" s="73"/>
      <c r="G1355" s="74"/>
      <c r="H1355" s="74"/>
      <c r="I1355" s="72"/>
      <c r="J1355" s="74"/>
      <c r="K1355" s="74"/>
      <c r="L1355" s="74"/>
      <c r="M1355" s="74"/>
      <c r="N1355" s="74"/>
      <c r="O1355" s="74"/>
      <c r="P1355" s="74"/>
      <c r="Q1355" s="74"/>
      <c r="R1355" s="77"/>
      <c r="S1355" s="74"/>
      <c r="T1355" s="73"/>
      <c r="U1355" s="73"/>
      <c r="V1355" s="73"/>
      <c r="W1355" s="74"/>
      <c r="X1355" s="74"/>
      <c r="Y1355" s="74"/>
      <c r="Z1355" s="74"/>
      <c r="AA1355" s="75"/>
      <c r="AB1355" s="75"/>
      <c r="AC1355" s="75"/>
      <c r="AD1355" s="75"/>
      <c r="AE1355" s="75"/>
      <c r="AF1355" s="75"/>
      <c r="AG1355" s="75"/>
      <c r="AH1355" s="75"/>
      <c r="AI1355" s="75"/>
      <c r="AJ1355" s="75"/>
    </row>
    <row r="1356" spans="1:36">
      <c r="A1356" s="75"/>
      <c r="B1356" s="76"/>
      <c r="C1356" s="74"/>
      <c r="D1356" s="74"/>
      <c r="E1356" s="74"/>
      <c r="F1356" s="73"/>
      <c r="G1356" s="74"/>
      <c r="H1356" s="74"/>
      <c r="I1356" s="72"/>
      <c r="J1356" s="74"/>
      <c r="K1356" s="74"/>
      <c r="L1356" s="74"/>
      <c r="M1356" s="74"/>
      <c r="N1356" s="74"/>
      <c r="O1356" s="74"/>
      <c r="P1356" s="74"/>
      <c r="Q1356" s="74"/>
      <c r="R1356" s="77"/>
      <c r="S1356" s="74"/>
      <c r="T1356" s="73"/>
      <c r="U1356" s="73"/>
      <c r="V1356" s="73"/>
      <c r="W1356" s="74"/>
      <c r="X1356" s="74"/>
      <c r="Y1356" s="74"/>
      <c r="Z1356" s="74"/>
      <c r="AA1356" s="75"/>
      <c r="AB1356" s="75"/>
      <c r="AC1356" s="75"/>
      <c r="AD1356" s="75"/>
      <c r="AE1356" s="75"/>
      <c r="AF1356" s="75"/>
      <c r="AG1356" s="75"/>
      <c r="AH1356" s="75"/>
      <c r="AI1356" s="75"/>
      <c r="AJ1356" s="75"/>
    </row>
    <row r="1357" spans="1:36">
      <c r="A1357" s="75"/>
      <c r="B1357" s="76"/>
      <c r="C1357" s="74"/>
      <c r="D1357" s="74"/>
      <c r="E1357" s="74"/>
      <c r="F1357" s="73"/>
      <c r="G1357" s="74"/>
      <c r="H1357" s="74"/>
      <c r="I1357" s="72"/>
      <c r="J1357" s="74"/>
      <c r="K1357" s="74"/>
      <c r="L1357" s="74"/>
      <c r="M1357" s="74"/>
      <c r="N1357" s="74"/>
      <c r="O1357" s="74"/>
      <c r="P1357" s="74"/>
      <c r="Q1357" s="74"/>
      <c r="R1357" s="77"/>
      <c r="S1357" s="74"/>
      <c r="T1357" s="73"/>
      <c r="U1357" s="73"/>
      <c r="V1357" s="73"/>
      <c r="W1357" s="74"/>
      <c r="X1357" s="74"/>
      <c r="Y1357" s="74"/>
      <c r="Z1357" s="74"/>
      <c r="AA1357" s="75"/>
      <c r="AB1357" s="75"/>
      <c r="AC1357" s="75"/>
      <c r="AD1357" s="75"/>
      <c r="AE1357" s="75"/>
      <c r="AF1357" s="75"/>
      <c r="AG1357" s="75"/>
      <c r="AH1357" s="75"/>
      <c r="AI1357" s="75"/>
      <c r="AJ1357" s="75"/>
    </row>
    <row r="1358" spans="1:36">
      <c r="A1358" s="75"/>
      <c r="B1358" s="76"/>
      <c r="C1358" s="74"/>
      <c r="D1358" s="74"/>
      <c r="E1358" s="74"/>
      <c r="F1358" s="73"/>
      <c r="G1358" s="74"/>
      <c r="H1358" s="74"/>
      <c r="I1358" s="72"/>
      <c r="J1358" s="74"/>
      <c r="K1358" s="74"/>
      <c r="L1358" s="74"/>
      <c r="M1358" s="74"/>
      <c r="N1358" s="74"/>
      <c r="O1358" s="74"/>
      <c r="P1358" s="74"/>
      <c r="Q1358" s="74"/>
      <c r="R1358" s="77"/>
      <c r="S1358" s="74"/>
      <c r="T1358" s="73"/>
      <c r="U1358" s="73"/>
      <c r="V1358" s="73"/>
      <c r="W1358" s="74"/>
      <c r="X1358" s="74"/>
      <c r="Y1358" s="74"/>
      <c r="Z1358" s="74"/>
      <c r="AA1358" s="75"/>
      <c r="AB1358" s="75"/>
      <c r="AC1358" s="75"/>
      <c r="AD1358" s="75"/>
      <c r="AE1358" s="75"/>
      <c r="AF1358" s="75"/>
      <c r="AG1358" s="75"/>
      <c r="AH1358" s="75"/>
      <c r="AI1358" s="75"/>
    </row>
    <row r="1359" spans="1:36">
      <c r="A1359" s="75"/>
      <c r="B1359" s="76"/>
      <c r="C1359" s="74"/>
      <c r="D1359" s="74"/>
      <c r="E1359" s="74"/>
      <c r="F1359" s="73"/>
      <c r="G1359" s="74"/>
      <c r="H1359" s="74"/>
      <c r="I1359" s="72"/>
      <c r="J1359" s="74"/>
      <c r="K1359" s="74"/>
      <c r="L1359" s="74"/>
      <c r="M1359" s="74"/>
      <c r="N1359" s="74"/>
      <c r="O1359" s="74"/>
      <c r="P1359" s="74"/>
      <c r="Q1359" s="74"/>
      <c r="R1359" s="77"/>
      <c r="S1359" s="74"/>
      <c r="T1359" s="73"/>
      <c r="U1359" s="73"/>
      <c r="V1359" s="73"/>
      <c r="W1359" s="74"/>
      <c r="X1359" s="74"/>
      <c r="Y1359" s="74"/>
      <c r="Z1359" s="74"/>
      <c r="AA1359" s="75"/>
      <c r="AB1359" s="75"/>
      <c r="AC1359" s="75"/>
      <c r="AD1359" s="75"/>
      <c r="AE1359" s="75"/>
      <c r="AF1359" s="75"/>
      <c r="AG1359" s="75"/>
      <c r="AH1359" s="75"/>
      <c r="AI1359" s="75"/>
    </row>
    <row r="1360" spans="1:36">
      <c r="A1360" s="75"/>
      <c r="B1360" s="76"/>
      <c r="C1360" s="74"/>
      <c r="D1360" s="74"/>
      <c r="E1360" s="74"/>
      <c r="F1360" s="73"/>
      <c r="G1360" s="74"/>
      <c r="H1360" s="74"/>
      <c r="I1360" s="72"/>
      <c r="J1360" s="74"/>
      <c r="K1360" s="74"/>
      <c r="L1360" s="74"/>
      <c r="M1360" s="74"/>
      <c r="N1360" s="74"/>
      <c r="O1360" s="74"/>
      <c r="P1360" s="74"/>
      <c r="Q1360" s="74"/>
      <c r="R1360" s="77"/>
      <c r="S1360" s="74"/>
      <c r="T1360" s="73"/>
      <c r="U1360" s="73"/>
      <c r="V1360" s="73"/>
      <c r="W1360" s="74"/>
      <c r="X1360" s="74"/>
      <c r="Y1360" s="74"/>
      <c r="Z1360" s="74"/>
      <c r="AA1360" s="75"/>
      <c r="AB1360" s="75"/>
      <c r="AC1360" s="75"/>
      <c r="AD1360" s="75"/>
      <c r="AE1360" s="75"/>
      <c r="AF1360" s="75"/>
      <c r="AG1360" s="75"/>
      <c r="AH1360" s="75"/>
      <c r="AI1360" s="75"/>
    </row>
    <row r="1361" spans="1:35">
      <c r="A1361" s="75"/>
      <c r="B1361" s="76"/>
      <c r="C1361" s="74"/>
      <c r="D1361" s="74"/>
      <c r="E1361" s="74"/>
      <c r="F1361" s="73"/>
      <c r="G1361" s="74"/>
      <c r="H1361" s="74"/>
      <c r="I1361" s="72"/>
      <c r="J1361" s="74"/>
      <c r="K1361" s="74"/>
      <c r="L1361" s="74"/>
      <c r="M1361" s="74"/>
      <c r="N1361" s="74"/>
      <c r="O1361" s="74"/>
      <c r="P1361" s="74"/>
      <c r="Q1361" s="74"/>
      <c r="R1361" s="77"/>
      <c r="S1361" s="74"/>
      <c r="T1361" s="73"/>
      <c r="U1361" s="73"/>
      <c r="V1361" s="73"/>
      <c r="W1361" s="74"/>
      <c r="X1361" s="74"/>
      <c r="Y1361" s="74"/>
      <c r="Z1361" s="74"/>
      <c r="AA1361" s="75"/>
      <c r="AB1361" s="75"/>
      <c r="AC1361" s="75"/>
      <c r="AD1361" s="75"/>
      <c r="AE1361" s="75"/>
      <c r="AF1361" s="75"/>
      <c r="AG1361" s="75"/>
      <c r="AH1361" s="75"/>
      <c r="AI1361" s="75"/>
    </row>
    <row r="1362" spans="1:35">
      <c r="A1362" s="75"/>
      <c r="B1362" s="76"/>
      <c r="C1362" s="74"/>
      <c r="D1362" s="74"/>
      <c r="E1362" s="74"/>
      <c r="F1362" s="73"/>
      <c r="G1362" s="74"/>
      <c r="H1362" s="74"/>
      <c r="I1362" s="72"/>
      <c r="J1362" s="74"/>
      <c r="K1362" s="74"/>
      <c r="L1362" s="74"/>
      <c r="M1362" s="74"/>
      <c r="N1362" s="74"/>
      <c r="O1362" s="74"/>
      <c r="P1362" s="74"/>
      <c r="Q1362" s="74"/>
      <c r="R1362" s="77"/>
      <c r="S1362" s="74"/>
      <c r="T1362" s="73"/>
      <c r="U1362" s="73"/>
      <c r="V1362" s="73"/>
      <c r="W1362" s="74"/>
      <c r="X1362" s="74"/>
      <c r="Y1362" s="74"/>
      <c r="Z1362" s="74"/>
      <c r="AA1362" s="75"/>
      <c r="AB1362" s="75"/>
      <c r="AC1362" s="75"/>
      <c r="AD1362" s="75"/>
      <c r="AE1362" s="75"/>
      <c r="AF1362" s="75"/>
      <c r="AG1362" s="75"/>
      <c r="AH1362" s="75"/>
      <c r="AI1362" s="75"/>
    </row>
    <row r="1363" spans="1:35">
      <c r="A1363" s="75"/>
      <c r="B1363" s="76"/>
      <c r="C1363" s="74"/>
      <c r="D1363" s="74"/>
      <c r="E1363" s="74"/>
      <c r="F1363" s="73"/>
      <c r="G1363" s="74"/>
      <c r="H1363" s="74"/>
      <c r="I1363" s="72"/>
      <c r="J1363" s="74"/>
      <c r="K1363" s="74"/>
      <c r="L1363" s="74"/>
      <c r="M1363" s="74"/>
      <c r="N1363" s="74"/>
      <c r="O1363" s="74"/>
      <c r="P1363" s="74"/>
      <c r="Q1363" s="74"/>
      <c r="R1363" s="77"/>
      <c r="S1363" s="74"/>
      <c r="T1363" s="73"/>
      <c r="U1363" s="73"/>
      <c r="V1363" s="73"/>
      <c r="W1363" s="74"/>
      <c r="X1363" s="74"/>
      <c r="Y1363" s="74"/>
      <c r="Z1363" s="74"/>
      <c r="AA1363" s="75"/>
      <c r="AB1363" s="75"/>
      <c r="AC1363" s="75"/>
      <c r="AD1363" s="75"/>
      <c r="AE1363" s="75"/>
      <c r="AF1363" s="75"/>
      <c r="AG1363" s="75"/>
      <c r="AH1363" s="75"/>
      <c r="AI1363" s="75"/>
    </row>
    <row r="1364" spans="1:35">
      <c r="A1364" s="75"/>
      <c r="B1364" s="76"/>
      <c r="C1364" s="74"/>
      <c r="D1364" s="74"/>
      <c r="E1364" s="74"/>
      <c r="F1364" s="73"/>
      <c r="G1364" s="74"/>
      <c r="H1364" s="74"/>
      <c r="I1364" s="72"/>
      <c r="J1364" s="74"/>
      <c r="K1364" s="74"/>
      <c r="L1364" s="74"/>
      <c r="M1364" s="74"/>
      <c r="N1364" s="74"/>
      <c r="O1364" s="74"/>
      <c r="P1364" s="74"/>
      <c r="Q1364" s="74"/>
      <c r="R1364" s="77"/>
      <c r="S1364" s="74"/>
      <c r="T1364" s="73"/>
      <c r="U1364" s="73"/>
      <c r="V1364" s="73"/>
      <c r="W1364" s="74"/>
      <c r="X1364" s="74"/>
      <c r="Y1364" s="74"/>
      <c r="Z1364" s="74"/>
      <c r="AA1364" s="75"/>
      <c r="AB1364" s="75"/>
      <c r="AC1364" s="75"/>
      <c r="AD1364" s="75"/>
      <c r="AE1364" s="75"/>
      <c r="AF1364" s="75"/>
      <c r="AG1364" s="75"/>
      <c r="AH1364" s="75"/>
      <c r="AI1364" s="75"/>
    </row>
    <row r="1365" spans="1:35">
      <c r="A1365" s="75"/>
      <c r="B1365" s="76"/>
      <c r="C1365" s="74"/>
      <c r="D1365" s="74"/>
      <c r="E1365" s="74"/>
      <c r="F1365" s="73"/>
      <c r="G1365" s="74"/>
      <c r="H1365" s="74"/>
      <c r="I1365" s="72"/>
      <c r="J1365" s="74"/>
      <c r="K1365" s="74"/>
      <c r="L1365" s="74"/>
      <c r="M1365" s="74"/>
      <c r="N1365" s="74"/>
      <c r="O1365" s="74"/>
      <c r="P1365" s="74"/>
      <c r="Q1365" s="74"/>
      <c r="R1365" s="77"/>
      <c r="S1365" s="74"/>
      <c r="T1365" s="73"/>
      <c r="U1365" s="73"/>
      <c r="V1365" s="73"/>
      <c r="W1365" s="74"/>
      <c r="X1365" s="74"/>
      <c r="Y1365" s="74"/>
      <c r="Z1365" s="74"/>
      <c r="AA1365" s="75"/>
      <c r="AB1365" s="75"/>
      <c r="AC1365" s="75"/>
      <c r="AD1365" s="75"/>
      <c r="AE1365" s="75"/>
      <c r="AF1365" s="75"/>
      <c r="AG1365" s="75"/>
      <c r="AH1365" s="75"/>
      <c r="AI1365" s="75"/>
    </row>
    <row r="1366" spans="1:35">
      <c r="A1366" s="75"/>
      <c r="B1366" s="76"/>
      <c r="C1366" s="74"/>
      <c r="D1366" s="74"/>
      <c r="E1366" s="74"/>
      <c r="F1366" s="73"/>
      <c r="G1366" s="74"/>
      <c r="H1366" s="74"/>
      <c r="I1366" s="72"/>
      <c r="J1366" s="74"/>
      <c r="K1366" s="74"/>
      <c r="L1366" s="74"/>
      <c r="M1366" s="74"/>
      <c r="N1366" s="74"/>
      <c r="O1366" s="74"/>
      <c r="P1366" s="74"/>
      <c r="Q1366" s="74"/>
      <c r="R1366" s="77"/>
      <c r="S1366" s="74"/>
      <c r="T1366" s="73"/>
      <c r="U1366" s="73"/>
      <c r="V1366" s="73"/>
      <c r="W1366" s="74"/>
      <c r="X1366" s="74"/>
      <c r="Y1366" s="74"/>
      <c r="Z1366" s="74"/>
      <c r="AA1366" s="75"/>
      <c r="AB1366" s="75"/>
      <c r="AC1366" s="75"/>
      <c r="AD1366" s="75"/>
      <c r="AE1366" s="75"/>
      <c r="AF1366" s="75"/>
      <c r="AG1366" s="75"/>
      <c r="AH1366" s="75"/>
      <c r="AI1366" s="75"/>
    </row>
    <row r="1367" spans="1:35">
      <c r="A1367" s="75"/>
      <c r="B1367" s="76"/>
      <c r="C1367" s="74"/>
      <c r="D1367" s="74"/>
      <c r="E1367" s="74"/>
      <c r="F1367" s="73"/>
      <c r="G1367" s="74"/>
      <c r="H1367" s="74"/>
      <c r="I1367" s="72"/>
      <c r="J1367" s="74"/>
      <c r="K1367" s="74"/>
      <c r="L1367" s="74"/>
      <c r="M1367" s="74"/>
      <c r="N1367" s="74"/>
      <c r="O1367" s="74"/>
      <c r="P1367" s="74"/>
      <c r="Q1367" s="74"/>
      <c r="R1367" s="77"/>
      <c r="S1367" s="74"/>
      <c r="T1367" s="73"/>
      <c r="U1367" s="73"/>
      <c r="V1367" s="73"/>
      <c r="W1367" s="74"/>
      <c r="X1367" s="74"/>
      <c r="Y1367" s="74"/>
      <c r="Z1367" s="74"/>
      <c r="AA1367" s="75"/>
      <c r="AB1367" s="75"/>
      <c r="AC1367" s="75"/>
      <c r="AD1367" s="75"/>
      <c r="AE1367" s="75"/>
      <c r="AF1367" s="75"/>
      <c r="AG1367" s="75"/>
      <c r="AH1367" s="75"/>
      <c r="AI1367" s="75"/>
    </row>
    <row r="1368" spans="1:35">
      <c r="A1368" s="75"/>
      <c r="B1368" s="76"/>
      <c r="C1368" s="74"/>
      <c r="D1368" s="74"/>
      <c r="E1368" s="74"/>
      <c r="F1368" s="73"/>
      <c r="G1368" s="74"/>
      <c r="H1368" s="74"/>
      <c r="I1368" s="72"/>
      <c r="J1368" s="74"/>
      <c r="K1368" s="74"/>
      <c r="L1368" s="74"/>
      <c r="M1368" s="74"/>
      <c r="N1368" s="74"/>
      <c r="O1368" s="74"/>
      <c r="P1368" s="74"/>
      <c r="Q1368" s="74"/>
      <c r="R1368" s="77"/>
      <c r="S1368" s="74"/>
      <c r="T1368" s="73"/>
      <c r="U1368" s="73"/>
      <c r="V1368" s="73"/>
      <c r="W1368" s="74"/>
      <c r="X1368" s="74"/>
      <c r="Y1368" s="74"/>
      <c r="Z1368" s="74"/>
      <c r="AA1368" s="75"/>
      <c r="AB1368" s="75"/>
      <c r="AC1368" s="75"/>
      <c r="AD1368" s="75"/>
      <c r="AE1368" s="75"/>
      <c r="AF1368" s="75"/>
      <c r="AG1368" s="75"/>
      <c r="AH1368" s="75"/>
      <c r="AI1368" s="75"/>
    </row>
    <row r="1369" spans="1:35">
      <c r="A1369" s="75"/>
      <c r="B1369" s="76"/>
      <c r="C1369" s="74"/>
      <c r="D1369" s="74"/>
      <c r="E1369" s="74"/>
      <c r="F1369" s="73"/>
      <c r="G1369" s="74"/>
      <c r="H1369" s="74"/>
      <c r="I1369" s="72"/>
      <c r="J1369" s="74"/>
      <c r="K1369" s="74"/>
      <c r="L1369" s="74"/>
      <c r="M1369" s="74"/>
      <c r="N1369" s="74"/>
      <c r="O1369" s="74"/>
      <c r="P1369" s="74"/>
      <c r="Q1369" s="74"/>
      <c r="R1369" s="77"/>
      <c r="S1369" s="74"/>
      <c r="T1369" s="73"/>
      <c r="U1369" s="73"/>
      <c r="V1369" s="73"/>
      <c r="W1369" s="74"/>
      <c r="X1369" s="74"/>
      <c r="Y1369" s="74"/>
      <c r="Z1369" s="74"/>
      <c r="AA1369" s="75"/>
      <c r="AB1369" s="75"/>
      <c r="AC1369" s="75"/>
      <c r="AD1369" s="75"/>
      <c r="AE1369" s="75"/>
      <c r="AF1369" s="75"/>
      <c r="AG1369" s="75"/>
      <c r="AH1369" s="75"/>
      <c r="AI1369" s="75"/>
    </row>
    <row r="1370" spans="1:35">
      <c r="A1370" s="75"/>
      <c r="B1370" s="76"/>
      <c r="C1370" s="74"/>
      <c r="D1370" s="74"/>
      <c r="E1370" s="74"/>
      <c r="F1370" s="73"/>
      <c r="G1370" s="74"/>
      <c r="H1370" s="74"/>
      <c r="I1370" s="72"/>
      <c r="J1370" s="74"/>
      <c r="K1370" s="74"/>
      <c r="L1370" s="74"/>
      <c r="M1370" s="74"/>
      <c r="N1370" s="74"/>
      <c r="O1370" s="74"/>
      <c r="P1370" s="74"/>
      <c r="Q1370" s="74"/>
      <c r="R1370" s="77"/>
      <c r="S1370" s="74"/>
      <c r="T1370" s="73"/>
      <c r="U1370" s="73"/>
      <c r="V1370" s="73"/>
      <c r="W1370" s="74"/>
      <c r="X1370" s="74"/>
      <c r="Y1370" s="74"/>
      <c r="Z1370" s="74"/>
      <c r="AA1370" s="75"/>
      <c r="AB1370" s="75"/>
      <c r="AC1370" s="75"/>
      <c r="AD1370" s="75"/>
      <c r="AE1370" s="75"/>
      <c r="AF1370" s="75"/>
      <c r="AG1370" s="75"/>
      <c r="AH1370" s="75"/>
      <c r="AI1370" s="75"/>
    </row>
    <row r="1371" spans="1:35">
      <c r="A1371" s="75"/>
      <c r="B1371" s="76"/>
      <c r="C1371" s="74"/>
      <c r="D1371" s="74"/>
      <c r="E1371" s="74"/>
      <c r="F1371" s="73"/>
      <c r="G1371" s="74"/>
      <c r="H1371" s="74"/>
      <c r="I1371" s="72"/>
      <c r="J1371" s="74"/>
      <c r="K1371" s="74"/>
      <c r="L1371" s="74"/>
      <c r="M1371" s="74"/>
      <c r="N1371" s="74"/>
      <c r="O1371" s="74"/>
      <c r="P1371" s="74"/>
      <c r="Q1371" s="74"/>
      <c r="R1371" s="77"/>
      <c r="S1371" s="74"/>
      <c r="T1371" s="73"/>
      <c r="U1371" s="73"/>
      <c r="V1371" s="73"/>
      <c r="W1371" s="74"/>
      <c r="X1371" s="74"/>
      <c r="Y1371" s="74"/>
      <c r="Z1371" s="74"/>
      <c r="AA1371" s="75"/>
      <c r="AB1371" s="75"/>
      <c r="AC1371" s="75"/>
      <c r="AD1371" s="75"/>
      <c r="AE1371" s="75"/>
      <c r="AF1371" s="75"/>
      <c r="AG1371" s="75"/>
      <c r="AH1371" s="75"/>
      <c r="AI1371" s="75"/>
    </row>
    <row r="1372" spans="1:35">
      <c r="A1372" s="75"/>
      <c r="B1372" s="76"/>
      <c r="C1372" s="74"/>
      <c r="D1372" s="74"/>
      <c r="E1372" s="74"/>
      <c r="F1372" s="73"/>
      <c r="G1372" s="74"/>
      <c r="H1372" s="74"/>
      <c r="I1372" s="72"/>
      <c r="J1372" s="74"/>
      <c r="K1372" s="74"/>
      <c r="L1372" s="74"/>
      <c r="M1372" s="74"/>
      <c r="N1372" s="74"/>
      <c r="O1372" s="74"/>
      <c r="P1372" s="74"/>
      <c r="Q1372" s="74"/>
      <c r="R1372" s="77"/>
      <c r="S1372" s="74"/>
      <c r="T1372" s="73"/>
      <c r="U1372" s="73"/>
      <c r="V1372" s="73"/>
      <c r="W1372" s="74"/>
      <c r="X1372" s="74"/>
      <c r="Y1372" s="74"/>
      <c r="Z1372" s="74"/>
      <c r="AA1372" s="75"/>
      <c r="AB1372" s="75"/>
      <c r="AC1372" s="75"/>
      <c r="AD1372" s="75"/>
      <c r="AE1372" s="75"/>
      <c r="AF1372" s="75"/>
      <c r="AG1372" s="75"/>
      <c r="AH1372" s="75"/>
      <c r="AI1372" s="75"/>
    </row>
    <row r="1373" spans="1:35">
      <c r="A1373" s="75"/>
      <c r="B1373" s="76"/>
      <c r="C1373" s="74"/>
      <c r="D1373" s="74"/>
      <c r="E1373" s="74"/>
      <c r="F1373" s="73"/>
      <c r="G1373" s="74"/>
      <c r="H1373" s="74"/>
      <c r="I1373" s="72"/>
      <c r="J1373" s="74"/>
      <c r="K1373" s="74"/>
      <c r="L1373" s="74"/>
      <c r="M1373" s="74"/>
      <c r="N1373" s="74"/>
      <c r="O1373" s="74"/>
      <c r="P1373" s="74"/>
      <c r="Q1373" s="74"/>
      <c r="R1373" s="77"/>
      <c r="S1373" s="74"/>
      <c r="T1373" s="73"/>
      <c r="U1373" s="73"/>
      <c r="V1373" s="73"/>
      <c r="W1373" s="74"/>
      <c r="X1373" s="74"/>
      <c r="Y1373" s="74"/>
      <c r="Z1373" s="74"/>
      <c r="AA1373" s="75"/>
      <c r="AB1373" s="75"/>
      <c r="AC1373" s="75"/>
      <c r="AD1373" s="75"/>
      <c r="AE1373" s="75"/>
      <c r="AF1373" s="75"/>
      <c r="AG1373" s="75"/>
      <c r="AH1373" s="75"/>
      <c r="AI1373" s="75"/>
    </row>
    <row r="1374" spans="1:35">
      <c r="A1374" s="75"/>
      <c r="B1374" s="76"/>
      <c r="C1374" s="74"/>
      <c r="D1374" s="74"/>
      <c r="E1374" s="74"/>
      <c r="F1374" s="73"/>
      <c r="G1374" s="74"/>
      <c r="H1374" s="74"/>
      <c r="I1374" s="72"/>
      <c r="J1374" s="74"/>
      <c r="K1374" s="74"/>
      <c r="L1374" s="74"/>
      <c r="M1374" s="74"/>
      <c r="N1374" s="74"/>
      <c r="O1374" s="74"/>
      <c r="P1374" s="74"/>
      <c r="Q1374" s="74"/>
      <c r="R1374" s="77"/>
      <c r="S1374" s="74"/>
      <c r="T1374" s="73"/>
      <c r="U1374" s="73"/>
      <c r="V1374" s="73"/>
      <c r="W1374" s="74"/>
      <c r="X1374" s="74"/>
      <c r="Y1374" s="74"/>
      <c r="Z1374" s="74"/>
      <c r="AA1374" s="75"/>
      <c r="AB1374" s="75"/>
      <c r="AC1374" s="75"/>
      <c r="AD1374" s="75"/>
      <c r="AE1374" s="75"/>
      <c r="AF1374" s="75"/>
      <c r="AG1374" s="75"/>
      <c r="AH1374" s="75"/>
      <c r="AI1374" s="75"/>
    </row>
    <row r="1375" spans="1:35">
      <c r="A1375" s="75"/>
      <c r="B1375" s="76"/>
      <c r="C1375" s="74"/>
      <c r="D1375" s="74"/>
      <c r="E1375" s="74"/>
      <c r="F1375" s="73"/>
      <c r="G1375" s="74"/>
      <c r="H1375" s="74"/>
      <c r="I1375" s="72"/>
      <c r="J1375" s="74"/>
      <c r="K1375" s="74"/>
      <c r="L1375" s="74"/>
      <c r="M1375" s="74"/>
      <c r="N1375" s="74"/>
      <c r="O1375" s="74"/>
      <c r="P1375" s="74"/>
      <c r="Q1375" s="74"/>
      <c r="R1375" s="77"/>
      <c r="S1375" s="74"/>
      <c r="T1375" s="73"/>
      <c r="U1375" s="73"/>
      <c r="V1375" s="73"/>
      <c r="W1375" s="74"/>
      <c r="X1375" s="74"/>
      <c r="Y1375" s="74"/>
      <c r="Z1375" s="74"/>
      <c r="AA1375" s="75"/>
      <c r="AB1375" s="75"/>
      <c r="AC1375" s="75"/>
      <c r="AD1375" s="75"/>
      <c r="AE1375" s="75"/>
      <c r="AF1375" s="75"/>
      <c r="AG1375" s="75"/>
      <c r="AH1375" s="75"/>
      <c r="AI1375" s="75"/>
    </row>
    <row r="1376" spans="1:35">
      <c r="A1376" s="75"/>
      <c r="B1376" s="76"/>
      <c r="C1376" s="74"/>
      <c r="D1376" s="74"/>
      <c r="E1376" s="74"/>
      <c r="F1376" s="73"/>
      <c r="G1376" s="74"/>
      <c r="H1376" s="74"/>
      <c r="I1376" s="72"/>
      <c r="J1376" s="74"/>
      <c r="K1376" s="74"/>
      <c r="L1376" s="74"/>
      <c r="M1376" s="74"/>
      <c r="N1376" s="74"/>
      <c r="O1376" s="74"/>
      <c r="P1376" s="74"/>
      <c r="Q1376" s="74"/>
      <c r="R1376" s="77"/>
      <c r="S1376" s="74"/>
      <c r="T1376" s="73"/>
      <c r="U1376" s="73"/>
      <c r="V1376" s="73"/>
      <c r="W1376" s="74"/>
      <c r="X1376" s="74"/>
      <c r="Y1376" s="74"/>
      <c r="Z1376" s="74"/>
      <c r="AA1376" s="75"/>
      <c r="AB1376" s="75"/>
      <c r="AC1376" s="75"/>
      <c r="AD1376" s="75"/>
      <c r="AE1376" s="75"/>
      <c r="AF1376" s="75"/>
      <c r="AG1376" s="75"/>
      <c r="AH1376" s="75"/>
      <c r="AI1376" s="75"/>
    </row>
    <row r="1377" spans="1:35">
      <c r="A1377" s="75"/>
      <c r="B1377" s="76"/>
      <c r="C1377" s="74"/>
      <c r="D1377" s="74"/>
      <c r="E1377" s="74"/>
      <c r="F1377" s="73"/>
      <c r="G1377" s="74"/>
      <c r="H1377" s="74"/>
      <c r="I1377" s="72"/>
      <c r="J1377" s="74"/>
      <c r="K1377" s="74"/>
      <c r="L1377" s="74"/>
      <c r="M1377" s="74"/>
      <c r="N1377" s="74"/>
      <c r="O1377" s="74"/>
      <c r="P1377" s="74"/>
      <c r="Q1377" s="74"/>
      <c r="R1377" s="77"/>
      <c r="S1377" s="74"/>
      <c r="T1377" s="73"/>
      <c r="U1377" s="73"/>
      <c r="V1377" s="73"/>
      <c r="W1377" s="74"/>
      <c r="X1377" s="74"/>
      <c r="Y1377" s="74"/>
      <c r="Z1377" s="74"/>
      <c r="AA1377" s="75"/>
      <c r="AB1377" s="75"/>
      <c r="AC1377" s="75"/>
      <c r="AD1377" s="75"/>
      <c r="AE1377" s="75"/>
      <c r="AF1377" s="75"/>
      <c r="AG1377" s="75"/>
      <c r="AH1377" s="75"/>
      <c r="AI1377" s="75"/>
    </row>
    <row r="1378" spans="1:35">
      <c r="A1378" s="75"/>
      <c r="B1378" s="76"/>
      <c r="C1378" s="74"/>
      <c r="D1378" s="74"/>
      <c r="E1378" s="74"/>
      <c r="F1378" s="73"/>
      <c r="G1378" s="74"/>
      <c r="H1378" s="74"/>
      <c r="I1378" s="72"/>
      <c r="J1378" s="74"/>
      <c r="K1378" s="74"/>
      <c r="L1378" s="74"/>
      <c r="M1378" s="74"/>
      <c r="N1378" s="74"/>
      <c r="O1378" s="74"/>
      <c r="P1378" s="74"/>
      <c r="Q1378" s="74"/>
      <c r="R1378" s="77"/>
      <c r="S1378" s="74"/>
      <c r="T1378" s="73"/>
      <c r="U1378" s="73"/>
      <c r="V1378" s="73"/>
      <c r="W1378" s="74"/>
      <c r="X1378" s="74"/>
      <c r="Y1378" s="74"/>
      <c r="Z1378" s="74"/>
      <c r="AA1378" s="75"/>
      <c r="AB1378" s="75"/>
      <c r="AC1378" s="75"/>
      <c r="AD1378" s="75"/>
      <c r="AE1378" s="75"/>
      <c r="AF1378" s="75"/>
      <c r="AG1378" s="75"/>
      <c r="AH1378" s="75"/>
      <c r="AI1378" s="75"/>
    </row>
    <row r="1379" spans="1:35">
      <c r="A1379" s="75"/>
      <c r="B1379" s="76"/>
      <c r="C1379" s="74"/>
      <c r="D1379" s="74"/>
      <c r="E1379" s="74"/>
      <c r="F1379" s="73"/>
      <c r="G1379" s="74"/>
      <c r="H1379" s="74"/>
      <c r="I1379" s="72"/>
      <c r="J1379" s="74"/>
      <c r="K1379" s="74"/>
      <c r="L1379" s="74"/>
      <c r="M1379" s="74"/>
      <c r="N1379" s="74"/>
      <c r="O1379" s="74"/>
      <c r="P1379" s="74"/>
      <c r="Q1379" s="74"/>
      <c r="R1379" s="77"/>
      <c r="S1379" s="74"/>
      <c r="T1379" s="73"/>
      <c r="U1379" s="73"/>
      <c r="V1379" s="73"/>
      <c r="W1379" s="74"/>
      <c r="X1379" s="74"/>
      <c r="Y1379" s="74"/>
      <c r="Z1379" s="74"/>
      <c r="AA1379" s="75"/>
      <c r="AB1379" s="75"/>
      <c r="AC1379" s="75"/>
      <c r="AD1379" s="75"/>
      <c r="AE1379" s="75"/>
      <c r="AF1379" s="75"/>
      <c r="AG1379" s="75"/>
      <c r="AH1379" s="75"/>
      <c r="AI1379" s="75"/>
    </row>
    <row r="1380" spans="1:35">
      <c r="A1380" s="75"/>
      <c r="B1380" s="76"/>
      <c r="C1380" s="74"/>
      <c r="D1380" s="74"/>
      <c r="E1380" s="74"/>
      <c r="F1380" s="73"/>
      <c r="G1380" s="74"/>
      <c r="H1380" s="74"/>
      <c r="I1380" s="72"/>
      <c r="J1380" s="74"/>
      <c r="K1380" s="74"/>
      <c r="L1380" s="74"/>
      <c r="M1380" s="74"/>
      <c r="N1380" s="74"/>
      <c r="O1380" s="74"/>
      <c r="P1380" s="74"/>
      <c r="Q1380" s="74"/>
      <c r="R1380" s="77"/>
      <c r="S1380" s="74"/>
      <c r="T1380" s="73"/>
      <c r="U1380" s="73"/>
      <c r="V1380" s="73"/>
      <c r="W1380" s="74"/>
      <c r="X1380" s="74"/>
      <c r="Y1380" s="74"/>
      <c r="Z1380" s="74"/>
      <c r="AA1380" s="75"/>
      <c r="AB1380" s="75"/>
      <c r="AC1380" s="75"/>
      <c r="AD1380" s="75"/>
      <c r="AE1380" s="75"/>
      <c r="AF1380" s="75"/>
      <c r="AG1380" s="75"/>
      <c r="AH1380" s="75"/>
      <c r="AI1380" s="75"/>
    </row>
    <row r="1381" spans="1:35">
      <c r="A1381" s="75"/>
      <c r="B1381" s="76"/>
      <c r="C1381" s="74"/>
      <c r="D1381" s="74"/>
      <c r="E1381" s="74"/>
      <c r="F1381" s="73"/>
      <c r="G1381" s="74"/>
      <c r="H1381" s="74"/>
      <c r="I1381" s="72"/>
      <c r="J1381" s="74"/>
      <c r="K1381" s="74"/>
      <c r="L1381" s="74"/>
      <c r="M1381" s="74"/>
      <c r="N1381" s="74"/>
      <c r="O1381" s="74"/>
      <c r="P1381" s="74"/>
      <c r="Q1381" s="74"/>
      <c r="R1381" s="77"/>
      <c r="S1381" s="74"/>
      <c r="T1381" s="73"/>
      <c r="U1381" s="73"/>
      <c r="V1381" s="73"/>
      <c r="W1381" s="74"/>
      <c r="X1381" s="74"/>
      <c r="Y1381" s="74"/>
      <c r="Z1381" s="74"/>
      <c r="AA1381" s="75"/>
      <c r="AB1381" s="75"/>
      <c r="AC1381" s="75"/>
      <c r="AD1381" s="75"/>
      <c r="AE1381" s="75"/>
      <c r="AF1381" s="75"/>
      <c r="AG1381" s="75"/>
      <c r="AH1381" s="75"/>
      <c r="AI1381" s="75"/>
    </row>
    <row r="1382" spans="1:35">
      <c r="A1382" s="75"/>
      <c r="B1382" s="76"/>
      <c r="C1382" s="74"/>
      <c r="D1382" s="74"/>
      <c r="E1382" s="74"/>
      <c r="F1382" s="73"/>
      <c r="G1382" s="74"/>
      <c r="H1382" s="74"/>
      <c r="I1382" s="72"/>
      <c r="J1382" s="74"/>
      <c r="K1382" s="74"/>
      <c r="L1382" s="74"/>
      <c r="M1382" s="74"/>
      <c r="N1382" s="74"/>
      <c r="O1382" s="74"/>
      <c r="P1382" s="74"/>
      <c r="Q1382" s="74"/>
      <c r="R1382" s="77"/>
      <c r="S1382" s="74"/>
      <c r="T1382" s="73"/>
      <c r="U1382" s="73"/>
      <c r="V1382" s="73"/>
      <c r="W1382" s="74"/>
      <c r="X1382" s="74"/>
      <c r="Y1382" s="74"/>
      <c r="Z1382" s="74"/>
      <c r="AA1382" s="75"/>
      <c r="AB1382" s="75"/>
      <c r="AC1382" s="75"/>
      <c r="AD1382" s="75"/>
      <c r="AE1382" s="75"/>
      <c r="AF1382" s="75"/>
      <c r="AG1382" s="75"/>
      <c r="AH1382" s="75"/>
      <c r="AI1382" s="75"/>
    </row>
    <row r="1383" spans="1:35">
      <c r="A1383" s="75"/>
      <c r="B1383" s="76"/>
      <c r="C1383" s="74"/>
      <c r="D1383" s="74"/>
      <c r="E1383" s="74"/>
      <c r="F1383" s="73"/>
      <c r="G1383" s="74"/>
      <c r="H1383" s="74"/>
      <c r="I1383" s="72"/>
      <c r="J1383" s="74"/>
      <c r="K1383" s="74"/>
      <c r="L1383" s="74"/>
      <c r="M1383" s="74"/>
      <c r="N1383" s="74"/>
      <c r="O1383" s="74"/>
      <c r="P1383" s="74"/>
      <c r="Q1383" s="74"/>
      <c r="R1383" s="77"/>
      <c r="S1383" s="74"/>
      <c r="T1383" s="73"/>
      <c r="U1383" s="73"/>
      <c r="V1383" s="73"/>
      <c r="W1383" s="74"/>
      <c r="X1383" s="74"/>
      <c r="Y1383" s="74"/>
      <c r="Z1383" s="74"/>
      <c r="AA1383" s="75"/>
      <c r="AB1383" s="75"/>
      <c r="AC1383" s="75"/>
      <c r="AD1383" s="75"/>
      <c r="AE1383" s="75"/>
      <c r="AF1383" s="75"/>
      <c r="AG1383" s="75"/>
      <c r="AH1383" s="75"/>
      <c r="AI1383" s="75"/>
    </row>
    <row r="1384" spans="1:35">
      <c r="A1384" s="75"/>
      <c r="B1384" s="76"/>
      <c r="C1384" s="74"/>
      <c r="D1384" s="74"/>
      <c r="E1384" s="74"/>
      <c r="F1384" s="73"/>
      <c r="G1384" s="74"/>
      <c r="H1384" s="74"/>
      <c r="I1384" s="72"/>
      <c r="J1384" s="74"/>
      <c r="K1384" s="74"/>
      <c r="L1384" s="74"/>
      <c r="M1384" s="74"/>
      <c r="N1384" s="74"/>
      <c r="O1384" s="74"/>
      <c r="P1384" s="74"/>
      <c r="Q1384" s="74"/>
      <c r="R1384" s="77"/>
      <c r="S1384" s="74"/>
      <c r="T1384" s="73"/>
      <c r="U1384" s="73"/>
      <c r="V1384" s="73"/>
      <c r="W1384" s="74"/>
      <c r="X1384" s="74"/>
      <c r="Y1384" s="74"/>
      <c r="Z1384" s="74"/>
      <c r="AA1384" s="75"/>
      <c r="AB1384" s="75"/>
      <c r="AC1384" s="75"/>
      <c r="AD1384" s="75"/>
      <c r="AE1384" s="75"/>
      <c r="AF1384" s="75"/>
      <c r="AG1384" s="75"/>
      <c r="AH1384" s="75"/>
      <c r="AI1384" s="75"/>
    </row>
    <row r="1385" spans="1:35">
      <c r="A1385" s="75"/>
      <c r="B1385" s="76"/>
      <c r="C1385" s="74"/>
      <c r="D1385" s="74"/>
      <c r="E1385" s="74"/>
      <c r="F1385" s="73"/>
      <c r="G1385" s="74"/>
      <c r="H1385" s="74"/>
      <c r="I1385" s="72"/>
      <c r="J1385" s="74"/>
      <c r="K1385" s="74"/>
      <c r="L1385" s="74"/>
      <c r="M1385" s="74"/>
      <c r="N1385" s="74"/>
      <c r="O1385" s="74"/>
      <c r="P1385" s="74"/>
      <c r="Q1385" s="74"/>
      <c r="R1385" s="77"/>
      <c r="S1385" s="74"/>
      <c r="T1385" s="73"/>
      <c r="U1385" s="73"/>
      <c r="V1385" s="73"/>
      <c r="W1385" s="74"/>
      <c r="X1385" s="74"/>
      <c r="Y1385" s="74"/>
      <c r="Z1385" s="74"/>
      <c r="AA1385" s="75"/>
      <c r="AB1385" s="75"/>
      <c r="AC1385" s="75"/>
      <c r="AD1385" s="75"/>
      <c r="AE1385" s="75"/>
      <c r="AF1385" s="75"/>
      <c r="AG1385" s="75"/>
      <c r="AH1385" s="75"/>
      <c r="AI1385" s="75"/>
    </row>
    <row r="1386" spans="1:35">
      <c r="A1386" s="75"/>
      <c r="B1386" s="76"/>
      <c r="C1386" s="74"/>
      <c r="D1386" s="74"/>
      <c r="E1386" s="74"/>
      <c r="F1386" s="73"/>
      <c r="G1386" s="74"/>
      <c r="H1386" s="74"/>
      <c r="I1386" s="72"/>
      <c r="J1386" s="74"/>
      <c r="K1386" s="74"/>
      <c r="L1386" s="74"/>
      <c r="M1386" s="74"/>
      <c r="N1386" s="74"/>
      <c r="O1386" s="74"/>
      <c r="P1386" s="74"/>
      <c r="Q1386" s="74"/>
      <c r="R1386" s="77"/>
      <c r="S1386" s="74"/>
      <c r="T1386" s="73"/>
      <c r="U1386" s="73"/>
      <c r="V1386" s="73"/>
      <c r="W1386" s="74"/>
      <c r="X1386" s="74"/>
      <c r="Y1386" s="74"/>
      <c r="Z1386" s="74"/>
      <c r="AA1386" s="75"/>
      <c r="AB1386" s="75"/>
      <c r="AC1386" s="75"/>
      <c r="AD1386" s="75"/>
      <c r="AE1386" s="75"/>
      <c r="AF1386" s="75"/>
      <c r="AG1386" s="75"/>
      <c r="AH1386" s="75"/>
      <c r="AI1386" s="75"/>
    </row>
    <row r="1387" spans="1:35">
      <c r="A1387" s="75"/>
      <c r="B1387" s="76"/>
      <c r="C1387" s="74"/>
      <c r="D1387" s="74"/>
      <c r="E1387" s="74"/>
      <c r="F1387" s="73"/>
      <c r="G1387" s="74"/>
      <c r="H1387" s="74"/>
      <c r="I1387" s="72"/>
      <c r="J1387" s="74"/>
      <c r="K1387" s="74"/>
      <c r="L1387" s="74"/>
      <c r="M1387" s="74"/>
      <c r="N1387" s="74"/>
      <c r="O1387" s="74"/>
      <c r="P1387" s="74"/>
      <c r="Q1387" s="74"/>
      <c r="R1387" s="77"/>
      <c r="S1387" s="74"/>
      <c r="T1387" s="73"/>
      <c r="U1387" s="73"/>
      <c r="V1387" s="73"/>
      <c r="W1387" s="74"/>
      <c r="X1387" s="74"/>
      <c r="Y1387" s="74"/>
      <c r="Z1387" s="74"/>
      <c r="AA1387" s="75"/>
      <c r="AB1387" s="75"/>
      <c r="AC1387" s="75"/>
      <c r="AD1387" s="75"/>
      <c r="AE1387" s="75"/>
      <c r="AF1387" s="75"/>
      <c r="AG1387" s="75"/>
      <c r="AH1387" s="75"/>
      <c r="AI1387" s="75"/>
    </row>
    <row r="1388" spans="1:35">
      <c r="A1388" s="75"/>
      <c r="B1388" s="76"/>
      <c r="C1388" s="74"/>
      <c r="D1388" s="74"/>
      <c r="E1388" s="74"/>
      <c r="F1388" s="73"/>
      <c r="G1388" s="74"/>
      <c r="H1388" s="74"/>
      <c r="I1388" s="72"/>
      <c r="J1388" s="74"/>
      <c r="K1388" s="74"/>
      <c r="L1388" s="74"/>
      <c r="M1388" s="74"/>
      <c r="N1388" s="74"/>
      <c r="O1388" s="74"/>
      <c r="P1388" s="74"/>
      <c r="Q1388" s="74"/>
      <c r="R1388" s="77"/>
      <c r="S1388" s="74"/>
      <c r="T1388" s="73"/>
      <c r="U1388" s="73"/>
      <c r="V1388" s="73"/>
      <c r="W1388" s="74"/>
      <c r="X1388" s="74"/>
      <c r="Y1388" s="74"/>
      <c r="Z1388" s="74"/>
      <c r="AA1388" s="75"/>
      <c r="AB1388" s="75"/>
      <c r="AC1388" s="75"/>
      <c r="AD1388" s="75"/>
      <c r="AE1388" s="75"/>
      <c r="AF1388" s="75"/>
      <c r="AG1388" s="75"/>
      <c r="AH1388" s="75"/>
      <c r="AI1388" s="75"/>
    </row>
    <row r="1389" spans="1:35">
      <c r="A1389" s="75"/>
      <c r="B1389" s="76"/>
      <c r="C1389" s="74"/>
      <c r="D1389" s="74"/>
      <c r="E1389" s="74"/>
      <c r="F1389" s="73"/>
      <c r="G1389" s="74"/>
      <c r="H1389" s="74"/>
      <c r="I1389" s="72"/>
      <c r="J1389" s="74"/>
      <c r="K1389" s="74"/>
      <c r="L1389" s="74"/>
      <c r="M1389" s="74"/>
      <c r="N1389" s="74"/>
      <c r="O1389" s="74"/>
      <c r="P1389" s="74"/>
      <c r="Q1389" s="74"/>
      <c r="R1389" s="77"/>
      <c r="S1389" s="74"/>
      <c r="T1389" s="73"/>
      <c r="U1389" s="73"/>
      <c r="V1389" s="73"/>
      <c r="W1389" s="74"/>
      <c r="X1389" s="74"/>
      <c r="Y1389" s="74"/>
      <c r="Z1389" s="74"/>
      <c r="AA1389" s="75"/>
      <c r="AB1389" s="75"/>
      <c r="AC1389" s="75"/>
      <c r="AD1389" s="75"/>
      <c r="AE1389" s="75"/>
      <c r="AF1389" s="75"/>
      <c r="AG1389" s="75"/>
      <c r="AH1389" s="75"/>
      <c r="AI1389" s="75"/>
    </row>
    <row r="1390" spans="1:35">
      <c r="A1390" s="75"/>
      <c r="B1390" s="76"/>
      <c r="C1390" s="74"/>
      <c r="D1390" s="74"/>
      <c r="E1390" s="74"/>
      <c r="F1390" s="73"/>
      <c r="G1390" s="74"/>
      <c r="H1390" s="74"/>
      <c r="I1390" s="72"/>
      <c r="J1390" s="74"/>
      <c r="K1390" s="74"/>
      <c r="L1390" s="74"/>
      <c r="M1390" s="74"/>
      <c r="N1390" s="74"/>
      <c r="O1390" s="74"/>
      <c r="P1390" s="74"/>
      <c r="Q1390" s="74"/>
      <c r="R1390" s="77"/>
      <c r="S1390" s="74"/>
      <c r="T1390" s="73"/>
      <c r="U1390" s="73"/>
      <c r="V1390" s="73"/>
      <c r="W1390" s="74"/>
      <c r="X1390" s="74"/>
      <c r="Y1390" s="74"/>
      <c r="Z1390" s="74"/>
      <c r="AA1390" s="75"/>
      <c r="AB1390" s="75"/>
      <c r="AC1390" s="75"/>
      <c r="AD1390" s="75"/>
      <c r="AE1390" s="75"/>
      <c r="AF1390" s="75"/>
      <c r="AG1390" s="75"/>
      <c r="AH1390" s="75"/>
      <c r="AI1390" s="75"/>
    </row>
    <row r="1391" spans="1:35">
      <c r="A1391" s="75"/>
      <c r="B1391" s="76"/>
      <c r="C1391" s="74"/>
      <c r="D1391" s="74"/>
      <c r="E1391" s="74"/>
      <c r="F1391" s="73"/>
      <c r="G1391" s="74"/>
      <c r="H1391" s="74"/>
      <c r="I1391" s="72"/>
      <c r="J1391" s="74"/>
      <c r="K1391" s="74"/>
      <c r="L1391" s="74"/>
      <c r="M1391" s="74"/>
      <c r="N1391" s="74"/>
      <c r="O1391" s="74"/>
      <c r="P1391" s="74"/>
      <c r="Q1391" s="74"/>
      <c r="R1391" s="77"/>
      <c r="S1391" s="74"/>
      <c r="T1391" s="73"/>
      <c r="U1391" s="73"/>
      <c r="V1391" s="73"/>
      <c r="W1391" s="74"/>
      <c r="X1391" s="74"/>
      <c r="Y1391" s="74"/>
      <c r="Z1391" s="74"/>
      <c r="AA1391" s="75"/>
      <c r="AB1391" s="75"/>
      <c r="AC1391" s="75"/>
      <c r="AD1391" s="75"/>
      <c r="AE1391" s="75"/>
      <c r="AF1391" s="75"/>
      <c r="AG1391" s="75"/>
      <c r="AH1391" s="75"/>
      <c r="AI1391" s="75"/>
    </row>
    <row r="1392" spans="1:35">
      <c r="A1392" s="75"/>
      <c r="B1392" s="76"/>
      <c r="C1392" s="74"/>
      <c r="D1392" s="74"/>
      <c r="E1392" s="74"/>
      <c r="F1392" s="73"/>
      <c r="G1392" s="74"/>
      <c r="H1392" s="74"/>
      <c r="I1392" s="72"/>
      <c r="J1392" s="74"/>
      <c r="K1392" s="74"/>
      <c r="L1392" s="74"/>
      <c r="M1392" s="74"/>
      <c r="N1392" s="74"/>
      <c r="O1392" s="74"/>
      <c r="P1392" s="74"/>
      <c r="Q1392" s="74"/>
      <c r="R1392" s="77"/>
      <c r="S1392" s="74"/>
      <c r="T1392" s="73"/>
      <c r="U1392" s="73"/>
      <c r="V1392" s="73"/>
      <c r="W1392" s="74"/>
      <c r="X1392" s="74"/>
      <c r="Y1392" s="74"/>
      <c r="Z1392" s="74"/>
      <c r="AA1392" s="75"/>
      <c r="AB1392" s="75"/>
      <c r="AC1392" s="75"/>
      <c r="AD1392" s="75"/>
      <c r="AE1392" s="75"/>
      <c r="AF1392" s="75"/>
      <c r="AG1392" s="75"/>
      <c r="AH1392" s="75"/>
      <c r="AI1392" s="75"/>
    </row>
    <row r="1393" spans="1:35">
      <c r="A1393" s="75"/>
      <c r="B1393" s="76"/>
      <c r="C1393" s="74"/>
      <c r="D1393" s="74"/>
      <c r="E1393" s="74"/>
      <c r="F1393" s="73"/>
      <c r="G1393" s="74"/>
      <c r="H1393" s="74"/>
      <c r="I1393" s="72"/>
      <c r="J1393" s="74"/>
      <c r="K1393" s="74"/>
      <c r="L1393" s="74"/>
      <c r="M1393" s="74"/>
      <c r="N1393" s="74"/>
      <c r="O1393" s="74"/>
      <c r="P1393" s="74"/>
      <c r="Q1393" s="74"/>
      <c r="R1393" s="77"/>
      <c r="S1393" s="74"/>
      <c r="T1393" s="73"/>
      <c r="U1393" s="73"/>
      <c r="V1393" s="73"/>
      <c r="W1393" s="74"/>
      <c r="X1393" s="74"/>
      <c r="Y1393" s="74"/>
      <c r="Z1393" s="74"/>
      <c r="AA1393" s="75"/>
      <c r="AB1393" s="75"/>
      <c r="AC1393" s="75"/>
      <c r="AD1393" s="75"/>
      <c r="AE1393" s="75"/>
      <c r="AF1393" s="75"/>
      <c r="AG1393" s="75"/>
      <c r="AH1393" s="75"/>
      <c r="AI1393" s="75"/>
    </row>
    <row r="1394" spans="1:35">
      <c r="A1394" s="75"/>
      <c r="B1394" s="76"/>
      <c r="C1394" s="74"/>
      <c r="D1394" s="74"/>
      <c r="E1394" s="74"/>
      <c r="F1394" s="73"/>
      <c r="G1394" s="74"/>
      <c r="H1394" s="74"/>
      <c r="I1394" s="72"/>
      <c r="J1394" s="74"/>
      <c r="K1394" s="74"/>
      <c r="L1394" s="74"/>
      <c r="M1394" s="74"/>
      <c r="N1394" s="74"/>
      <c r="O1394" s="74"/>
      <c r="P1394" s="74"/>
      <c r="Q1394" s="74"/>
      <c r="R1394" s="77"/>
      <c r="S1394" s="74"/>
      <c r="T1394" s="73"/>
      <c r="U1394" s="73"/>
      <c r="V1394" s="73"/>
      <c r="W1394" s="74"/>
      <c r="X1394" s="74"/>
      <c r="Y1394" s="74"/>
      <c r="Z1394" s="74"/>
      <c r="AA1394" s="75"/>
      <c r="AB1394" s="75"/>
      <c r="AC1394" s="75"/>
      <c r="AD1394" s="75"/>
      <c r="AE1394" s="75"/>
      <c r="AF1394" s="75"/>
      <c r="AG1394" s="75"/>
      <c r="AH1394" s="75"/>
      <c r="AI1394" s="75"/>
    </row>
    <row r="1395" spans="1:35">
      <c r="A1395" s="75"/>
      <c r="B1395" s="76"/>
      <c r="C1395" s="74"/>
      <c r="D1395" s="74"/>
      <c r="E1395" s="74"/>
      <c r="F1395" s="73"/>
      <c r="G1395" s="74"/>
      <c r="H1395" s="74"/>
      <c r="I1395" s="72"/>
      <c r="J1395" s="74"/>
      <c r="K1395" s="74"/>
      <c r="L1395" s="74"/>
      <c r="M1395" s="74"/>
      <c r="N1395" s="74"/>
      <c r="O1395" s="74"/>
      <c r="P1395" s="74"/>
      <c r="Q1395" s="74"/>
      <c r="R1395" s="77"/>
      <c r="S1395" s="74"/>
      <c r="T1395" s="73"/>
      <c r="U1395" s="73"/>
      <c r="V1395" s="73"/>
      <c r="W1395" s="74"/>
      <c r="X1395" s="74"/>
      <c r="Y1395" s="74"/>
      <c r="Z1395" s="74"/>
    </row>
    <row r="1396" spans="1:35">
      <c r="A1396" s="75"/>
      <c r="B1396" s="76"/>
      <c r="C1396" s="74"/>
      <c r="D1396" s="74"/>
      <c r="E1396" s="74"/>
      <c r="F1396" s="73"/>
      <c r="G1396" s="74"/>
      <c r="H1396" s="74"/>
      <c r="I1396" s="72"/>
      <c r="J1396" s="74"/>
      <c r="K1396" s="74"/>
      <c r="L1396" s="74"/>
      <c r="M1396" s="74"/>
      <c r="N1396" s="74"/>
      <c r="O1396" s="74"/>
      <c r="P1396" s="74"/>
      <c r="Q1396" s="74"/>
      <c r="R1396" s="77"/>
      <c r="S1396" s="74"/>
      <c r="T1396" s="73"/>
      <c r="U1396" s="73"/>
      <c r="V1396" s="73"/>
      <c r="W1396" s="74"/>
      <c r="X1396" s="74"/>
      <c r="Y1396" s="74"/>
      <c r="Z1396" s="74"/>
    </row>
    <row r="1397" spans="1:35">
      <c r="A1397" s="75"/>
      <c r="B1397" s="76"/>
      <c r="C1397" s="74"/>
      <c r="D1397" s="74"/>
      <c r="E1397" s="74"/>
      <c r="F1397" s="73"/>
      <c r="G1397" s="74"/>
      <c r="H1397" s="74"/>
      <c r="I1397" s="72"/>
      <c r="J1397" s="74"/>
      <c r="K1397" s="74"/>
      <c r="L1397" s="74"/>
      <c r="M1397" s="74"/>
      <c r="N1397" s="74"/>
      <c r="O1397" s="74"/>
      <c r="P1397" s="74"/>
      <c r="Q1397" s="74"/>
      <c r="R1397" s="77"/>
      <c r="S1397" s="74"/>
      <c r="T1397" s="73"/>
      <c r="U1397" s="73"/>
      <c r="V1397" s="73"/>
      <c r="W1397" s="74"/>
      <c r="X1397" s="74"/>
      <c r="Y1397" s="74"/>
      <c r="Z1397" s="74"/>
    </row>
    <row r="1398" spans="1:35">
      <c r="A1398" s="75"/>
      <c r="B1398" s="76"/>
      <c r="C1398" s="74"/>
      <c r="D1398" s="74"/>
      <c r="E1398" s="74"/>
      <c r="F1398" s="73"/>
      <c r="G1398" s="74"/>
      <c r="H1398" s="74"/>
      <c r="I1398" s="72"/>
      <c r="J1398" s="74"/>
      <c r="K1398" s="74"/>
      <c r="L1398" s="74"/>
      <c r="M1398" s="74"/>
      <c r="N1398" s="74"/>
      <c r="O1398" s="74"/>
      <c r="P1398" s="74"/>
      <c r="Q1398" s="74"/>
      <c r="R1398" s="77"/>
      <c r="S1398" s="74"/>
      <c r="T1398" s="73"/>
      <c r="U1398" s="73"/>
      <c r="V1398" s="73"/>
      <c r="W1398" s="74"/>
      <c r="X1398" s="74"/>
      <c r="Y1398" s="74"/>
      <c r="Z1398" s="74"/>
    </row>
    <row r="1399" spans="1:35">
      <c r="A1399" s="75"/>
      <c r="B1399" s="76"/>
      <c r="C1399" s="74"/>
      <c r="D1399" s="74"/>
      <c r="E1399" s="74"/>
      <c r="F1399" s="73"/>
      <c r="G1399" s="74"/>
      <c r="H1399" s="74"/>
      <c r="I1399" s="72"/>
      <c r="J1399" s="74"/>
      <c r="K1399" s="74"/>
      <c r="L1399" s="74"/>
      <c r="M1399" s="74"/>
      <c r="N1399" s="74"/>
      <c r="O1399" s="74"/>
      <c r="P1399" s="74"/>
      <c r="Q1399" s="74"/>
      <c r="R1399" s="77"/>
      <c r="S1399" s="74"/>
      <c r="T1399" s="73"/>
      <c r="U1399" s="73"/>
      <c r="V1399" s="73"/>
      <c r="W1399" s="74"/>
      <c r="X1399" s="74"/>
      <c r="Y1399" s="74"/>
      <c r="Z1399" s="74"/>
    </row>
    <row r="1400" spans="1:35">
      <c r="A1400" s="75"/>
      <c r="B1400" s="76"/>
      <c r="C1400" s="74"/>
      <c r="D1400" s="74"/>
      <c r="E1400" s="74"/>
      <c r="F1400" s="73"/>
      <c r="G1400" s="74"/>
      <c r="H1400" s="74"/>
      <c r="I1400" s="72"/>
      <c r="J1400" s="74"/>
      <c r="K1400" s="74"/>
      <c r="L1400" s="74"/>
      <c r="M1400" s="74"/>
      <c r="N1400" s="74"/>
      <c r="O1400" s="74"/>
      <c r="P1400" s="74"/>
      <c r="Q1400" s="74"/>
      <c r="R1400" s="77"/>
      <c r="S1400" s="74"/>
      <c r="T1400" s="73"/>
      <c r="U1400" s="73"/>
      <c r="V1400" s="73"/>
      <c r="W1400" s="74"/>
      <c r="X1400" s="74"/>
      <c r="Y1400" s="74"/>
      <c r="Z1400" s="74"/>
    </row>
    <row r="1401" spans="1:35">
      <c r="A1401" s="75"/>
      <c r="B1401" s="76"/>
      <c r="C1401" s="74"/>
      <c r="D1401" s="74"/>
      <c r="E1401" s="74"/>
      <c r="F1401" s="73"/>
      <c r="G1401" s="74"/>
      <c r="H1401" s="74"/>
      <c r="I1401" s="72"/>
      <c r="J1401" s="74"/>
      <c r="K1401" s="74"/>
      <c r="L1401" s="74"/>
      <c r="M1401" s="74"/>
      <c r="N1401" s="74"/>
      <c r="O1401" s="74"/>
      <c r="P1401" s="74"/>
      <c r="Q1401" s="74"/>
      <c r="R1401" s="77"/>
      <c r="S1401" s="74"/>
      <c r="T1401" s="73"/>
      <c r="U1401" s="73"/>
      <c r="V1401" s="73"/>
      <c r="W1401" s="74"/>
      <c r="X1401" s="74"/>
      <c r="Y1401" s="74"/>
      <c r="Z1401" s="74"/>
    </row>
    <row r="1402" spans="1:35">
      <c r="A1402" s="75"/>
      <c r="B1402" s="76"/>
      <c r="C1402" s="74"/>
      <c r="D1402" s="74"/>
      <c r="E1402" s="74"/>
      <c r="F1402" s="73"/>
      <c r="G1402" s="74"/>
      <c r="H1402" s="74"/>
      <c r="I1402" s="72"/>
      <c r="J1402" s="74"/>
      <c r="K1402" s="74"/>
      <c r="L1402" s="74"/>
      <c r="M1402" s="74"/>
      <c r="N1402" s="74"/>
      <c r="O1402" s="74"/>
      <c r="P1402" s="74"/>
      <c r="Q1402" s="74"/>
      <c r="R1402" s="77"/>
      <c r="S1402" s="74"/>
      <c r="T1402" s="73"/>
      <c r="U1402" s="73"/>
      <c r="V1402" s="73"/>
      <c r="W1402" s="74"/>
      <c r="X1402" s="74"/>
      <c r="Y1402" s="74"/>
      <c r="Z1402" s="74"/>
    </row>
    <row r="1403" spans="1:35">
      <c r="A1403" s="75"/>
      <c r="B1403" s="76"/>
      <c r="C1403" s="74"/>
      <c r="D1403" s="74"/>
      <c r="E1403" s="74"/>
      <c r="F1403" s="73"/>
      <c r="G1403" s="74"/>
      <c r="H1403" s="74"/>
      <c r="I1403" s="72"/>
      <c r="J1403" s="74"/>
      <c r="K1403" s="74"/>
      <c r="L1403" s="74"/>
      <c r="M1403" s="74"/>
      <c r="N1403" s="74"/>
      <c r="O1403" s="74"/>
      <c r="P1403" s="74"/>
      <c r="Q1403" s="74"/>
      <c r="R1403" s="77"/>
      <c r="S1403" s="74"/>
      <c r="T1403" s="73"/>
      <c r="U1403" s="73"/>
      <c r="V1403" s="73"/>
      <c r="W1403" s="74"/>
      <c r="X1403" s="74"/>
      <c r="Y1403" s="74"/>
      <c r="Z1403" s="74"/>
    </row>
    <row r="1404" spans="1:35">
      <c r="A1404" s="75"/>
      <c r="B1404" s="76"/>
      <c r="C1404" s="74"/>
      <c r="D1404" s="74"/>
      <c r="E1404" s="74"/>
      <c r="F1404" s="73"/>
      <c r="G1404" s="74"/>
      <c r="H1404" s="74"/>
      <c r="I1404" s="72"/>
      <c r="J1404" s="74"/>
      <c r="K1404" s="74"/>
      <c r="L1404" s="74"/>
      <c r="M1404" s="74"/>
      <c r="N1404" s="74"/>
      <c r="O1404" s="74"/>
      <c r="P1404" s="74"/>
      <c r="Q1404" s="74"/>
      <c r="R1404" s="77"/>
      <c r="S1404" s="74"/>
      <c r="T1404" s="73"/>
      <c r="U1404" s="73"/>
      <c r="V1404" s="73"/>
      <c r="W1404" s="74"/>
      <c r="X1404" s="74"/>
      <c r="Y1404" s="74"/>
      <c r="Z1404" s="74"/>
    </row>
    <row r="1405" spans="1:35">
      <c r="A1405" s="75"/>
      <c r="B1405" s="76"/>
      <c r="C1405" s="74"/>
      <c r="D1405" s="74"/>
      <c r="E1405" s="74"/>
      <c r="F1405" s="73"/>
      <c r="G1405" s="74"/>
      <c r="H1405" s="74"/>
      <c r="I1405" s="72"/>
      <c r="J1405" s="74"/>
      <c r="K1405" s="74"/>
      <c r="L1405" s="74"/>
      <c r="M1405" s="74"/>
      <c r="N1405" s="74"/>
      <c r="O1405" s="74"/>
      <c r="P1405" s="74"/>
      <c r="Q1405" s="74"/>
      <c r="R1405" s="77"/>
      <c r="S1405" s="74"/>
      <c r="T1405" s="73"/>
      <c r="U1405" s="73"/>
      <c r="V1405" s="73"/>
      <c r="W1405" s="74"/>
      <c r="X1405" s="74"/>
      <c r="Y1405" s="74"/>
      <c r="Z1405" s="74"/>
    </row>
    <row r="1406" spans="1:35">
      <c r="A1406" s="75"/>
      <c r="B1406" s="76"/>
      <c r="C1406" s="74"/>
      <c r="D1406" s="74"/>
      <c r="E1406" s="74"/>
      <c r="F1406" s="73"/>
      <c r="G1406" s="74"/>
      <c r="H1406" s="74"/>
      <c r="I1406" s="72"/>
      <c r="J1406" s="74"/>
      <c r="K1406" s="74"/>
      <c r="L1406" s="74"/>
      <c r="M1406" s="74"/>
      <c r="N1406" s="74"/>
      <c r="O1406" s="74"/>
      <c r="P1406" s="74"/>
      <c r="Q1406" s="74"/>
      <c r="R1406" s="77"/>
      <c r="S1406" s="74"/>
      <c r="T1406" s="73"/>
      <c r="U1406" s="73"/>
      <c r="V1406" s="73"/>
      <c r="W1406" s="74"/>
      <c r="X1406" s="74"/>
      <c r="Y1406" s="74"/>
      <c r="Z1406" s="74"/>
    </row>
    <row r="1407" spans="1:35">
      <c r="A1407" s="75"/>
      <c r="B1407" s="76"/>
      <c r="C1407" s="74"/>
      <c r="D1407" s="74"/>
      <c r="E1407" s="74"/>
      <c r="F1407" s="73"/>
      <c r="G1407" s="74"/>
      <c r="H1407" s="74"/>
      <c r="I1407" s="72"/>
      <c r="J1407" s="74"/>
      <c r="K1407" s="74"/>
      <c r="L1407" s="74"/>
      <c r="M1407" s="74"/>
      <c r="N1407" s="74"/>
      <c r="O1407" s="74"/>
      <c r="P1407" s="74"/>
      <c r="Q1407" s="74"/>
      <c r="R1407" s="77"/>
      <c r="S1407" s="74"/>
      <c r="T1407" s="73"/>
      <c r="U1407" s="73"/>
      <c r="V1407" s="73"/>
      <c r="W1407" s="74"/>
      <c r="X1407" s="74"/>
      <c r="Y1407" s="74"/>
      <c r="Z1407" s="74"/>
    </row>
    <row r="1408" spans="1:35">
      <c r="A1408" s="75"/>
      <c r="B1408" s="76"/>
      <c r="C1408" s="74"/>
      <c r="D1408" s="74"/>
      <c r="E1408" s="74"/>
      <c r="F1408" s="73"/>
      <c r="G1408" s="74"/>
      <c r="H1408" s="74"/>
      <c r="I1408" s="72"/>
      <c r="J1408" s="74"/>
      <c r="K1408" s="74"/>
      <c r="L1408" s="74"/>
      <c r="M1408" s="74"/>
      <c r="N1408" s="74"/>
      <c r="O1408" s="74"/>
      <c r="P1408" s="74"/>
      <c r="Q1408" s="74"/>
      <c r="R1408" s="77"/>
      <c r="S1408" s="74"/>
      <c r="T1408" s="73"/>
      <c r="U1408" s="73"/>
      <c r="V1408" s="73"/>
      <c r="W1408" s="74"/>
      <c r="X1408" s="74"/>
      <c r="Y1408" s="74"/>
      <c r="Z1408" s="74"/>
    </row>
    <row r="1409" spans="1:26">
      <c r="A1409" s="75"/>
      <c r="B1409" s="76"/>
      <c r="C1409" s="74"/>
      <c r="D1409" s="74"/>
      <c r="E1409" s="74"/>
      <c r="F1409" s="73"/>
      <c r="G1409" s="74"/>
      <c r="H1409" s="74"/>
      <c r="I1409" s="72"/>
      <c r="J1409" s="74"/>
      <c r="K1409" s="74"/>
      <c r="L1409" s="74"/>
      <c r="M1409" s="74"/>
      <c r="N1409" s="74"/>
      <c r="O1409" s="74"/>
      <c r="P1409" s="74"/>
      <c r="Q1409" s="74"/>
      <c r="R1409" s="77"/>
      <c r="S1409" s="74"/>
      <c r="T1409" s="73"/>
      <c r="U1409" s="73"/>
      <c r="V1409" s="73"/>
      <c r="W1409" s="74"/>
      <c r="X1409" s="74"/>
      <c r="Y1409" s="74"/>
      <c r="Z1409" s="74"/>
    </row>
    <row r="1410" spans="1:26">
      <c r="A1410" s="75"/>
      <c r="B1410" s="76"/>
      <c r="C1410" s="74"/>
      <c r="D1410" s="74"/>
      <c r="E1410" s="74"/>
      <c r="F1410" s="73"/>
      <c r="G1410" s="74"/>
      <c r="H1410" s="74"/>
      <c r="I1410" s="72"/>
      <c r="J1410" s="74"/>
      <c r="K1410" s="74"/>
      <c r="L1410" s="74"/>
      <c r="M1410" s="74"/>
      <c r="N1410" s="74"/>
      <c r="O1410" s="74"/>
      <c r="P1410" s="74"/>
      <c r="Q1410" s="74"/>
      <c r="R1410" s="77"/>
      <c r="S1410" s="74"/>
      <c r="T1410" s="73"/>
      <c r="U1410" s="73"/>
      <c r="V1410" s="73"/>
      <c r="W1410" s="74"/>
      <c r="X1410" s="74"/>
      <c r="Y1410" s="74"/>
      <c r="Z1410" s="74"/>
    </row>
    <row r="1411" spans="1:26">
      <c r="A1411" s="75"/>
      <c r="B1411" s="76"/>
      <c r="C1411" s="74"/>
      <c r="D1411" s="74"/>
      <c r="E1411" s="74"/>
      <c r="F1411" s="73"/>
      <c r="G1411" s="74"/>
      <c r="H1411" s="74"/>
      <c r="I1411" s="72"/>
      <c r="J1411" s="74"/>
      <c r="K1411" s="74"/>
      <c r="L1411" s="74"/>
      <c r="M1411" s="74"/>
      <c r="N1411" s="74"/>
      <c r="O1411" s="74"/>
      <c r="P1411" s="74"/>
      <c r="Q1411" s="74"/>
      <c r="R1411" s="77"/>
      <c r="S1411" s="74"/>
      <c r="T1411" s="73"/>
      <c r="U1411" s="73"/>
      <c r="V1411" s="73"/>
      <c r="W1411" s="74"/>
      <c r="X1411" s="74"/>
      <c r="Y1411" s="74"/>
      <c r="Z1411" s="74"/>
    </row>
    <row r="1412" spans="1:26">
      <c r="A1412" s="75"/>
      <c r="B1412" s="76"/>
      <c r="C1412" s="74"/>
      <c r="D1412" s="74"/>
      <c r="E1412" s="74"/>
      <c r="F1412" s="73"/>
      <c r="G1412" s="74"/>
      <c r="H1412" s="74"/>
      <c r="I1412" s="72"/>
      <c r="J1412" s="74"/>
      <c r="K1412" s="74"/>
      <c r="L1412" s="74"/>
      <c r="M1412" s="74"/>
      <c r="N1412" s="74"/>
      <c r="O1412" s="74"/>
      <c r="P1412" s="74"/>
      <c r="Q1412" s="74"/>
      <c r="R1412" s="77"/>
      <c r="S1412" s="74"/>
      <c r="T1412" s="73"/>
      <c r="U1412" s="73"/>
      <c r="V1412" s="73"/>
      <c r="W1412" s="74"/>
      <c r="X1412" s="74"/>
      <c r="Y1412" s="74"/>
      <c r="Z1412" s="74"/>
    </row>
    <row r="1413" spans="1:26">
      <c r="A1413" s="75"/>
      <c r="B1413" s="76"/>
      <c r="C1413" s="74"/>
      <c r="D1413" s="74"/>
      <c r="E1413" s="74"/>
      <c r="F1413" s="73"/>
      <c r="G1413" s="74"/>
      <c r="H1413" s="74"/>
      <c r="I1413" s="72"/>
      <c r="J1413" s="74"/>
      <c r="K1413" s="74"/>
      <c r="L1413" s="74"/>
      <c r="M1413" s="74"/>
      <c r="N1413" s="74"/>
      <c r="O1413" s="74"/>
      <c r="P1413" s="74"/>
      <c r="Q1413" s="74"/>
      <c r="R1413" s="77"/>
      <c r="S1413" s="74"/>
      <c r="T1413" s="73"/>
      <c r="U1413" s="73"/>
      <c r="V1413" s="73"/>
      <c r="W1413" s="74"/>
      <c r="X1413" s="74"/>
      <c r="Y1413" s="74"/>
      <c r="Z1413" s="74"/>
    </row>
    <row r="1414" spans="1:26">
      <c r="A1414" s="75"/>
      <c r="B1414" s="76"/>
      <c r="C1414" s="74"/>
      <c r="D1414" s="74"/>
      <c r="E1414" s="74"/>
      <c r="F1414" s="73"/>
      <c r="G1414" s="74"/>
      <c r="H1414" s="74"/>
      <c r="I1414" s="72"/>
      <c r="J1414" s="74"/>
      <c r="K1414" s="74"/>
      <c r="L1414" s="74"/>
      <c r="M1414" s="74"/>
      <c r="N1414" s="74"/>
      <c r="O1414" s="74"/>
      <c r="P1414" s="74"/>
      <c r="Q1414" s="74"/>
      <c r="R1414" s="77"/>
      <c r="S1414" s="74"/>
      <c r="T1414" s="73"/>
      <c r="U1414" s="73"/>
      <c r="V1414" s="73"/>
      <c r="W1414" s="74"/>
      <c r="X1414" s="74"/>
      <c r="Y1414" s="74"/>
      <c r="Z1414" s="74"/>
    </row>
    <row r="1415" spans="1:26">
      <c r="A1415" s="75"/>
      <c r="B1415" s="76"/>
      <c r="C1415" s="74"/>
      <c r="D1415" s="74"/>
      <c r="E1415" s="74"/>
      <c r="F1415" s="73"/>
      <c r="G1415" s="74"/>
      <c r="H1415" s="74"/>
      <c r="I1415" s="72"/>
      <c r="J1415" s="74"/>
      <c r="K1415" s="74"/>
      <c r="L1415" s="74"/>
      <c r="M1415" s="74"/>
      <c r="N1415" s="74"/>
      <c r="O1415" s="74"/>
      <c r="P1415" s="74"/>
      <c r="Q1415" s="74"/>
      <c r="R1415" s="77"/>
      <c r="S1415" s="74"/>
      <c r="T1415" s="73"/>
      <c r="U1415" s="73"/>
      <c r="V1415" s="73"/>
      <c r="W1415" s="74"/>
      <c r="X1415" s="74"/>
      <c r="Y1415" s="74"/>
      <c r="Z1415" s="74"/>
    </row>
    <row r="1416" spans="1:26">
      <c r="A1416" s="75"/>
      <c r="B1416" s="76"/>
      <c r="C1416" s="74"/>
      <c r="D1416" s="74"/>
      <c r="E1416" s="74"/>
      <c r="F1416" s="73"/>
      <c r="G1416" s="74"/>
      <c r="H1416" s="74"/>
      <c r="I1416" s="72"/>
      <c r="J1416" s="74"/>
      <c r="K1416" s="74"/>
      <c r="L1416" s="74"/>
      <c r="M1416" s="74"/>
      <c r="N1416" s="74"/>
      <c r="O1416" s="74"/>
      <c r="P1416" s="74"/>
      <c r="Q1416" s="74"/>
      <c r="R1416" s="77"/>
      <c r="S1416" s="74"/>
      <c r="T1416" s="73"/>
      <c r="U1416" s="73"/>
      <c r="V1416" s="73"/>
      <c r="W1416" s="74"/>
      <c r="X1416" s="74"/>
      <c r="Y1416" s="74"/>
      <c r="Z1416" s="74"/>
    </row>
    <row r="1417" spans="1:26">
      <c r="A1417" s="75"/>
      <c r="B1417" s="76"/>
      <c r="C1417" s="74"/>
      <c r="D1417" s="74"/>
      <c r="E1417" s="74"/>
      <c r="F1417" s="73"/>
      <c r="G1417" s="74"/>
      <c r="H1417" s="74"/>
      <c r="I1417" s="72"/>
      <c r="J1417" s="74"/>
      <c r="K1417" s="74"/>
      <c r="L1417" s="74"/>
      <c r="M1417" s="74"/>
      <c r="N1417" s="74"/>
      <c r="O1417" s="74"/>
      <c r="P1417" s="74"/>
      <c r="Q1417" s="74"/>
      <c r="R1417" s="77"/>
      <c r="S1417" s="74"/>
      <c r="T1417" s="73"/>
      <c r="U1417" s="73"/>
      <c r="V1417" s="73"/>
      <c r="W1417" s="74"/>
      <c r="X1417" s="74"/>
      <c r="Y1417" s="74"/>
      <c r="Z1417" s="74"/>
    </row>
    <row r="1418" spans="1:26">
      <c r="A1418" s="75"/>
      <c r="B1418" s="76"/>
      <c r="C1418" s="74"/>
      <c r="D1418" s="74"/>
      <c r="E1418" s="74"/>
      <c r="F1418" s="73"/>
      <c r="G1418" s="74"/>
      <c r="H1418" s="74"/>
      <c r="I1418" s="72"/>
      <c r="J1418" s="74"/>
      <c r="K1418" s="74"/>
      <c r="L1418" s="74"/>
      <c r="M1418" s="74"/>
      <c r="N1418" s="74"/>
      <c r="O1418" s="74"/>
      <c r="P1418" s="74"/>
      <c r="Q1418" s="74"/>
      <c r="R1418" s="77"/>
      <c r="S1418" s="74"/>
      <c r="T1418" s="73"/>
      <c r="U1418" s="73"/>
      <c r="V1418" s="73"/>
      <c r="W1418" s="74"/>
      <c r="X1418" s="74"/>
      <c r="Y1418" s="74"/>
      <c r="Z1418" s="74"/>
    </row>
    <row r="1419" spans="1:26">
      <c r="A1419" s="75"/>
      <c r="B1419" s="76"/>
      <c r="C1419" s="74"/>
      <c r="D1419" s="74"/>
      <c r="E1419" s="74"/>
      <c r="F1419" s="73"/>
      <c r="G1419" s="74"/>
      <c r="H1419" s="74"/>
      <c r="I1419" s="72"/>
      <c r="J1419" s="74"/>
      <c r="K1419" s="74"/>
      <c r="L1419" s="74"/>
      <c r="M1419" s="74"/>
      <c r="N1419" s="74"/>
      <c r="O1419" s="74"/>
      <c r="P1419" s="74"/>
      <c r="Q1419" s="74"/>
      <c r="R1419" s="77"/>
      <c r="S1419" s="74"/>
      <c r="T1419" s="73"/>
      <c r="U1419" s="73"/>
      <c r="V1419" s="73"/>
      <c r="W1419" s="74"/>
      <c r="X1419" s="74"/>
      <c r="Y1419" s="74"/>
      <c r="Z1419" s="74"/>
    </row>
    <row r="1420" spans="1:26">
      <c r="A1420" s="75"/>
      <c r="B1420" s="76"/>
      <c r="C1420" s="74"/>
      <c r="D1420" s="74"/>
      <c r="E1420" s="74"/>
      <c r="F1420" s="73"/>
      <c r="G1420" s="74"/>
      <c r="H1420" s="74"/>
      <c r="I1420" s="72"/>
      <c r="J1420" s="74"/>
      <c r="K1420" s="74"/>
      <c r="L1420" s="74"/>
      <c r="M1420" s="74"/>
      <c r="N1420" s="74"/>
      <c r="O1420" s="74"/>
      <c r="P1420" s="74"/>
      <c r="Q1420" s="74"/>
      <c r="R1420" s="77"/>
      <c r="S1420" s="74"/>
      <c r="T1420" s="73"/>
      <c r="U1420" s="73"/>
      <c r="V1420" s="73"/>
      <c r="W1420" s="74"/>
      <c r="X1420" s="74"/>
      <c r="Y1420" s="74"/>
      <c r="Z1420" s="74"/>
    </row>
    <row r="1421" spans="1:26">
      <c r="A1421" s="75"/>
      <c r="B1421" s="76"/>
      <c r="C1421" s="74"/>
      <c r="D1421" s="74"/>
      <c r="E1421" s="74"/>
      <c r="F1421" s="73"/>
      <c r="G1421" s="74"/>
      <c r="H1421" s="74"/>
      <c r="I1421" s="72"/>
      <c r="J1421" s="74"/>
      <c r="K1421" s="74"/>
      <c r="L1421" s="74"/>
      <c r="M1421" s="74"/>
      <c r="N1421" s="74"/>
      <c r="O1421" s="74"/>
      <c r="P1421" s="74"/>
      <c r="Q1421" s="74"/>
      <c r="R1421" s="77"/>
      <c r="S1421" s="74"/>
      <c r="T1421" s="73"/>
      <c r="U1421" s="73"/>
      <c r="V1421" s="73"/>
      <c r="W1421" s="74"/>
      <c r="X1421" s="74"/>
      <c r="Y1421" s="74"/>
      <c r="Z1421" s="74"/>
    </row>
    <row r="1422" spans="1:26">
      <c r="A1422" s="75"/>
      <c r="B1422" s="76"/>
      <c r="C1422" s="74"/>
      <c r="D1422" s="74"/>
      <c r="E1422" s="74"/>
      <c r="F1422" s="73"/>
      <c r="G1422" s="74"/>
      <c r="H1422" s="74"/>
      <c r="I1422" s="72"/>
      <c r="J1422" s="74"/>
      <c r="K1422" s="74"/>
      <c r="L1422" s="74"/>
      <c r="M1422" s="74"/>
      <c r="N1422" s="74"/>
      <c r="O1422" s="74"/>
      <c r="P1422" s="74"/>
      <c r="Q1422" s="74"/>
      <c r="R1422" s="77"/>
      <c r="S1422" s="74"/>
      <c r="T1422" s="73"/>
      <c r="U1422" s="73"/>
      <c r="V1422" s="73"/>
      <c r="W1422" s="74"/>
      <c r="X1422" s="74"/>
      <c r="Y1422" s="74"/>
      <c r="Z1422" s="74"/>
    </row>
    <row r="1423" spans="1:26">
      <c r="A1423" s="75"/>
      <c r="B1423" s="76"/>
      <c r="C1423" s="74"/>
      <c r="D1423" s="74"/>
      <c r="E1423" s="74"/>
      <c r="F1423" s="73"/>
      <c r="G1423" s="74"/>
      <c r="H1423" s="74"/>
      <c r="I1423" s="72"/>
      <c r="J1423" s="74"/>
      <c r="K1423" s="74"/>
      <c r="L1423" s="74"/>
      <c r="M1423" s="74"/>
      <c r="N1423" s="74"/>
      <c r="O1423" s="74"/>
      <c r="P1423" s="74"/>
      <c r="Q1423" s="74"/>
      <c r="R1423" s="77"/>
      <c r="S1423" s="74"/>
      <c r="T1423" s="73"/>
      <c r="U1423" s="73"/>
      <c r="V1423" s="73"/>
      <c r="W1423" s="74"/>
      <c r="X1423" s="74"/>
      <c r="Y1423" s="74"/>
      <c r="Z1423" s="74"/>
    </row>
    <row r="1424" spans="1:26">
      <c r="A1424" s="75"/>
      <c r="B1424" s="76"/>
      <c r="C1424" s="74"/>
      <c r="D1424" s="74"/>
      <c r="E1424" s="74"/>
      <c r="F1424" s="73"/>
      <c r="G1424" s="74"/>
      <c r="H1424" s="74"/>
      <c r="I1424" s="72"/>
      <c r="J1424" s="74"/>
      <c r="K1424" s="74"/>
      <c r="L1424" s="74"/>
      <c r="M1424" s="74"/>
      <c r="N1424" s="74"/>
      <c r="O1424" s="74"/>
      <c r="P1424" s="74"/>
      <c r="Q1424" s="74"/>
      <c r="R1424" s="77"/>
      <c r="S1424" s="74"/>
      <c r="T1424" s="73"/>
      <c r="U1424" s="73"/>
      <c r="V1424" s="73"/>
      <c r="W1424" s="74"/>
      <c r="X1424" s="74"/>
      <c r="Y1424" s="74"/>
      <c r="Z1424" s="74"/>
    </row>
    <row r="1425" spans="1:26">
      <c r="A1425" s="75"/>
      <c r="B1425" s="76"/>
      <c r="C1425" s="74"/>
      <c r="D1425" s="74"/>
      <c r="E1425" s="74"/>
      <c r="F1425" s="73"/>
      <c r="G1425" s="74"/>
      <c r="H1425" s="74"/>
      <c r="I1425" s="72"/>
      <c r="J1425" s="74"/>
      <c r="K1425" s="74"/>
      <c r="L1425" s="74"/>
      <c r="M1425" s="74"/>
      <c r="N1425" s="74"/>
      <c r="O1425" s="74"/>
      <c r="P1425" s="74"/>
      <c r="Q1425" s="74"/>
      <c r="R1425" s="77"/>
      <c r="S1425" s="74"/>
      <c r="T1425" s="73"/>
      <c r="U1425" s="73"/>
      <c r="V1425" s="73"/>
      <c r="W1425" s="74"/>
      <c r="X1425" s="74"/>
      <c r="Y1425" s="74"/>
      <c r="Z1425" s="74"/>
    </row>
    <row r="1426" spans="1:26">
      <c r="A1426" s="75"/>
      <c r="B1426" s="76"/>
      <c r="C1426" s="74"/>
      <c r="D1426" s="74"/>
      <c r="E1426" s="74"/>
      <c r="F1426" s="73"/>
      <c r="G1426" s="74"/>
      <c r="H1426" s="74"/>
      <c r="I1426" s="72"/>
      <c r="J1426" s="74"/>
      <c r="K1426" s="74"/>
      <c r="L1426" s="74"/>
      <c r="M1426" s="74"/>
      <c r="N1426" s="74"/>
      <c r="O1426" s="74"/>
      <c r="P1426" s="74"/>
      <c r="Q1426" s="74"/>
      <c r="R1426" s="77"/>
      <c r="S1426" s="74"/>
      <c r="T1426" s="73"/>
      <c r="U1426" s="73"/>
      <c r="V1426" s="73"/>
      <c r="W1426" s="74"/>
      <c r="X1426" s="74"/>
      <c r="Y1426" s="74"/>
      <c r="Z1426" s="74"/>
    </row>
    <row r="1427" spans="1:26">
      <c r="A1427" s="75"/>
      <c r="B1427" s="76"/>
      <c r="C1427" s="74"/>
      <c r="D1427" s="74"/>
      <c r="E1427" s="74"/>
      <c r="F1427" s="73"/>
      <c r="G1427" s="74"/>
      <c r="H1427" s="74"/>
      <c r="I1427" s="72"/>
      <c r="J1427" s="74"/>
      <c r="K1427" s="74"/>
      <c r="L1427" s="74"/>
      <c r="M1427" s="74"/>
      <c r="N1427" s="74"/>
      <c r="O1427" s="74"/>
      <c r="P1427" s="74"/>
      <c r="Q1427" s="74"/>
      <c r="R1427" s="77"/>
      <c r="S1427" s="74"/>
      <c r="T1427" s="73"/>
      <c r="U1427" s="73"/>
      <c r="V1427" s="73"/>
      <c r="W1427" s="74"/>
      <c r="X1427" s="74"/>
      <c r="Y1427" s="74"/>
      <c r="Z1427" s="74"/>
    </row>
    <row r="1428" spans="1:26">
      <c r="A1428" s="75"/>
      <c r="B1428" s="76"/>
      <c r="C1428" s="74"/>
      <c r="D1428" s="74"/>
      <c r="E1428" s="74"/>
      <c r="F1428" s="73"/>
      <c r="G1428" s="74"/>
      <c r="H1428" s="74"/>
      <c r="I1428" s="72"/>
      <c r="J1428" s="74"/>
      <c r="K1428" s="74"/>
      <c r="L1428" s="74"/>
      <c r="M1428" s="74"/>
      <c r="N1428" s="74"/>
      <c r="O1428" s="74"/>
      <c r="P1428" s="74"/>
      <c r="Q1428" s="74"/>
      <c r="R1428" s="77"/>
      <c r="S1428" s="74"/>
      <c r="T1428" s="73"/>
      <c r="U1428" s="73"/>
      <c r="V1428" s="73"/>
      <c r="W1428" s="74"/>
      <c r="X1428" s="74"/>
      <c r="Y1428" s="74"/>
      <c r="Z1428" s="74"/>
    </row>
    <row r="1429" spans="1:26">
      <c r="A1429" s="75"/>
      <c r="B1429" s="76"/>
      <c r="C1429" s="74"/>
      <c r="D1429" s="74"/>
      <c r="E1429" s="74"/>
      <c r="F1429" s="73"/>
      <c r="G1429" s="74"/>
      <c r="H1429" s="74"/>
      <c r="I1429" s="72"/>
      <c r="J1429" s="74"/>
      <c r="K1429" s="74"/>
      <c r="L1429" s="74"/>
      <c r="M1429" s="74"/>
      <c r="N1429" s="74"/>
      <c r="O1429" s="74"/>
      <c r="P1429" s="74"/>
      <c r="Q1429" s="74"/>
      <c r="R1429" s="77"/>
      <c r="S1429" s="74"/>
      <c r="T1429" s="73"/>
      <c r="U1429" s="73"/>
      <c r="V1429" s="73"/>
      <c r="W1429" s="74"/>
      <c r="X1429" s="74"/>
      <c r="Y1429" s="74"/>
      <c r="Z1429" s="74"/>
    </row>
    <row r="1430" spans="1:26">
      <c r="A1430" s="75"/>
      <c r="B1430" s="76"/>
      <c r="C1430" s="74"/>
      <c r="D1430" s="74"/>
      <c r="E1430" s="74"/>
      <c r="F1430" s="73"/>
      <c r="G1430" s="74"/>
      <c r="H1430" s="74"/>
      <c r="I1430" s="72"/>
      <c r="J1430" s="74"/>
      <c r="K1430" s="74"/>
      <c r="L1430" s="74"/>
      <c r="M1430" s="74"/>
      <c r="N1430" s="74"/>
      <c r="O1430" s="74"/>
      <c r="P1430" s="74"/>
      <c r="Q1430" s="74"/>
      <c r="R1430" s="77"/>
      <c r="S1430" s="74"/>
      <c r="T1430" s="73"/>
      <c r="U1430" s="73"/>
      <c r="V1430" s="73"/>
      <c r="W1430" s="74"/>
      <c r="X1430" s="74"/>
      <c r="Y1430" s="74"/>
      <c r="Z1430" s="74"/>
    </row>
    <row r="1431" spans="1:26">
      <c r="A1431" s="75"/>
      <c r="B1431" s="76"/>
      <c r="C1431" s="74"/>
      <c r="D1431" s="74"/>
      <c r="E1431" s="74"/>
      <c r="F1431" s="73"/>
      <c r="G1431" s="74"/>
      <c r="H1431" s="74"/>
      <c r="I1431" s="72"/>
      <c r="J1431" s="74"/>
      <c r="K1431" s="74"/>
      <c r="L1431" s="74"/>
      <c r="M1431" s="74"/>
      <c r="N1431" s="74"/>
      <c r="O1431" s="74"/>
      <c r="P1431" s="74"/>
      <c r="Q1431" s="74"/>
      <c r="R1431" s="77"/>
      <c r="S1431" s="74"/>
      <c r="T1431" s="73"/>
      <c r="U1431" s="73"/>
      <c r="V1431" s="73"/>
      <c r="W1431" s="74"/>
      <c r="X1431" s="74"/>
      <c r="Y1431" s="74"/>
      <c r="Z1431" s="74"/>
    </row>
    <row r="1432" spans="1:26">
      <c r="A1432" s="75"/>
      <c r="B1432" s="76"/>
      <c r="C1432" s="74"/>
      <c r="D1432" s="74"/>
      <c r="E1432" s="74"/>
      <c r="F1432" s="73"/>
      <c r="G1432" s="74"/>
      <c r="H1432" s="74"/>
      <c r="I1432" s="72"/>
      <c r="J1432" s="74"/>
      <c r="K1432" s="74"/>
      <c r="L1432" s="74"/>
      <c r="M1432" s="74"/>
      <c r="N1432" s="74"/>
      <c r="O1432" s="74"/>
      <c r="P1432" s="74"/>
      <c r="Q1432" s="74"/>
      <c r="R1432" s="77"/>
      <c r="S1432" s="74"/>
      <c r="T1432" s="73"/>
      <c r="U1432" s="73"/>
      <c r="V1432" s="73"/>
      <c r="W1432" s="74"/>
      <c r="X1432" s="74"/>
      <c r="Y1432" s="74"/>
      <c r="Z1432" s="74"/>
    </row>
    <row r="1433" spans="1:26">
      <c r="A1433" s="75"/>
      <c r="B1433" s="76"/>
      <c r="C1433" s="74"/>
      <c r="D1433" s="74"/>
      <c r="E1433" s="74"/>
      <c r="F1433" s="73"/>
      <c r="G1433" s="74"/>
      <c r="H1433" s="74"/>
      <c r="I1433" s="72"/>
      <c r="J1433" s="74"/>
      <c r="K1433" s="74"/>
      <c r="L1433" s="74"/>
      <c r="M1433" s="74"/>
      <c r="N1433" s="74"/>
      <c r="O1433" s="74"/>
      <c r="P1433" s="74"/>
      <c r="Q1433" s="74"/>
      <c r="R1433" s="77"/>
      <c r="S1433" s="74"/>
      <c r="T1433" s="73"/>
      <c r="U1433" s="73"/>
      <c r="V1433" s="73"/>
      <c r="W1433" s="74"/>
      <c r="X1433" s="74"/>
      <c r="Y1433" s="74"/>
      <c r="Z1433" s="74"/>
    </row>
    <row r="1434" spans="1:26">
      <c r="A1434" s="75"/>
      <c r="B1434" s="76"/>
      <c r="C1434" s="74"/>
      <c r="D1434" s="74"/>
      <c r="E1434" s="74"/>
      <c r="F1434" s="73"/>
      <c r="G1434" s="74"/>
      <c r="H1434" s="74"/>
      <c r="I1434" s="72"/>
      <c r="J1434" s="74"/>
      <c r="K1434" s="74"/>
      <c r="L1434" s="74"/>
      <c r="M1434" s="74"/>
      <c r="N1434" s="74"/>
      <c r="O1434" s="74"/>
      <c r="P1434" s="74"/>
      <c r="Q1434" s="74"/>
      <c r="R1434" s="77"/>
      <c r="S1434" s="74"/>
      <c r="T1434" s="73"/>
      <c r="U1434" s="73"/>
      <c r="V1434" s="73"/>
      <c r="W1434" s="74"/>
      <c r="X1434" s="74"/>
      <c r="Y1434" s="74"/>
      <c r="Z1434" s="74"/>
    </row>
    <row r="1435" spans="1:26">
      <c r="A1435" s="75"/>
      <c r="B1435" s="76"/>
      <c r="C1435" s="74"/>
      <c r="D1435" s="74"/>
      <c r="E1435" s="74"/>
      <c r="F1435" s="73"/>
      <c r="G1435" s="74"/>
      <c r="H1435" s="74"/>
      <c r="I1435" s="72"/>
      <c r="J1435" s="74"/>
      <c r="K1435" s="74"/>
      <c r="L1435" s="74"/>
      <c r="M1435" s="74"/>
      <c r="N1435" s="74"/>
      <c r="O1435" s="74"/>
      <c r="P1435" s="74"/>
      <c r="Q1435" s="74"/>
      <c r="R1435" s="77"/>
      <c r="S1435" s="74"/>
      <c r="T1435" s="73"/>
      <c r="U1435" s="73"/>
      <c r="V1435" s="73"/>
      <c r="W1435" s="74"/>
      <c r="X1435" s="74"/>
      <c r="Y1435" s="74"/>
      <c r="Z1435" s="74"/>
    </row>
    <row r="1436" spans="1:26">
      <c r="A1436" s="75"/>
      <c r="B1436" s="76"/>
      <c r="C1436" s="74"/>
      <c r="D1436" s="74"/>
      <c r="E1436" s="74"/>
      <c r="F1436" s="73"/>
      <c r="G1436" s="74"/>
      <c r="H1436" s="74"/>
      <c r="I1436" s="72"/>
      <c r="J1436" s="74"/>
      <c r="K1436" s="74"/>
      <c r="L1436" s="74"/>
      <c r="M1436" s="74"/>
      <c r="N1436" s="74"/>
      <c r="O1436" s="74"/>
      <c r="P1436" s="74"/>
      <c r="Q1436" s="74"/>
      <c r="R1436" s="77"/>
      <c r="S1436" s="74"/>
      <c r="T1436" s="73"/>
      <c r="U1436" s="73"/>
      <c r="V1436" s="73"/>
      <c r="W1436" s="74"/>
      <c r="X1436" s="74"/>
      <c r="Y1436" s="74"/>
      <c r="Z1436" s="74"/>
    </row>
    <row r="1437" spans="1:26">
      <c r="A1437" s="75"/>
      <c r="B1437" s="76"/>
      <c r="C1437" s="74"/>
      <c r="D1437" s="74"/>
      <c r="E1437" s="74"/>
      <c r="F1437" s="73"/>
      <c r="G1437" s="74"/>
      <c r="H1437" s="74"/>
      <c r="I1437" s="72"/>
      <c r="J1437" s="74"/>
      <c r="K1437" s="74"/>
      <c r="L1437" s="74"/>
      <c r="M1437" s="74"/>
      <c r="N1437" s="74"/>
      <c r="O1437" s="74"/>
      <c r="P1437" s="74"/>
      <c r="Q1437" s="74"/>
      <c r="R1437" s="77"/>
      <c r="S1437" s="74"/>
      <c r="T1437" s="73"/>
      <c r="U1437" s="73"/>
      <c r="V1437" s="73"/>
      <c r="W1437" s="74"/>
      <c r="X1437" s="74"/>
      <c r="Y1437" s="74"/>
      <c r="Z1437" s="74"/>
    </row>
    <row r="1438" spans="1:26">
      <c r="A1438" s="75"/>
      <c r="B1438" s="76"/>
      <c r="C1438" s="74"/>
      <c r="D1438" s="74"/>
      <c r="E1438" s="74"/>
      <c r="F1438" s="73"/>
      <c r="G1438" s="74"/>
      <c r="H1438" s="74"/>
      <c r="I1438" s="72"/>
      <c r="J1438" s="74"/>
      <c r="K1438" s="74"/>
      <c r="L1438" s="74"/>
      <c r="M1438" s="74"/>
      <c r="N1438" s="74"/>
      <c r="O1438" s="74"/>
      <c r="P1438" s="74"/>
      <c r="Q1438" s="74"/>
      <c r="R1438" s="77"/>
      <c r="S1438" s="74"/>
      <c r="T1438" s="73"/>
      <c r="U1438" s="73"/>
      <c r="V1438" s="73"/>
      <c r="W1438" s="74"/>
      <c r="X1438" s="74"/>
      <c r="Y1438" s="74"/>
      <c r="Z1438" s="74"/>
    </row>
    <row r="1439" spans="1:26">
      <c r="A1439" s="75"/>
      <c r="B1439" s="76"/>
      <c r="C1439" s="74"/>
      <c r="D1439" s="74"/>
      <c r="E1439" s="74"/>
      <c r="F1439" s="73"/>
      <c r="G1439" s="74"/>
      <c r="H1439" s="74"/>
      <c r="I1439" s="72"/>
      <c r="J1439" s="74"/>
      <c r="K1439" s="74"/>
      <c r="L1439" s="74"/>
      <c r="M1439" s="74"/>
      <c r="N1439" s="74"/>
      <c r="O1439" s="74"/>
      <c r="P1439" s="74"/>
      <c r="Q1439" s="74"/>
      <c r="R1439" s="77"/>
      <c r="S1439" s="74"/>
      <c r="T1439" s="73"/>
      <c r="U1439" s="73"/>
      <c r="V1439" s="73"/>
      <c r="W1439" s="74"/>
      <c r="X1439" s="74"/>
      <c r="Y1439" s="74"/>
      <c r="Z1439" s="74"/>
    </row>
    <row r="1440" spans="1:26">
      <c r="A1440" s="75"/>
      <c r="B1440" s="76"/>
      <c r="C1440" s="74"/>
      <c r="D1440" s="74"/>
      <c r="E1440" s="74"/>
      <c r="F1440" s="73"/>
      <c r="G1440" s="74"/>
      <c r="H1440" s="74"/>
      <c r="I1440" s="72"/>
      <c r="J1440" s="74"/>
      <c r="K1440" s="74"/>
      <c r="L1440" s="74"/>
      <c r="M1440" s="74"/>
      <c r="N1440" s="74"/>
      <c r="O1440" s="74"/>
      <c r="P1440" s="74"/>
      <c r="Q1440" s="74"/>
      <c r="R1440" s="77"/>
      <c r="S1440" s="74"/>
      <c r="T1440" s="73"/>
      <c r="U1440" s="73"/>
      <c r="V1440" s="73"/>
      <c r="W1440" s="74"/>
      <c r="X1440" s="74"/>
      <c r="Y1440" s="74"/>
      <c r="Z1440" s="74"/>
    </row>
    <row r="1441" spans="1:26">
      <c r="A1441" s="75"/>
      <c r="B1441" s="76"/>
      <c r="C1441" s="74"/>
      <c r="D1441" s="74"/>
      <c r="E1441" s="74"/>
      <c r="F1441" s="73"/>
      <c r="G1441" s="74"/>
      <c r="H1441" s="74"/>
      <c r="I1441" s="72"/>
      <c r="J1441" s="74"/>
      <c r="K1441" s="74"/>
      <c r="L1441" s="74"/>
      <c r="M1441" s="74"/>
      <c r="N1441" s="74"/>
      <c r="O1441" s="74"/>
      <c r="P1441" s="74"/>
      <c r="Q1441" s="74"/>
      <c r="R1441" s="77"/>
      <c r="S1441" s="74"/>
      <c r="T1441" s="73"/>
      <c r="U1441" s="73"/>
      <c r="V1441" s="73"/>
      <c r="W1441" s="74"/>
      <c r="X1441" s="74"/>
      <c r="Y1441" s="74"/>
      <c r="Z1441" s="74"/>
    </row>
    <row r="1442" spans="1:26">
      <c r="A1442" s="75"/>
      <c r="B1442" s="76"/>
      <c r="C1442" s="74"/>
      <c r="D1442" s="74"/>
      <c r="E1442" s="74"/>
      <c r="F1442" s="73"/>
      <c r="G1442" s="74"/>
      <c r="H1442" s="74"/>
      <c r="I1442" s="72"/>
      <c r="J1442" s="74"/>
      <c r="K1442" s="74"/>
      <c r="L1442" s="74"/>
      <c r="M1442" s="74"/>
      <c r="N1442" s="74"/>
      <c r="O1442" s="74"/>
      <c r="P1442" s="74"/>
      <c r="Q1442" s="74"/>
      <c r="R1442" s="77"/>
      <c r="S1442" s="74"/>
      <c r="T1442" s="73"/>
      <c r="U1442" s="73"/>
      <c r="V1442" s="73"/>
      <c r="W1442" s="74"/>
      <c r="X1442" s="74"/>
      <c r="Y1442" s="74"/>
      <c r="Z1442" s="74"/>
    </row>
    <row r="1443" spans="1:26">
      <c r="A1443" s="75"/>
      <c r="B1443" s="76"/>
      <c r="C1443" s="74"/>
      <c r="D1443" s="74"/>
      <c r="E1443" s="74"/>
      <c r="F1443" s="73"/>
      <c r="G1443" s="74"/>
      <c r="H1443" s="74"/>
      <c r="I1443" s="72"/>
      <c r="J1443" s="74"/>
      <c r="K1443" s="74"/>
      <c r="L1443" s="74"/>
      <c r="M1443" s="74"/>
      <c r="N1443" s="74"/>
      <c r="O1443" s="74"/>
      <c r="P1443" s="74"/>
      <c r="Q1443" s="74"/>
      <c r="R1443" s="77"/>
      <c r="S1443" s="74"/>
      <c r="T1443" s="73"/>
      <c r="U1443" s="73"/>
      <c r="V1443" s="73"/>
      <c r="W1443" s="74"/>
      <c r="X1443" s="74"/>
      <c r="Y1443" s="74"/>
      <c r="Z1443" s="74"/>
    </row>
    <row r="1444" spans="1:26">
      <c r="A1444" s="75"/>
      <c r="B1444" s="76"/>
      <c r="C1444" s="74"/>
      <c r="D1444" s="74"/>
      <c r="E1444" s="74"/>
      <c r="F1444" s="73"/>
      <c r="G1444" s="74"/>
      <c r="H1444" s="74"/>
      <c r="I1444" s="72"/>
      <c r="J1444" s="74"/>
      <c r="K1444" s="74"/>
      <c r="L1444" s="74"/>
      <c r="M1444" s="74"/>
      <c r="N1444" s="74"/>
      <c r="O1444" s="74"/>
      <c r="P1444" s="74"/>
      <c r="Q1444" s="74"/>
      <c r="R1444" s="77"/>
      <c r="S1444" s="74"/>
      <c r="T1444" s="73"/>
      <c r="U1444" s="73"/>
      <c r="V1444" s="73"/>
      <c r="W1444" s="74"/>
      <c r="X1444" s="74"/>
      <c r="Y1444" s="74"/>
      <c r="Z1444" s="74"/>
    </row>
    <row r="1445" spans="1:26">
      <c r="A1445" s="75"/>
      <c r="B1445" s="76"/>
      <c r="C1445" s="74"/>
      <c r="D1445" s="74"/>
      <c r="E1445" s="74"/>
      <c r="F1445" s="73"/>
      <c r="G1445" s="74"/>
      <c r="H1445" s="74"/>
      <c r="I1445" s="72"/>
      <c r="J1445" s="74"/>
      <c r="K1445" s="74"/>
      <c r="L1445" s="74"/>
      <c r="M1445" s="74"/>
      <c r="N1445" s="74"/>
      <c r="O1445" s="74"/>
      <c r="P1445" s="74"/>
      <c r="Q1445" s="74"/>
      <c r="R1445" s="77"/>
      <c r="S1445" s="74"/>
      <c r="T1445" s="73"/>
      <c r="U1445" s="73"/>
      <c r="V1445" s="73"/>
      <c r="W1445" s="74"/>
      <c r="X1445" s="74"/>
      <c r="Y1445" s="74"/>
      <c r="Z1445" s="74"/>
    </row>
    <row r="1446" spans="1:26">
      <c r="A1446" s="75"/>
      <c r="B1446" s="76"/>
      <c r="C1446" s="74"/>
      <c r="D1446" s="74"/>
      <c r="E1446" s="74"/>
      <c r="F1446" s="73"/>
      <c r="G1446" s="74"/>
      <c r="H1446" s="74"/>
      <c r="I1446" s="72"/>
      <c r="J1446" s="74"/>
      <c r="K1446" s="74"/>
      <c r="L1446" s="74"/>
      <c r="M1446" s="74"/>
      <c r="N1446" s="74"/>
      <c r="O1446" s="74"/>
      <c r="P1446" s="74"/>
      <c r="Q1446" s="74"/>
      <c r="R1446" s="77"/>
      <c r="S1446" s="74"/>
      <c r="T1446" s="73"/>
      <c r="U1446" s="73"/>
      <c r="V1446" s="73"/>
      <c r="W1446" s="74"/>
      <c r="X1446" s="74"/>
      <c r="Y1446" s="74"/>
      <c r="Z1446" s="74"/>
    </row>
    <row r="1447" spans="1:26">
      <c r="A1447" s="75"/>
      <c r="B1447" s="76"/>
      <c r="C1447" s="74"/>
      <c r="D1447" s="74"/>
      <c r="E1447" s="74"/>
      <c r="F1447" s="73"/>
      <c r="G1447" s="74"/>
      <c r="H1447" s="74"/>
      <c r="I1447" s="72"/>
      <c r="J1447" s="74"/>
      <c r="K1447" s="74"/>
      <c r="L1447" s="74"/>
      <c r="M1447" s="74"/>
      <c r="N1447" s="74"/>
      <c r="O1447" s="74"/>
      <c r="P1447" s="74"/>
      <c r="Q1447" s="74"/>
      <c r="R1447" s="77"/>
      <c r="S1447" s="74"/>
      <c r="T1447" s="73"/>
      <c r="U1447" s="73"/>
      <c r="V1447" s="73"/>
      <c r="W1447" s="74"/>
      <c r="X1447" s="74"/>
      <c r="Y1447" s="74"/>
      <c r="Z1447" s="74"/>
    </row>
    <row r="1448" spans="1:26">
      <c r="A1448" s="75"/>
      <c r="B1448" s="76"/>
      <c r="C1448" s="74"/>
      <c r="D1448" s="74"/>
      <c r="E1448" s="74"/>
      <c r="F1448" s="73"/>
      <c r="G1448" s="74"/>
      <c r="H1448" s="74"/>
      <c r="I1448" s="72"/>
      <c r="J1448" s="74"/>
      <c r="K1448" s="74"/>
      <c r="L1448" s="74"/>
      <c r="M1448" s="74"/>
      <c r="N1448" s="74"/>
      <c r="O1448" s="74"/>
      <c r="P1448" s="74"/>
      <c r="Q1448" s="74"/>
      <c r="R1448" s="77"/>
      <c r="S1448" s="74"/>
      <c r="T1448" s="73"/>
      <c r="U1448" s="73"/>
      <c r="V1448" s="73"/>
      <c r="W1448" s="74"/>
      <c r="X1448" s="74"/>
      <c r="Y1448" s="74"/>
      <c r="Z1448" s="74"/>
    </row>
    <row r="1449" spans="1:26">
      <c r="A1449" s="75"/>
      <c r="B1449" s="76"/>
      <c r="C1449" s="74"/>
      <c r="D1449" s="74"/>
      <c r="E1449" s="74"/>
      <c r="F1449" s="73"/>
      <c r="G1449" s="74"/>
      <c r="H1449" s="74"/>
      <c r="I1449" s="72"/>
      <c r="J1449" s="74"/>
      <c r="K1449" s="74"/>
      <c r="L1449" s="74"/>
      <c r="M1449" s="74"/>
      <c r="N1449" s="74"/>
      <c r="O1449" s="74"/>
      <c r="P1449" s="74"/>
      <c r="Q1449" s="74"/>
      <c r="R1449" s="77"/>
      <c r="S1449" s="74"/>
      <c r="T1449" s="73"/>
      <c r="U1449" s="73"/>
      <c r="V1449" s="73"/>
      <c r="W1449" s="74"/>
      <c r="X1449" s="74"/>
      <c r="Y1449" s="74"/>
      <c r="Z1449" s="74"/>
    </row>
    <row r="1450" spans="1:26">
      <c r="A1450" s="75"/>
      <c r="B1450" s="76"/>
      <c r="C1450" s="74"/>
      <c r="D1450" s="74"/>
      <c r="E1450" s="74"/>
      <c r="F1450" s="73"/>
      <c r="G1450" s="74"/>
      <c r="H1450" s="74"/>
      <c r="I1450" s="72"/>
      <c r="J1450" s="74"/>
      <c r="K1450" s="74"/>
      <c r="L1450" s="74"/>
      <c r="M1450" s="74"/>
      <c r="N1450" s="74"/>
      <c r="O1450" s="74"/>
      <c r="P1450" s="74"/>
      <c r="Q1450" s="74"/>
      <c r="R1450" s="77"/>
      <c r="S1450" s="74"/>
      <c r="T1450" s="73"/>
      <c r="U1450" s="73"/>
      <c r="V1450" s="73"/>
      <c r="W1450" s="74"/>
      <c r="X1450" s="74"/>
      <c r="Y1450" s="74"/>
      <c r="Z1450" s="74"/>
    </row>
    <row r="1451" spans="1:26">
      <c r="A1451" s="75"/>
      <c r="B1451" s="76"/>
      <c r="C1451" s="74"/>
      <c r="D1451" s="74"/>
      <c r="E1451" s="74"/>
      <c r="F1451" s="73"/>
      <c r="G1451" s="74"/>
      <c r="H1451" s="74"/>
      <c r="I1451" s="72"/>
      <c r="J1451" s="74"/>
      <c r="K1451" s="74"/>
      <c r="L1451" s="74"/>
      <c r="M1451" s="74"/>
      <c r="N1451" s="74"/>
      <c r="O1451" s="74"/>
      <c r="P1451" s="74"/>
      <c r="Q1451" s="74"/>
      <c r="R1451" s="77"/>
      <c r="S1451" s="74"/>
      <c r="T1451" s="73"/>
      <c r="U1451" s="73"/>
      <c r="V1451" s="73"/>
      <c r="W1451" s="74"/>
      <c r="X1451" s="74"/>
      <c r="Y1451" s="74"/>
      <c r="Z1451" s="74"/>
    </row>
    <row r="1452" spans="1:26">
      <c r="A1452" s="75"/>
      <c r="B1452" s="76"/>
      <c r="C1452" s="74"/>
      <c r="D1452" s="74"/>
      <c r="E1452" s="74"/>
      <c r="F1452" s="73"/>
      <c r="G1452" s="74"/>
      <c r="H1452" s="74"/>
      <c r="I1452" s="72"/>
      <c r="J1452" s="74"/>
      <c r="K1452" s="74"/>
      <c r="L1452" s="74"/>
      <c r="M1452" s="74"/>
      <c r="N1452" s="74"/>
      <c r="O1452" s="74"/>
      <c r="P1452" s="74"/>
      <c r="Q1452" s="74"/>
      <c r="R1452" s="77"/>
      <c r="S1452" s="74"/>
      <c r="T1452" s="73"/>
      <c r="U1452" s="73"/>
      <c r="V1452" s="73"/>
      <c r="W1452" s="74"/>
      <c r="X1452" s="74"/>
      <c r="Y1452" s="74"/>
      <c r="Z1452" s="74"/>
    </row>
    <row r="1453" spans="1:26">
      <c r="A1453" s="75"/>
      <c r="B1453" s="76"/>
      <c r="C1453" s="74"/>
      <c r="D1453" s="74"/>
      <c r="E1453" s="74"/>
      <c r="F1453" s="73"/>
      <c r="G1453" s="74"/>
      <c r="H1453" s="74"/>
      <c r="I1453" s="72"/>
      <c r="J1453" s="74"/>
      <c r="K1453" s="74"/>
      <c r="L1453" s="74"/>
      <c r="M1453" s="74"/>
      <c r="N1453" s="74"/>
      <c r="O1453" s="74"/>
      <c r="P1453" s="74"/>
      <c r="Q1453" s="74"/>
      <c r="R1453" s="77"/>
      <c r="S1453" s="74"/>
      <c r="T1453" s="73"/>
      <c r="U1453" s="73"/>
      <c r="V1453" s="73"/>
      <c r="W1453" s="74"/>
      <c r="X1453" s="74"/>
      <c r="Y1453" s="74"/>
      <c r="Z1453" s="74"/>
    </row>
    <row r="1454" spans="1:26">
      <c r="A1454" s="75"/>
      <c r="B1454" s="76"/>
      <c r="C1454" s="74"/>
      <c r="D1454" s="74"/>
      <c r="E1454" s="74"/>
      <c r="F1454" s="73"/>
      <c r="G1454" s="74"/>
      <c r="H1454" s="74"/>
      <c r="I1454" s="72"/>
      <c r="J1454" s="74"/>
      <c r="K1454" s="74"/>
      <c r="L1454" s="74"/>
      <c r="M1454" s="74"/>
      <c r="N1454" s="74"/>
      <c r="O1454" s="74"/>
      <c r="P1454" s="74"/>
      <c r="Q1454" s="74"/>
      <c r="R1454" s="77"/>
      <c r="S1454" s="74"/>
      <c r="T1454" s="73"/>
      <c r="U1454" s="73"/>
      <c r="V1454" s="73"/>
      <c r="W1454" s="74"/>
      <c r="X1454" s="74"/>
      <c r="Y1454" s="74"/>
      <c r="Z1454" s="74"/>
    </row>
    <row r="1455" spans="1:26">
      <c r="A1455" s="75"/>
      <c r="B1455" s="76"/>
      <c r="C1455" s="74"/>
      <c r="D1455" s="74"/>
      <c r="E1455" s="74"/>
      <c r="F1455" s="73"/>
      <c r="G1455" s="74"/>
      <c r="H1455" s="74"/>
      <c r="I1455" s="72"/>
      <c r="J1455" s="74"/>
      <c r="K1455" s="74"/>
      <c r="L1455" s="74"/>
      <c r="M1455" s="74"/>
      <c r="N1455" s="74"/>
      <c r="O1455" s="74"/>
      <c r="P1455" s="74"/>
      <c r="Q1455" s="74"/>
      <c r="R1455" s="77"/>
      <c r="S1455" s="74"/>
      <c r="T1455" s="73"/>
      <c r="U1455" s="73"/>
      <c r="V1455" s="73"/>
      <c r="W1455" s="74"/>
      <c r="X1455" s="74"/>
      <c r="Y1455" s="74"/>
      <c r="Z1455" s="74"/>
    </row>
    <row r="1456" spans="1:26">
      <c r="A1456" s="75"/>
      <c r="B1456" s="76"/>
      <c r="C1456" s="74"/>
      <c r="D1456" s="74"/>
      <c r="E1456" s="74"/>
      <c r="F1456" s="73"/>
      <c r="G1456" s="74"/>
      <c r="H1456" s="74"/>
      <c r="I1456" s="72"/>
      <c r="J1456" s="74"/>
      <c r="K1456" s="74"/>
      <c r="L1456" s="74"/>
      <c r="M1456" s="74"/>
      <c r="N1456" s="74"/>
      <c r="O1456" s="74"/>
      <c r="P1456" s="74"/>
      <c r="Q1456" s="74"/>
      <c r="R1456" s="77"/>
      <c r="S1456" s="74"/>
      <c r="T1456" s="73"/>
      <c r="U1456" s="73"/>
      <c r="V1456" s="73"/>
      <c r="W1456" s="74"/>
      <c r="X1456" s="74"/>
      <c r="Y1456" s="74"/>
      <c r="Z1456" s="74"/>
    </row>
    <row r="1457" spans="1:26">
      <c r="A1457" s="75"/>
      <c r="B1457" s="76"/>
      <c r="C1457" s="74"/>
      <c r="D1457" s="74"/>
      <c r="E1457" s="74"/>
      <c r="F1457" s="73"/>
      <c r="G1457" s="74"/>
      <c r="H1457" s="74"/>
      <c r="I1457" s="72"/>
      <c r="J1457" s="74"/>
      <c r="K1457" s="74"/>
      <c r="L1457" s="74"/>
      <c r="M1457" s="74"/>
      <c r="N1457" s="74"/>
      <c r="O1457" s="74"/>
      <c r="P1457" s="74"/>
      <c r="Q1457" s="74"/>
      <c r="R1457" s="77"/>
      <c r="S1457" s="74"/>
      <c r="T1457" s="73"/>
      <c r="U1457" s="73"/>
      <c r="V1457" s="73"/>
      <c r="W1457" s="74"/>
      <c r="X1457" s="74"/>
      <c r="Y1457" s="74"/>
      <c r="Z1457" s="74"/>
    </row>
    <row r="1458" spans="1:26">
      <c r="A1458" s="75"/>
      <c r="B1458" s="76"/>
      <c r="C1458" s="74"/>
      <c r="D1458" s="74"/>
      <c r="E1458" s="74"/>
      <c r="F1458" s="73"/>
      <c r="G1458" s="74"/>
      <c r="H1458" s="74"/>
      <c r="I1458" s="72"/>
      <c r="J1458" s="74"/>
      <c r="K1458" s="74"/>
      <c r="L1458" s="74"/>
      <c r="M1458" s="74"/>
      <c r="N1458" s="74"/>
      <c r="O1458" s="74"/>
      <c r="P1458" s="74"/>
      <c r="Q1458" s="74"/>
      <c r="R1458" s="77"/>
      <c r="S1458" s="74"/>
      <c r="T1458" s="73"/>
      <c r="U1458" s="73"/>
      <c r="V1458" s="73"/>
      <c r="W1458" s="74"/>
      <c r="X1458" s="74"/>
      <c r="Y1458" s="74"/>
      <c r="Z1458" s="74"/>
    </row>
    <row r="1459" spans="1:26">
      <c r="A1459" s="75"/>
      <c r="B1459" s="76"/>
      <c r="C1459" s="74"/>
      <c r="D1459" s="74"/>
      <c r="E1459" s="74"/>
      <c r="F1459" s="73"/>
      <c r="G1459" s="74"/>
      <c r="H1459" s="74"/>
      <c r="I1459" s="72"/>
      <c r="J1459" s="74"/>
      <c r="K1459" s="74"/>
      <c r="L1459" s="74"/>
      <c r="M1459" s="74"/>
      <c r="N1459" s="74"/>
      <c r="O1459" s="74"/>
      <c r="P1459" s="74"/>
      <c r="Q1459" s="74"/>
      <c r="R1459" s="77"/>
      <c r="S1459" s="74"/>
      <c r="T1459" s="73"/>
      <c r="U1459" s="73"/>
      <c r="V1459" s="73"/>
      <c r="W1459" s="74"/>
      <c r="X1459" s="74"/>
      <c r="Y1459" s="74"/>
      <c r="Z1459" s="74"/>
    </row>
    <row r="1460" spans="1:26">
      <c r="A1460" s="75"/>
      <c r="B1460" s="76"/>
      <c r="C1460" s="74"/>
      <c r="D1460" s="74"/>
      <c r="E1460" s="74"/>
      <c r="F1460" s="73"/>
      <c r="G1460" s="74"/>
      <c r="H1460" s="74"/>
      <c r="I1460" s="72"/>
      <c r="J1460" s="74"/>
      <c r="K1460" s="74"/>
      <c r="L1460" s="74"/>
      <c r="M1460" s="74"/>
      <c r="N1460" s="74"/>
      <c r="O1460" s="74"/>
      <c r="P1460" s="74"/>
      <c r="Q1460" s="74"/>
      <c r="R1460" s="77"/>
      <c r="S1460" s="74"/>
      <c r="T1460" s="73"/>
      <c r="U1460" s="73"/>
      <c r="V1460" s="73"/>
      <c r="W1460" s="74"/>
      <c r="X1460" s="74"/>
      <c r="Y1460" s="74"/>
      <c r="Z1460" s="74"/>
    </row>
    <row r="1461" spans="1:26">
      <c r="A1461" s="75"/>
      <c r="B1461" s="76"/>
      <c r="C1461" s="74"/>
      <c r="D1461" s="74"/>
      <c r="E1461" s="74"/>
      <c r="F1461" s="73"/>
      <c r="G1461" s="74"/>
      <c r="H1461" s="74"/>
      <c r="I1461" s="72"/>
      <c r="J1461" s="74"/>
      <c r="K1461" s="74"/>
      <c r="L1461" s="74"/>
      <c r="M1461" s="74"/>
      <c r="N1461" s="74"/>
      <c r="O1461" s="74"/>
      <c r="P1461" s="74"/>
      <c r="Q1461" s="74"/>
      <c r="R1461" s="77"/>
      <c r="S1461" s="74"/>
      <c r="T1461" s="73"/>
      <c r="U1461" s="73"/>
      <c r="V1461" s="73"/>
      <c r="W1461" s="74"/>
      <c r="X1461" s="74"/>
      <c r="Y1461" s="74"/>
      <c r="Z1461" s="74"/>
    </row>
    <row r="1462" spans="1:26">
      <c r="A1462" s="75"/>
      <c r="B1462" s="76"/>
      <c r="C1462" s="74"/>
      <c r="D1462" s="74"/>
      <c r="E1462" s="74"/>
      <c r="F1462" s="73"/>
      <c r="G1462" s="74"/>
      <c r="H1462" s="74"/>
      <c r="I1462" s="72"/>
      <c r="J1462" s="74"/>
      <c r="K1462" s="74"/>
      <c r="L1462" s="74"/>
      <c r="M1462" s="74"/>
      <c r="N1462" s="74"/>
      <c r="O1462" s="74"/>
      <c r="P1462" s="74"/>
      <c r="Q1462" s="74"/>
      <c r="R1462" s="77"/>
      <c r="S1462" s="74"/>
      <c r="T1462" s="73"/>
      <c r="U1462" s="73"/>
      <c r="V1462" s="73"/>
      <c r="W1462" s="74"/>
      <c r="X1462" s="74"/>
      <c r="Y1462" s="74"/>
      <c r="Z1462" s="74"/>
    </row>
    <row r="1463" spans="1:26">
      <c r="A1463" s="75"/>
      <c r="B1463" s="76"/>
      <c r="C1463" s="74"/>
      <c r="D1463" s="74"/>
      <c r="E1463" s="74"/>
      <c r="F1463" s="73"/>
      <c r="G1463" s="74"/>
      <c r="H1463" s="74"/>
      <c r="I1463" s="72"/>
      <c r="J1463" s="74"/>
      <c r="K1463" s="74"/>
      <c r="L1463" s="74"/>
      <c r="M1463" s="74"/>
      <c r="N1463" s="74"/>
      <c r="O1463" s="74"/>
      <c r="P1463" s="74"/>
      <c r="Q1463" s="74"/>
      <c r="R1463" s="77"/>
      <c r="S1463" s="74"/>
      <c r="T1463" s="73"/>
      <c r="U1463" s="73"/>
      <c r="V1463" s="73"/>
      <c r="W1463" s="74"/>
      <c r="X1463" s="74"/>
      <c r="Y1463" s="74"/>
      <c r="Z1463" s="74"/>
    </row>
    <row r="1464" spans="1:26">
      <c r="A1464" s="75"/>
      <c r="B1464" s="76"/>
      <c r="C1464" s="74"/>
      <c r="D1464" s="74"/>
      <c r="E1464" s="74"/>
      <c r="F1464" s="73"/>
      <c r="G1464" s="74"/>
      <c r="H1464" s="74"/>
      <c r="I1464" s="72"/>
      <c r="J1464" s="74"/>
      <c r="K1464" s="74"/>
      <c r="L1464" s="74"/>
      <c r="M1464" s="74"/>
      <c r="N1464" s="74"/>
      <c r="O1464" s="74"/>
      <c r="P1464" s="74"/>
      <c r="Q1464" s="74"/>
      <c r="R1464" s="77"/>
      <c r="S1464" s="74"/>
      <c r="T1464" s="73"/>
      <c r="U1464" s="73"/>
      <c r="V1464" s="73"/>
      <c r="W1464" s="74"/>
      <c r="X1464" s="74"/>
      <c r="Y1464" s="74"/>
      <c r="Z1464" s="74"/>
    </row>
    <row r="1465" spans="1:26">
      <c r="A1465" s="75"/>
      <c r="B1465" s="76"/>
      <c r="C1465" s="74"/>
      <c r="D1465" s="74"/>
      <c r="E1465" s="74"/>
      <c r="F1465" s="73"/>
      <c r="G1465" s="74"/>
      <c r="H1465" s="74"/>
      <c r="I1465" s="72"/>
      <c r="J1465" s="74"/>
      <c r="K1465" s="74"/>
      <c r="L1465" s="74"/>
      <c r="M1465" s="74"/>
      <c r="N1465" s="74"/>
      <c r="O1465" s="74"/>
      <c r="P1465" s="74"/>
      <c r="Q1465" s="74"/>
      <c r="R1465" s="77"/>
      <c r="S1465" s="74"/>
      <c r="T1465" s="73"/>
      <c r="U1465" s="73"/>
      <c r="V1465" s="73"/>
      <c r="W1465" s="74"/>
      <c r="X1465" s="74"/>
      <c r="Y1465" s="74"/>
      <c r="Z1465" s="74"/>
    </row>
    <row r="1466" spans="1:26">
      <c r="A1466" s="75"/>
      <c r="B1466" s="76"/>
      <c r="C1466" s="74"/>
      <c r="D1466" s="74"/>
      <c r="E1466" s="74"/>
      <c r="F1466" s="73"/>
      <c r="G1466" s="74"/>
      <c r="H1466" s="74"/>
      <c r="I1466" s="72"/>
      <c r="J1466" s="74"/>
      <c r="K1466" s="74"/>
      <c r="L1466" s="74"/>
      <c r="M1466" s="74"/>
      <c r="N1466" s="74"/>
      <c r="O1466" s="74"/>
      <c r="P1466" s="74"/>
      <c r="Q1466" s="74"/>
      <c r="R1466" s="77"/>
      <c r="S1466" s="74"/>
      <c r="T1466" s="73"/>
      <c r="U1466" s="73"/>
      <c r="V1466" s="73"/>
      <c r="W1466" s="74"/>
      <c r="X1466" s="74"/>
      <c r="Y1466" s="74"/>
      <c r="Z1466" s="74"/>
    </row>
    <row r="1467" spans="1:26">
      <c r="A1467" s="75"/>
      <c r="B1467" s="76"/>
      <c r="C1467" s="74"/>
      <c r="D1467" s="74"/>
      <c r="E1467" s="74"/>
      <c r="F1467" s="73"/>
      <c r="G1467" s="74"/>
      <c r="H1467" s="74"/>
      <c r="I1467" s="72"/>
      <c r="J1467" s="74"/>
      <c r="K1467" s="74"/>
      <c r="L1467" s="74"/>
      <c r="M1467" s="74"/>
      <c r="N1467" s="74"/>
      <c r="O1467" s="74"/>
      <c r="P1467" s="74"/>
      <c r="Q1467" s="74"/>
      <c r="R1467" s="77"/>
      <c r="S1467" s="74"/>
      <c r="T1467" s="73"/>
      <c r="U1467" s="73"/>
      <c r="V1467" s="73"/>
      <c r="W1467" s="74"/>
      <c r="X1467" s="74"/>
      <c r="Y1467" s="74"/>
      <c r="Z1467" s="74"/>
    </row>
    <row r="1468" spans="1:26">
      <c r="A1468" s="75"/>
      <c r="B1468" s="76"/>
      <c r="C1468" s="74"/>
      <c r="D1468" s="74"/>
      <c r="E1468" s="74"/>
      <c r="F1468" s="73"/>
      <c r="G1468" s="74"/>
      <c r="H1468" s="74"/>
      <c r="I1468" s="72"/>
      <c r="J1468" s="74"/>
      <c r="K1468" s="74"/>
      <c r="L1468" s="74"/>
      <c r="M1468" s="74"/>
      <c r="N1468" s="74"/>
      <c r="O1468" s="74"/>
      <c r="P1468" s="74"/>
      <c r="Q1468" s="74"/>
      <c r="R1468" s="77"/>
      <c r="S1468" s="74"/>
      <c r="T1468" s="73"/>
      <c r="U1468" s="73"/>
      <c r="V1468" s="73"/>
      <c r="W1468" s="74"/>
      <c r="X1468" s="74"/>
      <c r="Y1468" s="74"/>
      <c r="Z1468" s="74"/>
    </row>
    <row r="1469" spans="1:26">
      <c r="A1469" s="75"/>
      <c r="B1469" s="76"/>
      <c r="C1469" s="74"/>
      <c r="D1469" s="74"/>
      <c r="E1469" s="74"/>
      <c r="F1469" s="73"/>
      <c r="G1469" s="74"/>
      <c r="H1469" s="74"/>
      <c r="I1469" s="72"/>
      <c r="J1469" s="74"/>
      <c r="K1469" s="74"/>
      <c r="L1469" s="74"/>
      <c r="M1469" s="74"/>
      <c r="N1469" s="74"/>
      <c r="O1469" s="74"/>
      <c r="P1469" s="74"/>
      <c r="Q1469" s="74"/>
      <c r="R1469" s="77"/>
      <c r="S1469" s="74"/>
      <c r="T1469" s="73"/>
      <c r="U1469" s="73"/>
      <c r="V1469" s="73"/>
      <c r="W1469" s="74"/>
      <c r="X1469" s="74"/>
      <c r="Y1469" s="74"/>
      <c r="Z1469" s="74"/>
    </row>
    <row r="1470" spans="1:26">
      <c r="A1470" s="75"/>
      <c r="B1470" s="76"/>
      <c r="C1470" s="74"/>
      <c r="D1470" s="74"/>
      <c r="E1470" s="74"/>
      <c r="F1470" s="73"/>
      <c r="G1470" s="74"/>
      <c r="H1470" s="74"/>
      <c r="I1470" s="72"/>
      <c r="J1470" s="74"/>
      <c r="K1470" s="74"/>
      <c r="L1470" s="74"/>
      <c r="M1470" s="74"/>
      <c r="N1470" s="74"/>
      <c r="O1470" s="74"/>
      <c r="P1470" s="74"/>
      <c r="Q1470" s="74"/>
      <c r="R1470" s="77"/>
      <c r="S1470" s="74"/>
      <c r="T1470" s="73"/>
      <c r="U1470" s="73"/>
      <c r="V1470" s="73"/>
      <c r="W1470" s="74"/>
      <c r="X1470" s="74"/>
      <c r="Y1470" s="74"/>
      <c r="Z1470" s="74"/>
    </row>
    <row r="1471" spans="1:26">
      <c r="A1471" s="75"/>
      <c r="B1471" s="76"/>
      <c r="C1471" s="74"/>
      <c r="D1471" s="74"/>
      <c r="E1471" s="74"/>
      <c r="F1471" s="73"/>
      <c r="G1471" s="74"/>
      <c r="H1471" s="74"/>
      <c r="I1471" s="72"/>
      <c r="J1471" s="74"/>
      <c r="K1471" s="74"/>
      <c r="L1471" s="74"/>
      <c r="M1471" s="74"/>
      <c r="N1471" s="74"/>
      <c r="O1471" s="74"/>
      <c r="P1471" s="74"/>
      <c r="Q1471" s="74"/>
      <c r="R1471" s="77"/>
      <c r="S1471" s="74"/>
      <c r="T1471" s="73"/>
      <c r="U1471" s="73"/>
      <c r="V1471" s="73"/>
      <c r="W1471" s="74"/>
      <c r="X1471" s="74"/>
      <c r="Y1471" s="74"/>
      <c r="Z1471" s="74"/>
    </row>
    <row r="1472" spans="1:26">
      <c r="A1472" s="75"/>
      <c r="B1472" s="76"/>
      <c r="C1472" s="74"/>
      <c r="D1472" s="74"/>
      <c r="E1472" s="74"/>
      <c r="F1472" s="73"/>
      <c r="G1472" s="74"/>
      <c r="H1472" s="74"/>
      <c r="I1472" s="72"/>
      <c r="J1472" s="74"/>
      <c r="K1472" s="74"/>
      <c r="L1472" s="74"/>
      <c r="M1472" s="74"/>
      <c r="N1472" s="74"/>
      <c r="O1472" s="74"/>
      <c r="P1472" s="74"/>
      <c r="Q1472" s="74"/>
      <c r="R1472" s="77"/>
      <c r="S1472" s="74"/>
      <c r="T1472" s="73"/>
      <c r="U1472" s="73"/>
      <c r="V1472" s="73"/>
      <c r="W1472" s="74"/>
      <c r="X1472" s="74"/>
      <c r="Y1472" s="74"/>
      <c r="Z1472" s="74"/>
    </row>
    <row r="1473" spans="1:26">
      <c r="A1473" s="75"/>
      <c r="B1473" s="76"/>
      <c r="C1473" s="74"/>
      <c r="D1473" s="74"/>
      <c r="E1473" s="74"/>
      <c r="F1473" s="73"/>
      <c r="G1473" s="74"/>
      <c r="H1473" s="74"/>
      <c r="I1473" s="72"/>
      <c r="J1473" s="74"/>
      <c r="K1473" s="74"/>
      <c r="L1473" s="74"/>
      <c r="M1473" s="74"/>
      <c r="N1473" s="74"/>
      <c r="O1473" s="74"/>
      <c r="P1473" s="74"/>
      <c r="Q1473" s="74"/>
      <c r="R1473" s="77"/>
      <c r="S1473" s="74"/>
      <c r="T1473" s="73"/>
      <c r="U1473" s="73"/>
      <c r="V1473" s="73"/>
      <c r="W1473" s="74"/>
      <c r="X1473" s="74"/>
      <c r="Y1473" s="74"/>
      <c r="Z1473" s="74"/>
    </row>
    <row r="1474" spans="1:26">
      <c r="A1474" s="75"/>
      <c r="B1474" s="76"/>
      <c r="C1474" s="74"/>
      <c r="D1474" s="74"/>
      <c r="E1474" s="74"/>
      <c r="F1474" s="73"/>
      <c r="G1474" s="74"/>
      <c r="H1474" s="74"/>
      <c r="I1474" s="72"/>
      <c r="J1474" s="74"/>
      <c r="K1474" s="74"/>
      <c r="L1474" s="74"/>
      <c r="M1474" s="74"/>
      <c r="N1474" s="74"/>
      <c r="O1474" s="74"/>
      <c r="P1474" s="74"/>
      <c r="Q1474" s="74"/>
      <c r="R1474" s="77"/>
      <c r="S1474" s="74"/>
      <c r="T1474" s="73"/>
      <c r="U1474" s="73"/>
      <c r="V1474" s="73"/>
      <c r="W1474" s="74"/>
      <c r="X1474" s="74"/>
      <c r="Y1474" s="74"/>
      <c r="Z1474" s="74"/>
    </row>
    <row r="1475" spans="1:26">
      <c r="A1475" s="75"/>
      <c r="B1475" s="76"/>
      <c r="C1475" s="74"/>
      <c r="D1475" s="74"/>
      <c r="E1475" s="74"/>
      <c r="F1475" s="73"/>
      <c r="G1475" s="74"/>
      <c r="H1475" s="74"/>
      <c r="I1475" s="72"/>
      <c r="J1475" s="74"/>
      <c r="K1475" s="74"/>
      <c r="L1475" s="74"/>
      <c r="M1475" s="74"/>
      <c r="N1475" s="74"/>
      <c r="O1475" s="74"/>
      <c r="P1475" s="74"/>
      <c r="Q1475" s="74"/>
      <c r="R1475" s="77"/>
      <c r="S1475" s="74"/>
      <c r="T1475" s="73"/>
      <c r="U1475" s="73"/>
      <c r="V1475" s="73"/>
      <c r="W1475" s="74"/>
      <c r="X1475" s="74"/>
      <c r="Y1475" s="74"/>
      <c r="Z1475" s="74"/>
    </row>
    <row r="1476" spans="1:26">
      <c r="A1476" s="75"/>
      <c r="B1476" s="76"/>
      <c r="C1476" s="74"/>
      <c r="D1476" s="74"/>
      <c r="E1476" s="74"/>
      <c r="F1476" s="73"/>
      <c r="G1476" s="74"/>
      <c r="H1476" s="74"/>
      <c r="I1476" s="72"/>
      <c r="J1476" s="74"/>
      <c r="K1476" s="74"/>
      <c r="L1476" s="74"/>
      <c r="M1476" s="74"/>
      <c r="N1476" s="74"/>
      <c r="O1476" s="74"/>
      <c r="P1476" s="74"/>
      <c r="Q1476" s="74"/>
      <c r="R1476" s="77"/>
      <c r="S1476" s="74"/>
      <c r="T1476" s="73"/>
      <c r="U1476" s="73"/>
      <c r="V1476" s="73"/>
      <c r="W1476" s="74"/>
      <c r="X1476" s="74"/>
      <c r="Y1476" s="74"/>
      <c r="Z1476" s="74"/>
    </row>
    <row r="1477" spans="1:26">
      <c r="A1477" s="75"/>
      <c r="B1477" s="76"/>
      <c r="C1477" s="74"/>
      <c r="D1477" s="74"/>
      <c r="E1477" s="74"/>
      <c r="F1477" s="73"/>
      <c r="G1477" s="74"/>
      <c r="H1477" s="74"/>
      <c r="I1477" s="72"/>
      <c r="J1477" s="74"/>
      <c r="K1477" s="74"/>
      <c r="L1477" s="74"/>
      <c r="M1477" s="74"/>
      <c r="N1477" s="74"/>
      <c r="O1477" s="74"/>
      <c r="P1477" s="74"/>
      <c r="Q1477" s="74"/>
      <c r="R1477" s="77"/>
      <c r="S1477" s="74"/>
      <c r="T1477" s="73"/>
      <c r="U1477" s="73"/>
      <c r="V1477" s="73"/>
      <c r="W1477" s="74"/>
      <c r="X1477" s="74"/>
      <c r="Y1477" s="74"/>
      <c r="Z1477" s="74"/>
    </row>
    <row r="1478" spans="1:26">
      <c r="A1478" s="75"/>
      <c r="B1478" s="76"/>
      <c r="C1478" s="74"/>
      <c r="D1478" s="74"/>
      <c r="E1478" s="74"/>
      <c r="F1478" s="73"/>
      <c r="G1478" s="74"/>
      <c r="H1478" s="74"/>
      <c r="I1478" s="72"/>
      <c r="J1478" s="74"/>
      <c r="K1478" s="74"/>
      <c r="L1478" s="74"/>
      <c r="M1478" s="74"/>
      <c r="N1478" s="74"/>
      <c r="O1478" s="74"/>
      <c r="P1478" s="74"/>
      <c r="Q1478" s="74"/>
      <c r="R1478" s="77"/>
      <c r="S1478" s="74"/>
      <c r="T1478" s="73"/>
      <c r="U1478" s="73"/>
      <c r="V1478" s="73"/>
      <c r="W1478" s="74"/>
      <c r="X1478" s="74"/>
      <c r="Y1478" s="74"/>
      <c r="Z1478" s="74"/>
    </row>
    <row r="1479" spans="1:26">
      <c r="A1479" s="75"/>
      <c r="B1479" s="76"/>
      <c r="C1479" s="74"/>
      <c r="D1479" s="74"/>
      <c r="E1479" s="74"/>
      <c r="F1479" s="73"/>
      <c r="G1479" s="74"/>
      <c r="H1479" s="74"/>
      <c r="I1479" s="72"/>
      <c r="J1479" s="74"/>
      <c r="K1479" s="74"/>
      <c r="L1479" s="74"/>
      <c r="M1479" s="74"/>
      <c r="N1479" s="74"/>
      <c r="O1479" s="74"/>
      <c r="P1479" s="74"/>
      <c r="Q1479" s="74"/>
      <c r="R1479" s="77"/>
      <c r="S1479" s="74"/>
      <c r="T1479" s="73"/>
      <c r="U1479" s="73"/>
      <c r="V1479" s="73"/>
      <c r="W1479" s="74"/>
      <c r="X1479" s="74"/>
      <c r="Y1479" s="74"/>
      <c r="Z1479" s="74"/>
    </row>
    <row r="1480" spans="1:26">
      <c r="A1480" s="75"/>
      <c r="B1480" s="76"/>
      <c r="C1480" s="74"/>
      <c r="D1480" s="74"/>
      <c r="E1480" s="74"/>
      <c r="F1480" s="73"/>
      <c r="G1480" s="74"/>
      <c r="H1480" s="74"/>
      <c r="I1480" s="72"/>
      <c r="J1480" s="74"/>
      <c r="K1480" s="74"/>
      <c r="L1480" s="74"/>
      <c r="M1480" s="74"/>
      <c r="N1480" s="74"/>
      <c r="O1480" s="74"/>
      <c r="P1480" s="74"/>
      <c r="Q1480" s="74"/>
      <c r="R1480" s="77"/>
      <c r="S1480" s="74"/>
      <c r="T1480" s="73"/>
      <c r="U1480" s="73"/>
      <c r="V1480" s="73"/>
      <c r="W1480" s="74"/>
      <c r="X1480" s="74"/>
      <c r="Y1480" s="74"/>
      <c r="Z1480" s="74"/>
    </row>
    <row r="1481" spans="1:26">
      <c r="A1481" s="75"/>
      <c r="B1481" s="76"/>
      <c r="C1481" s="74"/>
      <c r="D1481" s="74"/>
      <c r="E1481" s="74"/>
      <c r="F1481" s="73"/>
      <c r="G1481" s="74"/>
      <c r="H1481" s="74"/>
      <c r="I1481" s="72"/>
      <c r="J1481" s="74"/>
      <c r="K1481" s="74"/>
      <c r="L1481" s="74"/>
      <c r="M1481" s="74"/>
      <c r="N1481" s="74"/>
      <c r="O1481" s="74"/>
      <c r="P1481" s="74"/>
      <c r="Q1481" s="74"/>
      <c r="R1481" s="77"/>
      <c r="S1481" s="74"/>
      <c r="T1481" s="73"/>
      <c r="U1481" s="73"/>
      <c r="V1481" s="73"/>
      <c r="W1481" s="74"/>
      <c r="X1481" s="74"/>
      <c r="Y1481" s="74"/>
      <c r="Z1481" s="74"/>
    </row>
    <row r="1482" spans="1:26">
      <c r="A1482" s="75"/>
      <c r="B1482" s="76"/>
      <c r="C1482" s="74"/>
      <c r="D1482" s="74"/>
      <c r="E1482" s="74"/>
      <c r="F1482" s="73"/>
      <c r="G1482" s="74"/>
      <c r="H1482" s="74"/>
      <c r="I1482" s="72"/>
      <c r="J1482" s="74"/>
      <c r="K1482" s="74"/>
      <c r="L1482" s="74"/>
      <c r="M1482" s="74"/>
      <c r="N1482" s="74"/>
      <c r="O1482" s="74"/>
      <c r="P1482" s="74"/>
      <c r="Q1482" s="74"/>
      <c r="R1482" s="77"/>
      <c r="S1482" s="74"/>
      <c r="T1482" s="73"/>
      <c r="U1482" s="73"/>
      <c r="V1482" s="73"/>
      <c r="W1482" s="74"/>
      <c r="X1482" s="74"/>
      <c r="Y1482" s="74"/>
      <c r="Z1482" s="74"/>
    </row>
    <row r="1483" spans="1:26">
      <c r="A1483" s="75"/>
      <c r="B1483" s="76"/>
      <c r="C1483" s="74"/>
      <c r="D1483" s="74"/>
      <c r="E1483" s="74"/>
      <c r="F1483" s="73"/>
      <c r="G1483" s="74"/>
      <c r="H1483" s="74"/>
      <c r="I1483" s="72"/>
      <c r="J1483" s="74"/>
      <c r="K1483" s="74"/>
      <c r="L1483" s="74"/>
      <c r="M1483" s="74"/>
      <c r="N1483" s="74"/>
      <c r="O1483" s="74"/>
      <c r="P1483" s="74"/>
      <c r="Q1483" s="74"/>
      <c r="R1483" s="77"/>
      <c r="S1483" s="74"/>
      <c r="T1483" s="73"/>
      <c r="U1483" s="73"/>
      <c r="V1483" s="73"/>
      <c r="W1483" s="74"/>
      <c r="X1483" s="74"/>
      <c r="Y1483" s="74"/>
      <c r="Z1483" s="74"/>
    </row>
    <row r="1484" spans="1:26">
      <c r="A1484" s="75"/>
      <c r="B1484" s="76"/>
      <c r="C1484" s="74"/>
      <c r="D1484" s="74"/>
      <c r="E1484" s="74"/>
      <c r="F1484" s="73"/>
      <c r="G1484" s="74"/>
      <c r="H1484" s="74"/>
      <c r="I1484" s="72"/>
      <c r="J1484" s="74"/>
      <c r="K1484" s="74"/>
      <c r="L1484" s="74"/>
      <c r="M1484" s="74"/>
      <c r="N1484" s="74"/>
      <c r="O1484" s="74"/>
      <c r="P1484" s="74"/>
      <c r="Q1484" s="74"/>
      <c r="R1484" s="77"/>
      <c r="S1484" s="74"/>
      <c r="T1484" s="73"/>
      <c r="U1484" s="73"/>
      <c r="V1484" s="73"/>
      <c r="W1484" s="74"/>
      <c r="X1484" s="74"/>
      <c r="Y1484" s="74"/>
      <c r="Z1484" s="74"/>
    </row>
    <row r="1485" spans="1:26">
      <c r="A1485" s="75"/>
      <c r="B1485" s="76"/>
      <c r="C1485" s="74"/>
      <c r="D1485" s="74"/>
      <c r="E1485" s="74"/>
      <c r="F1485" s="73"/>
      <c r="G1485" s="74"/>
      <c r="H1485" s="74"/>
      <c r="I1485" s="72"/>
      <c r="J1485" s="74"/>
      <c r="K1485" s="74"/>
      <c r="L1485" s="74"/>
      <c r="M1485" s="74"/>
      <c r="N1485" s="74"/>
      <c r="O1485" s="74"/>
      <c r="P1485" s="74"/>
      <c r="Q1485" s="74"/>
      <c r="R1485" s="77"/>
      <c r="S1485" s="74"/>
      <c r="T1485" s="73"/>
      <c r="U1485" s="73"/>
      <c r="V1485" s="73"/>
      <c r="W1485" s="74"/>
      <c r="X1485" s="74"/>
      <c r="Y1485" s="74"/>
      <c r="Z1485" s="74"/>
    </row>
    <row r="1486" spans="1:26">
      <c r="A1486" s="75"/>
      <c r="B1486" s="76"/>
      <c r="C1486" s="74"/>
      <c r="D1486" s="74"/>
      <c r="E1486" s="74"/>
      <c r="F1486" s="73"/>
      <c r="G1486" s="74"/>
      <c r="H1486" s="74"/>
      <c r="I1486" s="72"/>
      <c r="J1486" s="74"/>
      <c r="K1486" s="74"/>
      <c r="L1486" s="74"/>
      <c r="M1486" s="74"/>
      <c r="N1486" s="74"/>
      <c r="O1486" s="74"/>
      <c r="P1486" s="74"/>
      <c r="Q1486" s="74"/>
      <c r="R1486" s="77"/>
      <c r="S1486" s="74"/>
      <c r="T1486" s="73"/>
      <c r="U1486" s="73"/>
      <c r="V1486" s="73"/>
      <c r="W1486" s="74"/>
      <c r="X1486" s="74"/>
      <c r="Y1486" s="74"/>
      <c r="Z1486" s="74"/>
    </row>
    <row r="1487" spans="1:26">
      <c r="A1487" s="75"/>
      <c r="B1487" s="76"/>
      <c r="C1487" s="74"/>
      <c r="D1487" s="74"/>
      <c r="E1487" s="74"/>
      <c r="F1487" s="73"/>
      <c r="G1487" s="74"/>
      <c r="H1487" s="74"/>
      <c r="I1487" s="72"/>
      <c r="J1487" s="74"/>
      <c r="K1487" s="74"/>
      <c r="L1487" s="74"/>
      <c r="M1487" s="74"/>
      <c r="N1487" s="74"/>
      <c r="O1487" s="74"/>
      <c r="P1487" s="74"/>
      <c r="Q1487" s="74"/>
      <c r="R1487" s="77"/>
      <c r="S1487" s="74"/>
      <c r="T1487" s="73"/>
      <c r="U1487" s="73"/>
      <c r="V1487" s="73"/>
      <c r="W1487" s="74"/>
      <c r="X1487" s="74"/>
      <c r="Y1487" s="74"/>
      <c r="Z1487" s="74"/>
    </row>
    <row r="1488" spans="1:26">
      <c r="A1488" s="75"/>
      <c r="B1488" s="76"/>
      <c r="C1488" s="74"/>
      <c r="D1488" s="74"/>
      <c r="E1488" s="74"/>
      <c r="F1488" s="73"/>
      <c r="G1488" s="74"/>
      <c r="H1488" s="74"/>
      <c r="I1488" s="72"/>
      <c r="J1488" s="74"/>
      <c r="K1488" s="74"/>
      <c r="L1488" s="74"/>
      <c r="M1488" s="74"/>
      <c r="N1488" s="74"/>
      <c r="O1488" s="74"/>
      <c r="P1488" s="74"/>
      <c r="Q1488" s="74"/>
      <c r="R1488" s="77"/>
      <c r="S1488" s="74"/>
      <c r="T1488" s="73"/>
      <c r="U1488" s="73"/>
      <c r="V1488" s="73"/>
      <c r="W1488" s="74"/>
      <c r="X1488" s="74"/>
      <c r="Y1488" s="74"/>
      <c r="Z1488" s="74"/>
    </row>
    <row r="1489" spans="1:26">
      <c r="A1489" s="75"/>
      <c r="B1489" s="76"/>
      <c r="C1489" s="74"/>
      <c r="D1489" s="74"/>
      <c r="E1489" s="74"/>
      <c r="F1489" s="73"/>
      <c r="G1489" s="74"/>
      <c r="H1489" s="74"/>
      <c r="I1489" s="72"/>
      <c r="J1489" s="74"/>
      <c r="K1489" s="74"/>
      <c r="L1489" s="74"/>
      <c r="M1489" s="74"/>
      <c r="N1489" s="74"/>
      <c r="O1489" s="74"/>
      <c r="P1489" s="74"/>
      <c r="Q1489" s="74"/>
      <c r="R1489" s="77"/>
      <c r="S1489" s="74"/>
      <c r="T1489" s="73"/>
      <c r="U1489" s="73"/>
      <c r="V1489" s="73"/>
      <c r="W1489" s="74"/>
      <c r="X1489" s="74"/>
      <c r="Y1489" s="74"/>
      <c r="Z1489" s="74"/>
    </row>
    <row r="1490" spans="1:26">
      <c r="A1490" s="75"/>
      <c r="B1490" s="76"/>
      <c r="C1490" s="74"/>
      <c r="D1490" s="74"/>
      <c r="E1490" s="74"/>
      <c r="F1490" s="73"/>
      <c r="G1490" s="74"/>
      <c r="H1490" s="74"/>
      <c r="I1490" s="72"/>
      <c r="J1490" s="74"/>
      <c r="K1490" s="74"/>
      <c r="L1490" s="74"/>
      <c r="M1490" s="74"/>
      <c r="N1490" s="74"/>
      <c r="O1490" s="74"/>
      <c r="P1490" s="74"/>
      <c r="Q1490" s="74"/>
      <c r="R1490" s="77"/>
      <c r="S1490" s="74"/>
      <c r="T1490" s="73"/>
      <c r="U1490" s="73"/>
      <c r="V1490" s="73"/>
      <c r="W1490" s="74"/>
      <c r="X1490" s="74"/>
      <c r="Y1490" s="74"/>
      <c r="Z1490" s="74"/>
    </row>
    <row r="1491" spans="1:26">
      <c r="A1491" s="75"/>
      <c r="B1491" s="76"/>
      <c r="C1491" s="74"/>
      <c r="D1491" s="74"/>
      <c r="E1491" s="74"/>
      <c r="F1491" s="73"/>
      <c r="G1491" s="74"/>
      <c r="H1491" s="74"/>
      <c r="I1491" s="72"/>
      <c r="J1491" s="74"/>
      <c r="K1491" s="74"/>
      <c r="L1491" s="74"/>
      <c r="M1491" s="74"/>
      <c r="N1491" s="74"/>
      <c r="O1491" s="74"/>
      <c r="P1491" s="74"/>
      <c r="Q1491" s="74"/>
      <c r="R1491" s="77"/>
      <c r="S1491" s="74"/>
      <c r="T1491" s="73"/>
      <c r="U1491" s="73"/>
      <c r="V1491" s="73"/>
      <c r="W1491" s="74"/>
      <c r="X1491" s="74"/>
      <c r="Y1491" s="74"/>
      <c r="Z1491" s="74"/>
    </row>
    <row r="1492" spans="1:26">
      <c r="A1492" s="75"/>
      <c r="B1492" s="76"/>
      <c r="C1492" s="74"/>
      <c r="D1492" s="74"/>
      <c r="E1492" s="74"/>
      <c r="F1492" s="73"/>
      <c r="G1492" s="74"/>
      <c r="H1492" s="74"/>
      <c r="I1492" s="72"/>
      <c r="J1492" s="74"/>
      <c r="K1492" s="74"/>
      <c r="L1492" s="74"/>
      <c r="M1492" s="74"/>
      <c r="N1492" s="74"/>
      <c r="O1492" s="74"/>
      <c r="P1492" s="74"/>
      <c r="Q1492" s="74"/>
      <c r="R1492" s="77"/>
      <c r="S1492" s="74"/>
      <c r="T1492" s="73"/>
      <c r="U1492" s="73"/>
      <c r="V1492" s="73"/>
      <c r="W1492" s="74"/>
      <c r="X1492" s="74"/>
      <c r="Y1492" s="74"/>
      <c r="Z1492" s="74"/>
    </row>
    <row r="1493" spans="1:26">
      <c r="A1493" s="75"/>
      <c r="B1493" s="76"/>
      <c r="C1493" s="74"/>
      <c r="D1493" s="74"/>
      <c r="E1493" s="74"/>
      <c r="F1493" s="73"/>
      <c r="G1493" s="74"/>
      <c r="H1493" s="74"/>
      <c r="I1493" s="72"/>
      <c r="J1493" s="74"/>
      <c r="K1493" s="74"/>
      <c r="L1493" s="74"/>
      <c r="M1493" s="74"/>
      <c r="N1493" s="74"/>
      <c r="O1493" s="74"/>
      <c r="P1493" s="74"/>
      <c r="Q1493" s="74"/>
      <c r="R1493" s="77"/>
      <c r="S1493" s="74"/>
      <c r="T1493" s="73"/>
      <c r="U1493" s="73"/>
      <c r="V1493" s="73"/>
      <c r="W1493" s="74"/>
      <c r="X1493" s="74"/>
      <c r="Y1493" s="74"/>
      <c r="Z1493" s="74"/>
    </row>
    <row r="1494" spans="1:26">
      <c r="A1494" s="75"/>
      <c r="B1494" s="76"/>
      <c r="C1494" s="74"/>
      <c r="D1494" s="74"/>
      <c r="E1494" s="74"/>
      <c r="F1494" s="73"/>
      <c r="G1494" s="74"/>
      <c r="H1494" s="74"/>
      <c r="I1494" s="72"/>
      <c r="J1494" s="74"/>
      <c r="K1494" s="74"/>
      <c r="L1494" s="74"/>
      <c r="M1494" s="74"/>
      <c r="N1494" s="74"/>
      <c r="O1494" s="74"/>
      <c r="P1494" s="74"/>
      <c r="Q1494" s="74"/>
      <c r="R1494" s="77"/>
      <c r="S1494" s="74"/>
      <c r="T1494" s="73"/>
      <c r="U1494" s="73"/>
      <c r="V1494" s="73"/>
      <c r="W1494" s="74"/>
      <c r="X1494" s="74"/>
      <c r="Y1494" s="74"/>
      <c r="Z1494" s="74"/>
    </row>
    <row r="1495" spans="1:26">
      <c r="A1495" s="75"/>
      <c r="B1495" s="76"/>
      <c r="C1495" s="74"/>
      <c r="D1495" s="74"/>
      <c r="E1495" s="74"/>
      <c r="F1495" s="73"/>
      <c r="G1495" s="74"/>
      <c r="H1495" s="74"/>
      <c r="I1495" s="72"/>
      <c r="J1495" s="74"/>
      <c r="K1495" s="74"/>
      <c r="L1495" s="74"/>
      <c r="M1495" s="74"/>
      <c r="N1495" s="74"/>
      <c r="O1495" s="74"/>
      <c r="P1495" s="74"/>
      <c r="Q1495" s="74"/>
      <c r="R1495" s="77"/>
      <c r="S1495" s="74"/>
      <c r="T1495" s="73"/>
      <c r="U1495" s="73"/>
      <c r="V1495" s="73"/>
      <c r="W1495" s="74"/>
      <c r="X1495" s="74"/>
      <c r="Y1495" s="74"/>
      <c r="Z1495" s="74"/>
    </row>
    <row r="1496" spans="1:26">
      <c r="A1496" s="75"/>
      <c r="B1496" s="76"/>
      <c r="C1496" s="74"/>
      <c r="D1496" s="74"/>
      <c r="E1496" s="74"/>
      <c r="F1496" s="73"/>
      <c r="G1496" s="74"/>
      <c r="H1496" s="74"/>
      <c r="I1496" s="72"/>
      <c r="J1496" s="74"/>
      <c r="K1496" s="74"/>
      <c r="L1496" s="74"/>
      <c r="M1496" s="74"/>
      <c r="N1496" s="74"/>
      <c r="O1496" s="74"/>
      <c r="P1496" s="74"/>
      <c r="Q1496" s="74"/>
      <c r="R1496" s="77"/>
      <c r="S1496" s="74"/>
      <c r="T1496" s="73"/>
      <c r="U1496" s="73"/>
      <c r="V1496" s="73"/>
      <c r="W1496" s="74"/>
      <c r="X1496" s="74"/>
      <c r="Y1496" s="74"/>
      <c r="Z1496" s="74"/>
    </row>
    <row r="1497" spans="1:26">
      <c r="A1497" s="75"/>
      <c r="B1497" s="76"/>
      <c r="C1497" s="74"/>
      <c r="D1497" s="74"/>
      <c r="E1497" s="74"/>
      <c r="F1497" s="73"/>
      <c r="G1497" s="74"/>
      <c r="H1497" s="74"/>
      <c r="I1497" s="72"/>
      <c r="J1497" s="74"/>
      <c r="K1497" s="74"/>
      <c r="L1497" s="74"/>
      <c r="M1497" s="74"/>
      <c r="N1497" s="74"/>
      <c r="O1497" s="74"/>
      <c r="P1497" s="74"/>
      <c r="Q1497" s="74"/>
      <c r="R1497" s="77"/>
      <c r="S1497" s="74"/>
      <c r="T1497" s="73"/>
      <c r="U1497" s="73"/>
      <c r="V1497" s="73"/>
      <c r="W1497" s="74"/>
      <c r="X1497" s="74"/>
      <c r="Y1497" s="74"/>
      <c r="Z1497" s="74"/>
    </row>
    <row r="1498" spans="1:26">
      <c r="A1498" s="75"/>
      <c r="B1498" s="76"/>
      <c r="C1498" s="74"/>
      <c r="D1498" s="74"/>
      <c r="E1498" s="74"/>
      <c r="F1498" s="73"/>
      <c r="G1498" s="74"/>
      <c r="H1498" s="74"/>
      <c r="I1498" s="72"/>
      <c r="J1498" s="74"/>
      <c r="K1498" s="74"/>
      <c r="L1498" s="74"/>
      <c r="M1498" s="74"/>
      <c r="N1498" s="74"/>
      <c r="O1498" s="74"/>
      <c r="P1498" s="74"/>
      <c r="Q1498" s="74"/>
      <c r="R1498" s="77"/>
      <c r="S1498" s="74"/>
      <c r="T1498" s="73"/>
      <c r="U1498" s="73"/>
      <c r="V1498" s="73"/>
      <c r="W1498" s="74"/>
      <c r="X1498" s="74"/>
      <c r="Y1498" s="74"/>
      <c r="Z1498" s="74"/>
    </row>
    <row r="1499" spans="1:26">
      <c r="A1499" s="75"/>
      <c r="B1499" s="76"/>
      <c r="C1499" s="74"/>
      <c r="D1499" s="74"/>
      <c r="E1499" s="74"/>
      <c r="F1499" s="73"/>
      <c r="G1499" s="74"/>
      <c r="H1499" s="74"/>
      <c r="I1499" s="72"/>
      <c r="J1499" s="74"/>
      <c r="K1499" s="74"/>
      <c r="L1499" s="74"/>
      <c r="M1499" s="74"/>
      <c r="N1499" s="74"/>
      <c r="O1499" s="74"/>
      <c r="P1499" s="74"/>
      <c r="Q1499" s="74"/>
      <c r="R1499" s="77"/>
      <c r="S1499" s="74"/>
      <c r="T1499" s="73"/>
      <c r="U1499" s="73"/>
      <c r="V1499" s="73"/>
      <c r="W1499" s="74"/>
      <c r="X1499" s="74"/>
      <c r="Y1499" s="74"/>
      <c r="Z1499" s="74"/>
    </row>
    <row r="1500" spans="1:26">
      <c r="A1500" s="75"/>
      <c r="B1500" s="76"/>
      <c r="C1500" s="74"/>
      <c r="D1500" s="74"/>
      <c r="E1500" s="74"/>
      <c r="F1500" s="73"/>
      <c r="G1500" s="74"/>
      <c r="H1500" s="74"/>
      <c r="I1500" s="72"/>
      <c r="J1500" s="74"/>
      <c r="K1500" s="74"/>
      <c r="L1500" s="74"/>
      <c r="M1500" s="74"/>
      <c r="N1500" s="74"/>
      <c r="O1500" s="74"/>
      <c r="P1500" s="74"/>
      <c r="Q1500" s="74"/>
      <c r="R1500" s="77"/>
      <c r="S1500" s="74"/>
      <c r="T1500" s="73"/>
      <c r="U1500" s="73"/>
      <c r="V1500" s="73"/>
      <c r="W1500" s="74"/>
      <c r="X1500" s="74"/>
      <c r="Y1500" s="74"/>
      <c r="Z1500" s="74"/>
    </row>
    <row r="1501" spans="1:26">
      <c r="A1501" s="75"/>
      <c r="B1501" s="76"/>
      <c r="C1501" s="74"/>
      <c r="D1501" s="74"/>
      <c r="E1501" s="74"/>
      <c r="F1501" s="73"/>
      <c r="G1501" s="74"/>
      <c r="H1501" s="74"/>
      <c r="I1501" s="72"/>
      <c r="J1501" s="74"/>
      <c r="K1501" s="74"/>
      <c r="L1501" s="74"/>
      <c r="M1501" s="74"/>
      <c r="N1501" s="74"/>
      <c r="O1501" s="74"/>
      <c r="P1501" s="74"/>
      <c r="Q1501" s="74"/>
      <c r="R1501" s="77"/>
      <c r="S1501" s="74"/>
      <c r="T1501" s="73"/>
      <c r="U1501" s="73"/>
      <c r="V1501" s="73"/>
      <c r="W1501" s="74"/>
      <c r="X1501" s="74"/>
      <c r="Y1501" s="74"/>
      <c r="Z1501" s="74"/>
    </row>
    <row r="1502" spans="1:26">
      <c r="A1502" s="75"/>
      <c r="B1502" s="76"/>
      <c r="C1502" s="74"/>
      <c r="D1502" s="74"/>
      <c r="E1502" s="74"/>
      <c r="F1502" s="73"/>
      <c r="G1502" s="74"/>
      <c r="H1502" s="74"/>
      <c r="I1502" s="72"/>
      <c r="J1502" s="74"/>
      <c r="K1502" s="74"/>
      <c r="L1502" s="74"/>
      <c r="M1502" s="74"/>
      <c r="N1502" s="74"/>
      <c r="O1502" s="74"/>
      <c r="P1502" s="74"/>
      <c r="Q1502" s="74"/>
      <c r="R1502" s="77"/>
      <c r="S1502" s="74"/>
      <c r="T1502" s="73"/>
      <c r="U1502" s="73"/>
      <c r="V1502" s="73"/>
      <c r="W1502" s="74"/>
      <c r="X1502" s="74"/>
      <c r="Y1502" s="74"/>
      <c r="Z1502" s="74"/>
    </row>
    <row r="1503" spans="1:26">
      <c r="A1503" s="75"/>
      <c r="B1503" s="76"/>
      <c r="C1503" s="74"/>
      <c r="D1503" s="74"/>
      <c r="E1503" s="74"/>
      <c r="F1503" s="73"/>
      <c r="G1503" s="74"/>
      <c r="H1503" s="74"/>
      <c r="I1503" s="72"/>
      <c r="J1503" s="74"/>
      <c r="K1503" s="74"/>
      <c r="L1503" s="74"/>
      <c r="M1503" s="74"/>
      <c r="N1503" s="74"/>
      <c r="O1503" s="74"/>
      <c r="P1503" s="74"/>
      <c r="Q1503" s="74"/>
      <c r="R1503" s="77"/>
      <c r="S1503" s="74"/>
      <c r="T1503" s="73"/>
      <c r="U1503" s="73"/>
      <c r="V1503" s="73"/>
      <c r="W1503" s="74"/>
      <c r="X1503" s="74"/>
      <c r="Y1503" s="74"/>
      <c r="Z1503" s="74"/>
    </row>
    <row r="1504" spans="1:26">
      <c r="A1504" s="75"/>
      <c r="B1504" s="76"/>
      <c r="C1504" s="74"/>
      <c r="D1504" s="74"/>
      <c r="E1504" s="74"/>
      <c r="F1504" s="73"/>
      <c r="G1504" s="74"/>
      <c r="H1504" s="74"/>
      <c r="I1504" s="72"/>
      <c r="J1504" s="74"/>
      <c r="K1504" s="74"/>
      <c r="L1504" s="74"/>
      <c r="M1504" s="74"/>
      <c r="N1504" s="74"/>
      <c r="O1504" s="74"/>
      <c r="P1504" s="74"/>
      <c r="Q1504" s="74"/>
      <c r="R1504" s="77"/>
      <c r="S1504" s="74"/>
      <c r="T1504" s="73"/>
      <c r="U1504" s="73"/>
      <c r="V1504" s="73"/>
      <c r="W1504" s="74"/>
      <c r="X1504" s="74"/>
      <c r="Y1504" s="74"/>
      <c r="Z1504" s="74"/>
    </row>
    <row r="1505" spans="1:26">
      <c r="A1505" s="75"/>
      <c r="B1505" s="76"/>
      <c r="C1505" s="74"/>
      <c r="D1505" s="74"/>
      <c r="E1505" s="74"/>
      <c r="F1505" s="73"/>
      <c r="G1505" s="74"/>
      <c r="H1505" s="74"/>
      <c r="I1505" s="72"/>
      <c r="J1505" s="74"/>
      <c r="K1505" s="74"/>
      <c r="L1505" s="74"/>
      <c r="M1505" s="74"/>
      <c r="N1505" s="74"/>
      <c r="O1505" s="74"/>
      <c r="P1505" s="74"/>
      <c r="Q1505" s="74"/>
      <c r="R1505" s="77"/>
      <c r="S1505" s="74"/>
      <c r="T1505" s="73"/>
      <c r="U1505" s="73"/>
      <c r="V1505" s="73"/>
      <c r="W1505" s="74"/>
      <c r="X1505" s="74"/>
      <c r="Y1505" s="74"/>
      <c r="Z1505" s="74"/>
    </row>
    <row r="1506" spans="1:26">
      <c r="A1506" s="75"/>
      <c r="B1506" s="76"/>
      <c r="C1506" s="74"/>
      <c r="D1506" s="74"/>
      <c r="E1506" s="74"/>
      <c r="F1506" s="73"/>
      <c r="G1506" s="74"/>
      <c r="H1506" s="74"/>
      <c r="I1506" s="72"/>
      <c r="J1506" s="74"/>
      <c r="K1506" s="74"/>
      <c r="L1506" s="74"/>
      <c r="M1506" s="74"/>
      <c r="N1506" s="74"/>
      <c r="O1506" s="74"/>
      <c r="P1506" s="74"/>
      <c r="Q1506" s="74"/>
      <c r="R1506" s="77"/>
      <c r="S1506" s="74"/>
      <c r="T1506" s="73"/>
      <c r="U1506" s="73"/>
      <c r="V1506" s="73"/>
      <c r="W1506" s="74"/>
      <c r="X1506" s="74"/>
      <c r="Y1506" s="74"/>
      <c r="Z1506" s="74"/>
    </row>
    <row r="1507" spans="1:26">
      <c r="A1507" s="75"/>
      <c r="B1507" s="76"/>
      <c r="C1507" s="74"/>
      <c r="D1507" s="74"/>
      <c r="E1507" s="74"/>
      <c r="F1507" s="73"/>
      <c r="G1507" s="74"/>
      <c r="H1507" s="74"/>
      <c r="I1507" s="72"/>
      <c r="J1507" s="74"/>
      <c r="K1507" s="74"/>
      <c r="L1507" s="74"/>
      <c r="M1507" s="74"/>
      <c r="N1507" s="74"/>
      <c r="O1507" s="74"/>
      <c r="P1507" s="74"/>
      <c r="Q1507" s="74"/>
      <c r="R1507" s="77"/>
      <c r="S1507" s="74"/>
      <c r="T1507" s="73"/>
      <c r="U1507" s="73"/>
      <c r="V1507" s="73"/>
      <c r="W1507" s="74"/>
      <c r="X1507" s="74"/>
      <c r="Y1507" s="74"/>
      <c r="Z1507" s="74"/>
    </row>
    <row r="1508" spans="1:26">
      <c r="A1508" s="75"/>
      <c r="B1508" s="76"/>
      <c r="C1508" s="74"/>
      <c r="D1508" s="74"/>
      <c r="E1508" s="74"/>
      <c r="F1508" s="73"/>
      <c r="G1508" s="74"/>
      <c r="H1508" s="74"/>
      <c r="I1508" s="72"/>
      <c r="J1508" s="74"/>
      <c r="K1508" s="74"/>
      <c r="L1508" s="74"/>
      <c r="M1508" s="74"/>
      <c r="N1508" s="74"/>
      <c r="O1508" s="74"/>
      <c r="P1508" s="74"/>
      <c r="Q1508" s="74"/>
      <c r="R1508" s="77"/>
      <c r="S1508" s="74"/>
      <c r="T1508" s="73"/>
      <c r="U1508" s="73"/>
      <c r="V1508" s="73"/>
      <c r="W1508" s="74"/>
      <c r="X1508" s="74"/>
      <c r="Y1508" s="74"/>
      <c r="Z1508" s="74"/>
    </row>
    <row r="1509" spans="1:26">
      <c r="A1509" s="75"/>
      <c r="B1509" s="76"/>
      <c r="C1509" s="74"/>
      <c r="D1509" s="74"/>
      <c r="E1509" s="74"/>
      <c r="F1509" s="73"/>
      <c r="G1509" s="74"/>
      <c r="H1509" s="74"/>
      <c r="I1509" s="72"/>
      <c r="J1509" s="74"/>
      <c r="K1509" s="74"/>
      <c r="L1509" s="74"/>
      <c r="M1509" s="74"/>
      <c r="N1509" s="74"/>
      <c r="O1509" s="74"/>
      <c r="P1509" s="74"/>
      <c r="Q1509" s="74"/>
      <c r="R1509" s="77"/>
      <c r="S1509" s="74"/>
      <c r="T1509" s="73"/>
      <c r="U1509" s="73"/>
      <c r="V1509" s="73"/>
      <c r="W1509" s="74"/>
      <c r="X1509" s="74"/>
      <c r="Y1509" s="74"/>
      <c r="Z1509" s="74"/>
    </row>
    <row r="1510" spans="1:26">
      <c r="A1510" s="75"/>
      <c r="B1510" s="76"/>
      <c r="C1510" s="74"/>
      <c r="D1510" s="74"/>
      <c r="E1510" s="74"/>
      <c r="F1510" s="73"/>
      <c r="G1510" s="74"/>
      <c r="H1510" s="74"/>
      <c r="I1510" s="72"/>
      <c r="J1510" s="74"/>
      <c r="K1510" s="74"/>
      <c r="L1510" s="74"/>
      <c r="M1510" s="74"/>
      <c r="N1510" s="74"/>
      <c r="O1510" s="74"/>
      <c r="P1510" s="74"/>
      <c r="Q1510" s="74"/>
      <c r="R1510" s="77"/>
      <c r="S1510" s="74"/>
      <c r="T1510" s="73"/>
      <c r="U1510" s="73"/>
      <c r="V1510" s="73"/>
      <c r="W1510" s="74"/>
      <c r="X1510" s="74"/>
      <c r="Y1510" s="74"/>
      <c r="Z1510" s="74"/>
    </row>
    <row r="1511" spans="1:26">
      <c r="A1511" s="75"/>
      <c r="B1511" s="76"/>
      <c r="C1511" s="74"/>
      <c r="D1511" s="74"/>
      <c r="E1511" s="74"/>
      <c r="F1511" s="73"/>
      <c r="G1511" s="74"/>
      <c r="H1511" s="74"/>
      <c r="I1511" s="72"/>
      <c r="J1511" s="74"/>
      <c r="K1511" s="74"/>
      <c r="L1511" s="74"/>
      <c r="M1511" s="74"/>
      <c r="N1511" s="74"/>
      <c r="O1511" s="74"/>
      <c r="P1511" s="74"/>
      <c r="Q1511" s="74"/>
      <c r="R1511" s="77"/>
      <c r="S1511" s="74"/>
      <c r="T1511" s="73"/>
      <c r="U1511" s="73"/>
      <c r="V1511" s="73"/>
      <c r="W1511" s="74"/>
      <c r="X1511" s="74"/>
      <c r="Y1511" s="74"/>
      <c r="Z1511" s="74"/>
    </row>
  </sheetData>
  <autoFilter ref="A6:GGN576" xr:uid="{00000000-0009-0000-0000-000000000000}"/>
  <mergeCells count="74">
    <mergeCell ref="A478:B478"/>
    <mergeCell ref="A256:Z256"/>
    <mergeCell ref="A290:Z290"/>
    <mergeCell ref="A311:Z311"/>
    <mergeCell ref="A319:Z319"/>
    <mergeCell ref="A329:Z329"/>
    <mergeCell ref="F338:F339"/>
    <mergeCell ref="B332:B333"/>
    <mergeCell ref="C332:C333"/>
    <mergeCell ref="F332:F333"/>
    <mergeCell ref="E332:E333"/>
    <mergeCell ref="D332:D333"/>
    <mergeCell ref="F334:F335"/>
    <mergeCell ref="A346:Z346"/>
    <mergeCell ref="A429:AD429"/>
    <mergeCell ref="A364:AD364"/>
    <mergeCell ref="A4:A6"/>
    <mergeCell ref="A546:Z546"/>
    <mergeCell ref="A470:Z470"/>
    <mergeCell ref="A485:Z485"/>
    <mergeCell ref="A499:Z499"/>
    <mergeCell ref="A530:Z530"/>
    <mergeCell ref="B330:B331"/>
    <mergeCell ref="C330:C331"/>
    <mergeCell ref="D330:D331"/>
    <mergeCell ref="E330:E331"/>
    <mergeCell ref="F330:F331"/>
    <mergeCell ref="G330:G331"/>
    <mergeCell ref="B338:B339"/>
    <mergeCell ref="C338:C339"/>
    <mergeCell ref="D338:D339"/>
    <mergeCell ref="E338:E339"/>
    <mergeCell ref="W1:Z2"/>
    <mergeCell ref="B3:Z3"/>
    <mergeCell ref="K4:P4"/>
    <mergeCell ref="Q4:Q6"/>
    <mergeCell ref="R4:R6"/>
    <mergeCell ref="T4:T6"/>
    <mergeCell ref="U4:V5"/>
    <mergeCell ref="W4:W6"/>
    <mergeCell ref="X4:X6"/>
    <mergeCell ref="Y4:Y6"/>
    <mergeCell ref="Z4:Z6"/>
    <mergeCell ref="B4:B6"/>
    <mergeCell ref="C4:C6"/>
    <mergeCell ref="D4:D6"/>
    <mergeCell ref="E4:E6"/>
    <mergeCell ref="F4:F6"/>
    <mergeCell ref="G4:H4"/>
    <mergeCell ref="I4:I6"/>
    <mergeCell ref="J4:J6"/>
    <mergeCell ref="AD4:AD6"/>
    <mergeCell ref="G338:G339"/>
    <mergeCell ref="G332:G333"/>
    <mergeCell ref="G334:G335"/>
    <mergeCell ref="B7:Z7"/>
    <mergeCell ref="B28:Z28"/>
    <mergeCell ref="A49:Z49"/>
    <mergeCell ref="A61:Z61"/>
    <mergeCell ref="A106:Z106"/>
    <mergeCell ref="B334:B335"/>
    <mergeCell ref="C334:C335"/>
    <mergeCell ref="D334:D335"/>
    <mergeCell ref="E334:E335"/>
    <mergeCell ref="A116:Z116"/>
    <mergeCell ref="A138:Z138"/>
    <mergeCell ref="A163:Z163"/>
    <mergeCell ref="A192:Z192"/>
    <mergeCell ref="C340:C341"/>
    <mergeCell ref="D340:D341"/>
    <mergeCell ref="E340:E341"/>
    <mergeCell ref="F340:F341"/>
    <mergeCell ref="G340:G341"/>
    <mergeCell ref="B340:B341"/>
  </mergeCells>
  <hyperlinks>
    <hyperlink ref="I139" r:id="rId1" xr:uid="{00000000-0004-0000-0000-0000C5000000}"/>
    <hyperlink ref="I140" r:id="rId2" xr:uid="{00000000-0004-0000-0000-0000C6000000}"/>
    <hyperlink ref="I141" r:id="rId3" xr:uid="{00000000-0004-0000-0000-0000C7000000}"/>
    <hyperlink ref="I142" r:id="rId4" xr:uid="{00000000-0004-0000-0000-0000C8000000}"/>
    <hyperlink ref="I143" r:id="rId5" xr:uid="{00000000-0004-0000-0000-0000C9000000}"/>
    <hyperlink ref="I144" r:id="rId6" xr:uid="{00000000-0004-0000-0000-0000CA000000}"/>
    <hyperlink ref="I145" r:id="rId7" xr:uid="{00000000-0004-0000-0000-0000CB000000}"/>
    <hyperlink ref="I146" r:id="rId8" xr:uid="{00000000-0004-0000-0000-0000CC000000}"/>
    <hyperlink ref="I147" r:id="rId9" xr:uid="{00000000-0004-0000-0000-0000CD000000}"/>
    <hyperlink ref="I148" r:id="rId10" xr:uid="{00000000-0004-0000-0000-0000CE000000}"/>
    <hyperlink ref="I149" r:id="rId11" xr:uid="{00000000-0004-0000-0000-0000CF000000}"/>
    <hyperlink ref="I150" r:id="rId12" xr:uid="{00000000-0004-0000-0000-0000D0000000}"/>
    <hyperlink ref="I151" r:id="rId13" xr:uid="{00000000-0004-0000-0000-0000D1000000}"/>
    <hyperlink ref="I152" r:id="rId14" xr:uid="{00000000-0004-0000-0000-0000D2000000}"/>
    <hyperlink ref="I153" r:id="rId15" xr:uid="{00000000-0004-0000-0000-0000D3000000}"/>
    <hyperlink ref="I154" r:id="rId16" xr:uid="{00000000-0004-0000-0000-0000D4000000}"/>
    <hyperlink ref="I159" r:id="rId17" xr:uid="{00000000-0004-0000-0000-0000D8000000}"/>
    <hyperlink ref="I162" r:id="rId18" xr:uid="{00000000-0004-0000-0000-0000DA000000}"/>
    <hyperlink ref="I347" r:id="rId19" xr:uid="{00000000-0004-0000-0000-000030010000}"/>
    <hyperlink ref="I352" r:id="rId20" xr:uid="{00000000-0004-0000-0000-000031010000}"/>
    <hyperlink ref="I353" r:id="rId21" xr:uid="{00000000-0004-0000-0000-000032010000}"/>
    <hyperlink ref="I357" r:id="rId22" display="https://shkolapionerskaya-r86.gosweb.gosuslugi.ru        " xr:uid="{00000000-0004-0000-0000-000033010000}"/>
    <hyperlink ref="I358" r:id="rId23" xr:uid="{00000000-0004-0000-0000-000034010000}"/>
    <hyperlink ref="I349" r:id="rId24" xr:uid="{00000000-0004-0000-0000-000035010000}"/>
    <hyperlink ref="I348" r:id="rId25" xr:uid="{00000000-0004-0000-0000-000036010000}"/>
    <hyperlink ref="I164" r:id="rId26" xr:uid="{46057677-FDEA-48FA-AA2C-51B41E5CEEA1}"/>
    <hyperlink ref="I173" r:id="rId27" xr:uid="{F378E947-4159-4F9A-A671-78698993F9BC}"/>
    <hyperlink ref="I168" r:id="rId28" xr:uid="{07D19430-9AE8-4F7A-8C44-5724AB23C5BF}"/>
    <hyperlink ref="I176" r:id="rId29" xr:uid="{765EA00D-9C3D-4AA1-A32C-C7ECFA6CEAF5}"/>
    <hyperlink ref="I174" r:id="rId30" xr:uid="{37E17796-3AC4-474F-A0C4-C6C467D7E8A7}"/>
    <hyperlink ref="I182" r:id="rId31" xr:uid="{18AF951C-BB09-44A3-8C93-E38CB4AFC8C6}"/>
    <hyperlink ref="I165" r:id="rId32" xr:uid="{8151B785-49EA-4377-8150-0D17D5C8A4F1}"/>
    <hyperlink ref="I166" r:id="rId33" xr:uid="{F153C7B7-4BF0-4EDF-9DCB-AA70945FF708}"/>
    <hyperlink ref="I180" r:id="rId34" xr:uid="{ACC91074-B9DD-424D-BD2E-DA4C3E9AE3EC}"/>
    <hyperlink ref="I167" r:id="rId35" xr:uid="{83236E4F-14B1-468A-8F46-2DEFD409D078}"/>
    <hyperlink ref="I172" r:id="rId36" xr:uid="{3B975822-57D6-47FF-A7C5-BEB50FF838F4}"/>
    <hyperlink ref="I179" r:id="rId37" xr:uid="{F8E9EC44-34CD-489D-8F19-832FB4D2CA33}"/>
    <hyperlink ref="I177" r:id="rId38" xr:uid="{F973E7F6-245A-498B-AFD5-8B0659477735}"/>
    <hyperlink ref="I170" r:id="rId39" xr:uid="{EAE45277-76FD-45F9-B718-81478080DA10}"/>
    <hyperlink ref="I171" r:id="rId40" xr:uid="{718E4F39-CDC6-487A-BC75-B2420A054680}"/>
    <hyperlink ref="I184" r:id="rId41" xr:uid="{796FB579-E484-4413-ACCA-988DBBE8CB34}"/>
    <hyperlink ref="I185" r:id="rId42" xr:uid="{0A6A482C-3327-4C94-8B27-F10FAC86D2BA}"/>
    <hyperlink ref="I186" r:id="rId43" xr:uid="{B79902F5-E00F-4F16-9359-AB5C9BC0D8D0}"/>
    <hyperlink ref="I187" r:id="rId44" xr:uid="{7C9D2401-2F70-4BB2-BA32-3CF94D247BFC}"/>
    <hyperlink ref="I189" r:id="rId45" xr:uid="{5C98F1C6-5210-410F-98EB-0A995CC20732}"/>
    <hyperlink ref="I190" r:id="rId46" xr:uid="{E2F617E9-EBD3-4440-B103-8A4BA825525A}"/>
    <hyperlink ref="I191" r:id="rId47" xr:uid="{746C3CA2-35C0-4135-9C4E-0BA2C79B152C}"/>
    <hyperlink ref="I183" r:id="rId48" xr:uid="{8A72FEA3-1895-4033-B4C1-3E26483E212D}"/>
    <hyperlink ref="I169" r:id="rId49" xr:uid="{56ACD232-A69D-4508-852E-AE4A9BD0457B}"/>
    <hyperlink ref="I181" r:id="rId50" xr:uid="{F2B2E469-6E51-4FA4-8DBD-791F4BBC4098}"/>
    <hyperlink ref="I188" r:id="rId51" xr:uid="{3A8CC0F2-594C-47A6-B0F2-6CA511581133}"/>
    <hyperlink ref="I516" r:id="rId52" xr:uid="{5697A3CC-2043-4280-B9B0-9B6B4179D74A}"/>
    <hyperlink ref="I500" r:id="rId53" xr:uid="{8C991F7D-F8F4-4E9B-BD11-6CBE4D2FDD87}"/>
    <hyperlink ref="I501" r:id="rId54" xr:uid="{9BFDCBB3-A09A-4244-8009-61322DE31A21}"/>
    <hyperlink ref="I502" r:id="rId55" xr:uid="{639C1780-99FA-4ECF-9A4B-041304988299}"/>
    <hyperlink ref="I503" r:id="rId56" xr:uid="{AA5D70F1-E3CB-4AD9-B0BE-E556F7348D8E}"/>
    <hyperlink ref="I504" r:id="rId57" xr:uid="{08C1B008-C9A0-4395-BF32-CC3C1DC31E42}"/>
    <hyperlink ref="I505" r:id="rId58" xr:uid="{4BD85DA8-08A5-4962-824E-A80A5209A2DE}"/>
    <hyperlink ref="I506" r:id="rId59" xr:uid="{0C183BD0-8C57-49A5-83CC-80719A0B4D17}"/>
    <hyperlink ref="I507" r:id="rId60" xr:uid="{213F440B-3CEC-486C-AB75-08D07B9E358C}"/>
    <hyperlink ref="I508" r:id="rId61" xr:uid="{3ED3BE83-2FD4-4B84-A22A-FB3513EE2A26}"/>
    <hyperlink ref="I509" r:id="rId62" xr:uid="{640984EC-B13A-4DB5-A2BD-2F5BB3E25FF2}"/>
    <hyperlink ref="I510" r:id="rId63" xr:uid="{485B0F03-8B2C-4816-8688-AD48175B4A3D}"/>
    <hyperlink ref="I511" r:id="rId64" xr:uid="{B5D284F7-227F-4F79-A9E1-80EC4367FD33}"/>
    <hyperlink ref="I512" r:id="rId65" xr:uid="{8B5221F0-17EB-4AA7-A4E7-E9CBFC0FE7C9}"/>
    <hyperlink ref="I513" r:id="rId66" xr:uid="{C169A7CF-C134-4A75-A864-942ABFBCA4A6}"/>
    <hyperlink ref="I515" r:id="rId67" xr:uid="{3D687196-77D4-405F-9768-D28D5701D923}"/>
    <hyperlink ref="I518" r:id="rId68" xr:uid="{69A7424F-FF0E-49AC-8167-F8E9940A154D}"/>
    <hyperlink ref="I519" r:id="rId69" xr:uid="{9EA6E6C2-45A0-4222-9628-0060A0005AA1}"/>
    <hyperlink ref="I521" r:id="rId70" xr:uid="{799CEBF0-16B6-4599-BFC6-0AF1F5FC03C2}"/>
    <hyperlink ref="I522" r:id="rId71" xr:uid="{E0338D6C-426F-4E6B-ADED-9B852D0DFC66}"/>
    <hyperlink ref="I525" r:id="rId72" xr:uid="{26E74594-CB3F-4A90-A2C8-F23612EEB8EC}"/>
    <hyperlink ref="I517" r:id="rId73" xr:uid="{0F7B0937-40C4-45D4-A259-F2E2A4A1E537}"/>
    <hyperlink ref="I526" r:id="rId74" xr:uid="{D474041B-1D5A-4910-AA03-E1ED30284F82}"/>
    <hyperlink ref="H527" r:id="rId75" xr:uid="{28369B61-FD07-47CC-9622-076E5C256755}"/>
    <hyperlink ref="I527" r:id="rId76" xr:uid="{AFD53510-79A8-473F-B56F-415E6FAE41AA}"/>
    <hyperlink ref="I529" r:id="rId77" xr:uid="{9D79693F-E868-4666-93C4-4DA2008622E1}"/>
    <hyperlink ref="AD320" r:id="rId78" xr:uid="{A980E96C-D1B8-4943-A2CF-53C008730B14}"/>
    <hyperlink ref="I321" r:id="rId79" xr:uid="{9B7A4324-EF3B-4AE2-B54E-4BA9930E1143}"/>
    <hyperlink ref="AD321" r:id="rId80" xr:uid="{AC7B2928-BDFB-4ECE-BA70-4E8AA30E7B95}"/>
    <hyperlink ref="I322" r:id="rId81" xr:uid="{F833B0C1-6A47-4EA1-AF9F-EE0698FFEFAB}"/>
    <hyperlink ref="AD322" r:id="rId82" xr:uid="{84539ACD-7AC1-4617-BFBC-1EAD8E9E0183}"/>
    <hyperlink ref="I323" r:id="rId83" xr:uid="{A7DB1292-329E-42A5-BC84-C4A10A976078}"/>
    <hyperlink ref="AD323" r:id="rId84" xr:uid="{0AE3774A-6C91-4211-8C89-E416E7BD9510}"/>
    <hyperlink ref="I320" r:id="rId85" xr:uid="{FA408F1A-11B4-478A-8E53-D79E5529F8C5}"/>
    <hyperlink ref="I324" r:id="rId86" xr:uid="{17588F25-3435-44EC-8228-177221C006A2}"/>
    <hyperlink ref="AD324" r:id="rId87" xr:uid="{FBA6B887-02BE-45F6-A193-69DBFFDA0B26}"/>
    <hyperlink ref="I325" r:id="rId88" xr:uid="{22403B64-5EAA-49C5-9C4B-E966C2ADE5F7}"/>
    <hyperlink ref="AD325" r:id="rId89" xr:uid="{37240B41-52AE-4871-8E41-3AA37CCBDC93}"/>
    <hyperlink ref="I326" r:id="rId90" xr:uid="{FFE61D78-66B7-44D2-A161-7CB81CA3BA0F}"/>
    <hyperlink ref="AD326" r:id="rId91" xr:uid="{ABFB1836-A8ED-40E0-A454-A26A43CE6D66}"/>
    <hyperlink ref="I327" r:id="rId92" xr:uid="{01E5438A-1567-4A18-9B4C-CF85AEA1735A}"/>
    <hyperlink ref="AD327" r:id="rId93" xr:uid="{794B5385-492B-4308-AD55-63F66E0627A1}"/>
    <hyperlink ref="I328" r:id="rId94" xr:uid="{F4FC89EE-E888-4BD6-A5AF-D9E39EC4C94A}"/>
    <hyperlink ref="AD328" r:id="rId95" xr:uid="{BC58B3C5-2D5C-4E2F-8864-6595C893A97E}"/>
    <hyperlink ref="AD139" r:id="rId96" xr:uid="{196094CC-902C-4D4F-8577-D3C1C5311EE3}"/>
    <hyperlink ref="AD140" r:id="rId97" xr:uid="{6D318D6D-71DA-45D8-94A5-BC6210CF641F}"/>
    <hyperlink ref="AD143" r:id="rId98" xr:uid="{720D0D7F-6FDB-4F1A-B2A0-C04632EE015C}"/>
    <hyperlink ref="AD142" r:id="rId99" xr:uid="{8D84654B-2434-4AC2-9FB9-E232DC00F94E}"/>
    <hyperlink ref="AD141" r:id="rId100" xr:uid="{FE7CF260-8769-4A07-A40D-6EB460F9551C}"/>
    <hyperlink ref="AD144" r:id="rId101" xr:uid="{3BC99442-1B3A-42ED-9997-F71F2FB810E1}"/>
    <hyperlink ref="AD145" r:id="rId102" xr:uid="{7F9C56F9-249F-48BD-8F7A-45EAA5F4D2F9}"/>
    <hyperlink ref="AD146" r:id="rId103" xr:uid="{3B025CE8-112C-4AF1-979A-2902089024EA}"/>
    <hyperlink ref="AD147" r:id="rId104" xr:uid="{7580C5C1-8B69-4B73-8C27-9CCFE07A3367}"/>
    <hyperlink ref="AD148" r:id="rId105" xr:uid="{6C808845-6844-49CC-8E31-13AFB7C76FD1}"/>
    <hyperlink ref="AD149" r:id="rId106" xr:uid="{5D7EEC3A-CF85-4FB7-94E4-4F2A5C73ACC6}"/>
    <hyperlink ref="AD150" r:id="rId107" xr:uid="{578A8625-6FA1-4A97-A4DB-8331323B5F48}"/>
    <hyperlink ref="AD151" r:id="rId108" xr:uid="{1F9C1DE6-85BB-4219-9204-C4D1A5157DB7}"/>
    <hyperlink ref="AD152" r:id="rId109" xr:uid="{ECE1BE6A-B361-49C4-96B3-179FD053C5F7}"/>
    <hyperlink ref="AD153" r:id="rId110" xr:uid="{0CFC48DD-E264-4088-8B6C-638AFCBFF57C}"/>
    <hyperlink ref="AD154" r:id="rId111" xr:uid="{6C316FD4-FA4F-4B66-8A73-AEC9DFE15DCB}"/>
    <hyperlink ref="AD162" r:id="rId112" xr:uid="{93448724-84FF-42D6-805A-172D2E48A130}"/>
    <hyperlink ref="AD161" r:id="rId113" xr:uid="{2A8988D6-F25F-413F-88BD-0FF6838AA63F}"/>
    <hyperlink ref="I545" r:id="rId114" xr:uid="{6255F1D6-735D-4CF3-AFC7-1622C90B931D}"/>
    <hyperlink ref="I312" r:id="rId115" xr:uid="{4713F944-1753-4104-A131-ED1814EDA209}"/>
    <hyperlink ref="AC312" r:id="rId116" xr:uid="{AC8462E2-E982-4321-A801-55197920EC75}"/>
    <hyperlink ref="I313" r:id="rId117" xr:uid="{EF52FF69-3764-4227-8658-5361F32885A5}"/>
    <hyperlink ref="AC313" r:id="rId118" xr:uid="{EAFFD9BA-4D1A-4D3F-A26A-463B3573F7B0}"/>
    <hyperlink ref="I314" r:id="rId119" xr:uid="{BE17E5A6-75CC-4874-B4A1-D783B7EB8C71}"/>
    <hyperlink ref="I315" r:id="rId120" xr:uid="{5E058981-B5A3-4D6E-A415-AD9CEE864A20}"/>
    <hyperlink ref="I316" r:id="rId121" xr:uid="{6CD0BA09-84FF-4F1B-862D-EB164210ED36}"/>
    <hyperlink ref="I318" r:id="rId122" xr:uid="{8B121D37-C919-410C-9B93-BC55DC8308FB}"/>
    <hyperlink ref="I317" r:id="rId123" xr:uid="{474BF3D8-1A2E-4866-8953-575C1CAEEE86}"/>
    <hyperlink ref="AC317" r:id="rId124" xr:uid="{2143EA83-BEC6-4443-9A89-146A341B492E}"/>
    <hyperlink ref="AC318" r:id="rId125" xr:uid="{7C877CBA-7815-4163-A54E-454670653F00}"/>
    <hyperlink ref="AD312" r:id="rId126" xr:uid="{E06BA95A-7578-4B36-BA46-724C67D3E8FC}"/>
    <hyperlink ref="AD313" r:id="rId127" xr:uid="{B489BC94-CDA1-4277-9E81-CEECCDE045C1}"/>
    <hyperlink ref="AD317" r:id="rId128" xr:uid="{D8955E7D-EB2F-4E1A-AC1E-E4F614582E27}"/>
    <hyperlink ref="AD318" r:id="rId129" xr:uid="{EBEE4A2A-BB44-47B3-863A-B5548E81AAFB}"/>
    <hyperlink ref="I531" r:id="rId130" display="https://sosh6yugorsk.gosuslugi.ru/" xr:uid="{812EEE56-3659-4A25-BE71-07B0FA1A6140}"/>
    <hyperlink ref="I532" r:id="rId131" xr:uid="{D991ADE5-DAAE-4D98-99BE-3D530272A295}"/>
    <hyperlink ref="I536" r:id="rId132" xr:uid="{977B031C-E6AD-4C3F-8D1A-661812B53A60}"/>
    <hyperlink ref="I537" r:id="rId133" xr:uid="{D40E0D2C-E8BB-429A-B01E-E8992CA7DDC4}"/>
    <hyperlink ref="I538" r:id="rId134" display="https://ds-snegurochka-yugorsk-r86.gosweb.gosuslugi.ru/" xr:uid="{E3A15B83-977C-4A06-86D8-E5B047E333F2}"/>
    <hyperlink ref="I539" r:id="rId135" display="https://yugschool2.gosuslugi.ru/" xr:uid="{B6F72672-9D59-4F1A-81A5-3AC0C536E430}"/>
    <hyperlink ref="I540" r:id="rId136" xr:uid="{D115D368-75F3-4467-AEE5-DAFEC318447A}"/>
    <hyperlink ref="I541" r:id="rId137" xr:uid="{9D9DAA59-024C-4EED-82FB-85CEA33E81CD}"/>
    <hyperlink ref="I542" r:id="rId138" xr:uid="{ABA42F7F-9A63-4376-BE43-3F5E89104BAA}"/>
    <hyperlink ref="I543" r:id="rId139" xr:uid="{713468F0-3FF9-4075-B7D4-F5B518A53706}"/>
    <hyperlink ref="I535" r:id="rId140" xr:uid="{9AA3691E-2860-4E8B-809E-78CC7E99415F}"/>
    <hyperlink ref="AD165" r:id="rId141" xr:uid="{C73978F8-7944-4070-B7DB-22CFBD6181D5}"/>
    <hyperlink ref="AD164" r:id="rId142" xr:uid="{A2DFE1EF-DC38-4750-AB91-F44EF0AFFDF8}"/>
    <hyperlink ref="AD166" r:id="rId143" xr:uid="{309F740B-1FA6-47C3-967C-35B7817CCDC9}"/>
    <hyperlink ref="AD167" r:id="rId144" xr:uid="{372E349A-A843-49E1-927B-6134A0D9F483}"/>
    <hyperlink ref="AD168" r:id="rId145" xr:uid="{02BA8D7F-45D7-46A9-AF5B-8DABFC5CC6C1}"/>
    <hyperlink ref="AD173" r:id="rId146" xr:uid="{4FA2F8C5-87C3-4F55-A06A-65B17C6CB0ED}"/>
    <hyperlink ref="AD188" r:id="rId147" xr:uid="{7DD4EF9D-19D1-4FC3-B7E2-3CAA48FEC835}"/>
    <hyperlink ref="AD175" r:id="rId148" xr:uid="{04B6DFE5-FCC0-4AB7-B7EC-0676A9557C45}"/>
    <hyperlink ref="AD191" r:id="rId149" xr:uid="{F0EC970F-CB54-4D68-86B0-E78CC2529812}"/>
    <hyperlink ref="AD176" r:id="rId150" xr:uid="{2ED3E6CD-299C-4EF1-B81C-B4407ADFA60A}"/>
    <hyperlink ref="AD177" r:id="rId151" xr:uid="{0F70F9AA-6D55-4FD2-902C-774436597570}"/>
    <hyperlink ref="AD178" r:id="rId152" xr:uid="{C0DA9B11-0E8A-43D9-895C-AD60F648BF7D}"/>
    <hyperlink ref="AD190" r:id="rId153" xr:uid="{B3023F40-E799-4A23-A5F0-9E1233F81BB6}"/>
    <hyperlink ref="AD179" r:id="rId154" xr:uid="{454F611D-50D6-4EE3-8562-76AFAF7F2AC4}"/>
    <hyperlink ref="AD180" r:id="rId155" xr:uid="{D8AABEC7-661B-43F9-BD75-249B4805AD8F}"/>
    <hyperlink ref="AD181" r:id="rId156" xr:uid="{1586E528-5586-464A-B1BF-2764BE44C7A3}"/>
    <hyperlink ref="AD185" r:id="rId157" xr:uid="{6B4E738F-856F-470D-9B25-F16900ED2DED}"/>
    <hyperlink ref="AD182" r:id="rId158" xr:uid="{6A9F42CC-472F-4EE0-B668-2C59FCE2B860}"/>
    <hyperlink ref="AD183" r:id="rId159" xr:uid="{DC75D2FF-75BD-4F02-B577-03A471994077}"/>
    <hyperlink ref="AD186" r:id="rId160" xr:uid="{42E595C6-02A4-469C-9095-265E2B46A388}"/>
    <hyperlink ref="AD187" r:id="rId161" xr:uid="{B314944A-924F-4DE7-9D01-715FDE7582D1}"/>
    <hyperlink ref="AD184" r:id="rId162" xr:uid="{88AC25C6-12BC-4BD3-9365-3BF5651DE36D}"/>
    <hyperlink ref="AD189" r:id="rId163" xr:uid="{BA1B16A2-F250-467A-A989-BB0B49841AD9}"/>
    <hyperlink ref="AD169" r:id="rId164" xr:uid="{122430E1-4451-4733-A28A-3DCA599F7513}"/>
    <hyperlink ref="AD170" r:id="rId165" xr:uid="{173CB5E2-893F-4050-9CC7-CAED4C2CD298}"/>
    <hyperlink ref="AD171" r:id="rId166" xr:uid="{09319C22-0543-4B11-996D-26114E250E9F}"/>
    <hyperlink ref="AD172" r:id="rId167" xr:uid="{FC396CDE-5E7B-4BD4-82F9-7F78063FB78E}"/>
    <hyperlink ref="AD174" r:id="rId168" xr:uid="{38766E10-77CF-41E9-BACD-F7CCDE7CEB70}"/>
    <hyperlink ref="I554" r:id="rId169" xr:uid="{013D6513-9DE8-48F5-8251-74C3A00BD881}"/>
    <hyperlink ref="I558" r:id="rId170" xr:uid="{A38D7374-A681-434F-9742-9CBF019C2D76}"/>
    <hyperlink ref="I555" r:id="rId171" xr:uid="{00352A11-18A4-4C39-8F32-455CDFC69758}"/>
    <hyperlink ref="I565" r:id="rId172" xr:uid="{DD5F5170-87AC-46A8-AF9C-18F5B18C3BD0}"/>
    <hyperlink ref="I552" r:id="rId173" xr:uid="{1521CA35-C653-4E1B-B152-FEB8E263A1F4}"/>
    <hyperlink ref="I561" r:id="rId174" xr:uid="{6BA52A1D-C6BE-459D-A514-2EF3623FCA66}"/>
    <hyperlink ref="I556" r:id="rId175" display="http://priobschool1.86.i-schools.ru/" xr:uid="{428D7FE2-087B-42C5-9BD6-7F83170070B5}"/>
    <hyperlink ref="I547" r:id="rId176" xr:uid="{68AEED83-D968-4ACC-A8FF-5A1C80CCF6C6}"/>
    <hyperlink ref="I550" r:id="rId177" xr:uid="{F530DE6E-3F94-4B22-B682-044F7814749F}"/>
    <hyperlink ref="I551" r:id="rId178" xr:uid="{1462F109-B749-4BF1-B72B-50176B494F97}"/>
    <hyperlink ref="I562" r:id="rId179" xr:uid="{F81CC700-2F4A-4493-8B5C-EE10A2BF3A89}"/>
    <hyperlink ref="AA559" r:id="rId180" xr:uid="{91995CAB-5EA8-4373-99CA-5E64A5B4166F}"/>
    <hyperlink ref="AA549" r:id="rId181" xr:uid="{DCE5770A-E878-4D32-BA28-383039570508}"/>
    <hyperlink ref="AA553" r:id="rId182" xr:uid="{6B420D4A-CCDD-4EDD-8713-D9CDE166D93C}"/>
    <hyperlink ref="AA550" r:id="rId183" xr:uid="{36A84895-354A-4C27-B11F-A97F0D90D922}"/>
    <hyperlink ref="AA561" r:id="rId184" xr:uid="{04E2C052-56AF-4FF3-B359-E7D7E21B52E5}"/>
    <hyperlink ref="AA548" r:id="rId185" xr:uid="{BFA0950E-A016-41CC-8C06-D1AE9AADBF85}"/>
    <hyperlink ref="AA547" r:id="rId186" xr:uid="{D0B2D737-A8F6-43CE-AA84-ACCA5A8BBB7C}"/>
    <hyperlink ref="AA554" r:id="rId187" xr:uid="{A6B7B165-0C60-4BA7-A4AB-542F9E6950B6}"/>
    <hyperlink ref="AA555" r:id="rId188" xr:uid="{A42D868B-60C3-4FC6-A96E-995EECB63A8B}"/>
    <hyperlink ref="AA556" r:id="rId189" xr:uid="{D22C2BBB-C2C9-4F3E-89A6-86BECE827BB2}"/>
    <hyperlink ref="I566" r:id="rId190" xr:uid="{EDEC7EF7-6042-4C16-A46A-F2F3A5763DB5}"/>
    <hyperlink ref="I568" r:id="rId191" xr:uid="{25A3A297-B3F0-480B-9081-C35106945BF0}"/>
    <hyperlink ref="I575" r:id="rId192" xr:uid="{604F55ED-5F10-4C6C-BB9C-8DBD065E2EF8}"/>
    <hyperlink ref="I569" r:id="rId193" xr:uid="{BE60015C-D2DB-4890-A89E-2D55C045D045}"/>
    <hyperlink ref="I574" r:id="rId194" display="http://priobschool1.86.i-schools.ru/" xr:uid="{72CAE7D2-F035-4009-B8DD-0D8F7E3DC3EA}"/>
    <hyperlink ref="I567" r:id="rId195" xr:uid="{7DF9BD38-EA13-4414-8DB1-CF20EB31C3E4}"/>
    <hyperlink ref="I576" r:id="rId196" xr:uid="{1FCA49C8-5FD3-4E03-AA94-999AE7519C94}"/>
    <hyperlink ref="AA572" r:id="rId197" xr:uid="{808CDECA-9951-4F6D-A3C4-8134CA342192}"/>
    <hyperlink ref="AA575" r:id="rId198" xr:uid="{D3C56400-2255-463A-A706-8360F98FB65E}"/>
    <hyperlink ref="AA571" r:id="rId199" xr:uid="{1E8B31D6-DD00-44DA-8DE1-332305D8FF0B}"/>
    <hyperlink ref="AA567" r:id="rId200" xr:uid="{038A2AF3-0683-4AD4-A59A-453848C7232A}"/>
    <hyperlink ref="AA566" r:id="rId201" xr:uid="{906BD6C3-760A-4BFF-9CD3-E184FD07C0AE}"/>
    <hyperlink ref="AA574" r:id="rId202" xr:uid="{F0A51D4E-273C-4708-868F-04B90C70A819}"/>
    <hyperlink ref="AD559" r:id="rId203" xr:uid="{36E4998F-AE21-413D-92A9-418DE18CA2E9}"/>
    <hyperlink ref="AD549" r:id="rId204" xr:uid="{6D9B55C6-930A-4431-8A8F-D92F0C86D707}"/>
    <hyperlink ref="AD553" r:id="rId205" xr:uid="{33152EE2-E064-439A-9EEF-23DF3D015602}"/>
    <hyperlink ref="AD550" r:id="rId206" xr:uid="{BB446AEB-39F9-41B2-9C7E-115A95CBA071}"/>
    <hyperlink ref="AD561" r:id="rId207" xr:uid="{DC9B5633-A662-460F-91AE-77B3ABBFE6D5}"/>
    <hyperlink ref="AD548" r:id="rId208" xr:uid="{FA0084A4-8180-409E-8145-3B4F947C850C}"/>
    <hyperlink ref="AD547" r:id="rId209" xr:uid="{91B87570-6193-4DC8-83C4-F18C1C084482}"/>
    <hyperlink ref="AD554" r:id="rId210" xr:uid="{6331533D-7726-4DED-8B6B-A23AA2BE8FB1}"/>
    <hyperlink ref="AD555" r:id="rId211" xr:uid="{F962EA3F-89CC-42AC-80E9-DD97DB1ABF8E}"/>
    <hyperlink ref="AD556" r:id="rId212" xr:uid="{D652C014-5C64-43F7-B0A6-6ED2D0C99F47}"/>
    <hyperlink ref="AD572" r:id="rId213" xr:uid="{AE8CA265-FFA1-426B-96AF-AFD8FA163A76}"/>
    <hyperlink ref="AD575" r:id="rId214" xr:uid="{A7207D20-D109-4485-BB44-5326EDF44541}"/>
    <hyperlink ref="AD571" r:id="rId215" xr:uid="{6F4F257A-A674-40A8-A2D2-7DEC5F8B0AE3}"/>
    <hyperlink ref="AD567" r:id="rId216" xr:uid="{3A06A0E2-2452-4B19-81F0-DF7842CDA45B}"/>
    <hyperlink ref="AD566" r:id="rId217" xr:uid="{1991FAA7-8A91-4C0E-9966-110741728342}"/>
    <hyperlink ref="AD574" r:id="rId218" xr:uid="{50E7CE36-F486-4098-8894-A786E8A81C42}"/>
    <hyperlink ref="AD291" r:id="rId219" xr:uid="{16DDA0DE-7B66-44B9-AEA6-57EB8C147A1A}"/>
    <hyperlink ref="AD292" r:id="rId220" xr:uid="{DB370606-ADCE-4B35-AB31-5570DFB028C7}"/>
    <hyperlink ref="AD293" r:id="rId221" display="https://shkola2nyagan-r86.gosweb.gosuslugi.ru/roditelyam-i-uchenikam/organizatsiya-otdyha-detey-v-kanikulyarnoe-vremya/" xr:uid="{1E4E1945-C21C-4D45-8EFA-562A1F69DC17}"/>
    <hyperlink ref="AD294" r:id="rId222" xr:uid="{375E217A-5528-4716-86D7-FEBA5DB050FE}"/>
    <hyperlink ref="AD301" r:id="rId223" xr:uid="{1C81C57E-7A00-4B97-84D1-05F03DEA2BC1}"/>
    <hyperlink ref="AD304" r:id="rId224" display="https://ds-zhuravlik.gosuslugi.ru/svedeniya-ob-obrazovatelnoy-organizatsii/dokumenty/programma-vospitatelnoy-raboty-letnego-lagerya-s-dnevnym-prebyvaniem-detey-druzhnaya-semeyka.html                                            " xr:uid="{2CD65894-2740-4A7D-BAF0-6D43BF7AB098}"/>
    <hyperlink ref="I50" r:id="rId225" display="http://sholsdora.ru/" xr:uid="{4F162DDB-BCFA-4486-9AA3-6DCDC62E1DF5}"/>
    <hyperlink ref="I51" r:id="rId226" xr:uid="{13BBA00F-E146-44A6-B2CF-9E72A59577D5}"/>
    <hyperlink ref="I52" r:id="rId227" display="http://kogschool5.ru/" xr:uid="{4B247153-B54E-432A-9C13-FB51F749F76F}"/>
    <hyperlink ref="I53" r:id="rId228" display="http://kog86sch6.ru/" xr:uid="{EB38A322-812F-4CD2-A447-DC5E906237E7}"/>
    <hyperlink ref="I54" r:id="rId229" display="http://kogschool7.ru/" xr:uid="{56DCC86C-303A-458A-8B9E-92B99F8EF43F}"/>
    <hyperlink ref="I55" r:id="rId230" display="https://shkola8kogalym-r86.gosweb.gosuslugi.ru/" xr:uid="{DB6CE51F-E386-4EAF-9EC6-9BE507178890}"/>
    <hyperlink ref="I56" r:id="rId231" xr:uid="{4D500164-5604-4C45-ABF2-84F75334D46A}"/>
    <hyperlink ref="I57" r:id="rId232" xr:uid="{E7482514-9D37-45A6-84BE-BD1EC04C1E5C}"/>
    <hyperlink ref="I58" r:id="rId233" xr:uid="{3FD01598-3E41-4295-874C-6DE6E07B3713}"/>
    <hyperlink ref="I59" r:id="rId234" display="https://мкц-феникс.рф/" xr:uid="{2404DE47-41E8-4979-8620-1904C2FECD00}"/>
    <hyperlink ref="I60" r:id="rId235" xr:uid="{88541B26-E1D0-43FE-AA9B-C7916B939420}"/>
    <hyperlink ref="I330" r:id="rId236" xr:uid="{87B43D88-5EF2-4F95-B9E2-523DC5F52BB0}"/>
    <hyperlink ref="AD330" r:id="rId237" xr:uid="{DD9A939B-37CC-4EF4-89D5-D770FCBD755A}"/>
    <hyperlink ref="I331" r:id="rId238" xr:uid="{6467739D-E6DA-4247-9756-9457D18E353C}"/>
    <hyperlink ref="AD331" r:id="rId239" xr:uid="{64BE0348-4CE1-4C67-90B4-A7C52C19943A}"/>
    <hyperlink ref="I332" r:id="rId240" xr:uid="{05BAA68B-5B8B-4B97-B949-3540E2FA39C8}"/>
    <hyperlink ref="AD332" r:id="rId241" xr:uid="{4E2AC602-1FC8-45C0-9E32-B58C9DCB3B31}"/>
    <hyperlink ref="AD333" r:id="rId242" xr:uid="{1D09D5B4-A9A5-4DBE-9A5E-A450D6CD1B8C}"/>
    <hyperlink ref="AD334" r:id="rId243" xr:uid="{C9FB991B-ED34-46FA-A743-D6CEFD9581B0}"/>
    <hyperlink ref="AD335" r:id="rId244" xr:uid="{D91B02F0-3DF5-42CD-AED4-E2CA18F9D21D}"/>
    <hyperlink ref="I334" r:id="rId245" xr:uid="{22A62B0B-60CB-4460-ACA2-938365A37454}"/>
    <hyperlink ref="I335" r:id="rId246" xr:uid="{FADE4F41-FF0D-44F0-A7D5-D8DECD33FE71}"/>
    <hyperlink ref="I336" r:id="rId247" xr:uid="{D4E04B54-3578-455F-9A78-759B6E774D87}"/>
    <hyperlink ref="I338" r:id="rId248" xr:uid="{2FF2DA70-F1DA-4777-8468-5CB1FF7DF0E6}"/>
    <hyperlink ref="I339" r:id="rId249" xr:uid="{907F1596-9965-415C-99C4-3D4136908538}"/>
    <hyperlink ref="AD338" r:id="rId250" xr:uid="{2C2A16A4-A2C6-4B49-8DF2-A0113C109004}"/>
    <hyperlink ref="AD339" r:id="rId251" xr:uid="{A746CEB6-C97B-4F05-BC61-9813C6F68E64}"/>
    <hyperlink ref="I340" r:id="rId252" xr:uid="{EBA93C95-4976-47F6-8A92-F4679A9A376B}"/>
    <hyperlink ref="I341" r:id="rId253" xr:uid="{DFE4E20C-7604-498A-BFDA-1DFE1C0D2E7E}"/>
    <hyperlink ref="AD340" r:id="rId254" display="https://sport-sh-sibir-raduzhnyj-r86.gosweb.gosuslugi.ru/svedeniya-ob-obrazovatelnoy-organizatsii/dokumenty/programma-lagerya-au-dossh-sibir.html                                                                                                                                                                                                                                                                                         " xr:uid="{EFECA487-0DC4-4A20-BB72-BBDB9350033C}"/>
    <hyperlink ref="AD341" r:id="rId255" xr:uid="{B2FF6D2F-2B02-482B-9531-2F0F62CE08F7}"/>
    <hyperlink ref="I343" r:id="rId256" xr:uid="{716C9A3B-2A95-41A2-AACD-6CEA6C43FD13}"/>
    <hyperlink ref="I344" r:id="rId257" xr:uid="{445C2D30-F1CA-40B8-A3CF-755B775A8C51}"/>
    <hyperlink ref="I345" r:id="rId258" display="https://www.vmrad.com " xr:uid="{9D332104-841D-48A2-90C4-4970589568CC}"/>
    <hyperlink ref="I486" r:id="rId259" xr:uid="{A9A51269-D23F-4295-B25C-F1B8189B677A}"/>
    <hyperlink ref="I487" r:id="rId260" xr:uid="{73B17DF1-573C-46F1-851E-FC2E05F31310}"/>
    <hyperlink ref="I488" r:id="rId261" xr:uid="{BDFE59FE-7A87-4364-8612-D7F523C5528F}"/>
    <hyperlink ref="AD491" r:id="rId262" xr:uid="{203AB10B-9502-43A3-818A-62FE42238264}"/>
    <hyperlink ref="AD489" r:id="rId263" xr:uid="{6D683A26-C30D-4999-9D76-DF7285791F5B}"/>
    <hyperlink ref="I155" r:id="rId264" xr:uid="{36C0DCDE-A5C8-4A39-A088-DD592A26DAA0}"/>
    <hyperlink ref="I156" r:id="rId265" xr:uid="{3FDA0E88-B21F-4D40-8531-17DB4BE5642B}"/>
    <hyperlink ref="AD155" r:id="rId266" xr:uid="{ACC3DFD7-2230-4AA4-AED4-AA14E5E9BB8D}"/>
    <hyperlink ref="AD156" r:id="rId267" xr:uid="{8F99C0D2-B8B0-4442-B25A-C4AAC3960420}"/>
    <hyperlink ref="I477" r:id="rId268" xr:uid="{9B596EE8-0A4B-4F30-9A27-CC25EB937786}"/>
    <hyperlink ref="I471" r:id="rId269" xr:uid="{11A2C161-5AAC-427E-94C5-485E93A9A8EB}"/>
    <hyperlink ref="I472" r:id="rId270" xr:uid="{A7D5EA75-51EF-4FB2-A483-19BD49B5288D}"/>
    <hyperlink ref="I473" r:id="rId271" xr:uid="{BC0385D1-58A4-4E4F-A351-2C75F8AFCAA1}"/>
    <hyperlink ref="AD473" r:id="rId272" xr:uid="{BCA5C4B8-CB6B-44BE-B743-3A35EB7D0801}"/>
    <hyperlink ref="I474" r:id="rId273" xr:uid="{430F181E-F910-4EFD-BC09-B9BC14CFCD98}"/>
    <hyperlink ref="AD474" r:id="rId274" xr:uid="{2421CAC4-4D69-4C01-ABEA-608CB6C236D4}"/>
    <hyperlink ref="I478" r:id="rId275" xr:uid="{EA403C32-E665-496B-B6E6-928E7DB1DB64}"/>
    <hyperlink ref="AD478" r:id="rId276" xr:uid="{B1178691-5E62-41E3-B11E-774B9E09873E}"/>
    <hyperlink ref="I475" r:id="rId277" xr:uid="{EAF7EE07-930D-4BCF-8A81-BEA34A5355CC}"/>
    <hyperlink ref="AD475" r:id="rId278" xr:uid="{BC2EE523-9A83-4B26-9CC5-75A50EFEB913}"/>
    <hyperlink ref="I479" r:id="rId279" xr:uid="{CAE05BE7-7E97-4185-AE86-AFB5687E1465}"/>
    <hyperlink ref="AD479" r:id="rId280" xr:uid="{D7AA3580-1029-4771-AFFB-6932BE6278A0}"/>
    <hyperlink ref="AD480" r:id="rId281" xr:uid="{3D2DEC46-EB1A-4656-8E5C-66FA8A2C0030}"/>
    <hyperlink ref="I481" r:id="rId282" xr:uid="{67D25372-15C0-412E-967F-EAF5408081B0}"/>
    <hyperlink ref="AD481" r:id="rId283" xr:uid="{62A8FAB8-0C0B-43DE-9D73-913A2D857D37}"/>
    <hyperlink ref="AD477" r:id="rId284" xr:uid="{B44A21B9-91B0-4E93-B516-566969959C5A}"/>
    <hyperlink ref="I480" r:id="rId285" xr:uid="{5DF5C1BC-16DD-4720-A8BC-6CF08E29EEDD}"/>
    <hyperlink ref="I476" r:id="rId286" xr:uid="{78207806-5862-420A-93E5-595B31F4FF3A}"/>
    <hyperlink ref="AD476" r:id="rId287" xr:uid="{3E636F6F-BA75-446A-AD0C-89C7EF2427A4}"/>
    <hyperlink ref="I482" r:id="rId288" xr:uid="{319D6D56-640B-4214-8501-C5628CA8A53A}"/>
    <hyperlink ref="I483" r:id="rId289" xr:uid="{3B97F5EE-0F8F-4EF9-A822-53F28BA377C3}"/>
    <hyperlink ref="AD113" r:id="rId290" xr:uid="{00000000-0004-0000-0000-000000000000}"/>
    <hyperlink ref="AD108" r:id="rId291" xr:uid="{00000000-0004-0000-0000-000001000000}"/>
    <hyperlink ref="I31" r:id="rId292" xr:uid="{53B005D5-4506-4FC9-8F0E-D873E0906012}"/>
    <hyperlink ref="I34" r:id="rId293" xr:uid="{0B7BCD9A-9B0B-421D-9E7D-E359A9B74C87}"/>
    <hyperlink ref="I36" r:id="rId294" xr:uid="{32B24E68-5C9C-4ECB-8CB7-2DAFDC5AF0DE}"/>
    <hyperlink ref="I37" r:id="rId295" xr:uid="{F86173CF-EFE3-42D8-AD68-90EEB090C7E0}"/>
    <hyperlink ref="I41" r:id="rId296" xr:uid="{13FD52BB-8D10-486F-8482-6F0D0EC5CE4B}"/>
    <hyperlink ref="I38" r:id="rId297" xr:uid="{410286BE-1D4F-4A87-AA87-4D9AE9BEDBA6}"/>
    <hyperlink ref="I39" r:id="rId298" display="https://shkolasolnovasvetlyj-r86.gosweb.gosuslugi.ru/glavnoe/svedeniya-ob-organizatsii-otdyha-detey-i-ih-ozdorovlenii/" xr:uid="{A0DC139F-9E56-44D0-AC6D-50ABB3A3D75E}"/>
    <hyperlink ref="I45" r:id="rId299" xr:uid="{FD03C74E-B72B-402C-8BEC-C09D88C51B08}"/>
    <hyperlink ref="I35" r:id="rId300" xr:uid="{78D365FD-19B1-4794-8202-79AE3A5531A7}"/>
    <hyperlink ref="I40" r:id="rId301" xr:uid="{2C880993-F1E2-4F6B-A277-3755F2162D0A}"/>
    <hyperlink ref="I43" r:id="rId302" xr:uid="{D34AAD2B-1119-4FD8-8BF7-6073C6E9AA6A}"/>
    <hyperlink ref="I44" r:id="rId303" xr:uid="{01FA70D0-666D-4CF4-B66E-328AB8F70C0D}"/>
    <hyperlink ref="I46" r:id="rId304" xr:uid="{F0EF2B90-75B8-47FA-8E82-7C183500C639}"/>
    <hyperlink ref="I47" r:id="rId305" xr:uid="{CB322054-6C4A-4F36-9DB0-C403DDED7074}"/>
    <hyperlink ref="I33" r:id="rId306" display="http://бркцсон.рф/letniy-otdykh-nesovershennoletnikh-2021-g.html" xr:uid="{4936A8B6-F662-4359-894D-0F5A51DBBE58}"/>
    <hyperlink ref="I32" r:id="rId307" xr:uid="{716DB2C1-46C7-4CCE-BC6E-C2481A47D637}"/>
    <hyperlink ref="I42" r:id="rId308" xr:uid="{2C3F700A-06FA-422A-955C-314CB7083E46}"/>
    <hyperlink ref="I48" r:id="rId309" xr:uid="{1CFCC854-D99D-448C-B038-0019ECD7DDE0}"/>
    <hyperlink ref="AA39" r:id="rId310" display="https://shkolasolnovasvetlyj-r86.gosweb.gosuslugi.ru/glavnoe/svedeniya-ob-organizatsii-otdyha-detey-i-ih-ozdorovlenii/ob-organizatsii-otdyha-detey-i-ih-ozdorovlenii/osnovnye-svedeniya/dokumenty/dokumenty_3555.html" xr:uid="{493E3FD0-E220-4C56-95BB-50857AF86DD5}"/>
    <hyperlink ref="AA38" r:id="rId311" xr:uid="{774B94F5-5137-46EB-9FE4-FFCED32A612C}"/>
    <hyperlink ref="AA33" r:id="rId312" display="http://бркцсон.рф/programmy-letnego-otdykha-v-2026-godu.html" xr:uid="{7B349D81-4467-4B35-A69C-2865FA16D518}"/>
    <hyperlink ref="AA32" r:id="rId313" xr:uid="{A59FCA69-4A3E-4D00-91BF-43696AEE559B}"/>
    <hyperlink ref="AA44" r:id="rId314" xr:uid="{2A965EFA-9C89-4B7D-BD26-9C69DDB9881F}"/>
    <hyperlink ref="AA41" r:id="rId315" xr:uid="{BE81439B-C8BB-47B7-B6C8-3F28CC00F729}"/>
    <hyperlink ref="AA34" r:id="rId316" xr:uid="{B2342525-8FA1-4D7E-A0CD-857D0FCEE231}"/>
    <hyperlink ref="AD39" r:id="rId317" display="https://shkolasolnovasvetlyj-r86.gosweb.gosuslugi.ru/glavnoe/svedeniya-ob-organizatsii-otdyha-detey-i-ih-ozdorovlenii/ob-organizatsii-otdyha-detey-i-ih-ozdorovlenii/osnovnye-svedeniya/dokumenty/dokumenty_3555.html" xr:uid="{615A986E-2BCD-41B7-9FD4-D6990BF1174C}"/>
    <hyperlink ref="AD38" r:id="rId318" xr:uid="{398EA9AD-074A-4E01-9A43-454B5C910383}"/>
    <hyperlink ref="AD33" r:id="rId319" display="http://бркцсон.рф/programmy-letnego-otdykha-v-2026-godu.html" xr:uid="{A89F0019-3A42-406A-8038-8764265D33DB}"/>
    <hyperlink ref="AD32" r:id="rId320" xr:uid="{C9DD8ABE-4EC0-4CC2-9DCE-167C7197B2DE}"/>
    <hyperlink ref="AD44" r:id="rId321" xr:uid="{D1C52599-60C2-490C-86D4-C874AC4FB02B}"/>
    <hyperlink ref="AD41" r:id="rId322" xr:uid="{0556AD66-4E5D-45DD-B0C7-4924B0F74516}"/>
    <hyperlink ref="AD34" r:id="rId323" xr:uid="{021AC3D2-2771-4461-892D-E34AD21DCB06}"/>
    <hyperlink ref="I128" r:id="rId324" xr:uid="{86E2A0FD-3EF5-46C4-A68F-D1F9C429C0D6}"/>
    <hyperlink ref="I125" r:id="rId325" xr:uid="{9574B54C-B52C-44F7-9B11-1901E0D98736}"/>
    <hyperlink ref="I131" r:id="rId326" display="https://sport-sh-vympel-megion-r86.gosweb.gosuslugi.ru " xr:uid="{3F1229E1-F176-4A87-B3AD-4B959AF2B67A}"/>
    <hyperlink ref="I133" r:id="rId327" xr:uid="{F38E7606-DC87-42A0-86B9-B4C7585E94AA}"/>
    <hyperlink ref="I129" r:id="rId328" xr:uid="{C7FEF33B-EDB3-45B6-9579-3EF76B0A8477}"/>
    <hyperlink ref="I130" r:id="rId329" xr:uid="{95404BF0-FE79-45BB-B06B-819196C6A1B2}"/>
    <hyperlink ref="I118" r:id="rId330" xr:uid="{3633AB38-5D88-4E8C-B33D-D3F62A68966D}"/>
    <hyperlink ref="I120" r:id="rId331" xr:uid="{B894AC8A-0606-491C-8FF3-6FF1B32A7F21}"/>
    <hyperlink ref="I135" r:id="rId332" xr:uid="{C622406F-091B-49E6-8FF7-F1A4EDCBE633}"/>
    <hyperlink ref="I263" r:id="rId333" display="https://vk.com/away.php?to=https%3A%2F%2Fspektr86.gosuslugi.ru&amp;utf=1" xr:uid="{6CB59008-FB1E-4C96-BB7E-BA38AE7D006A}"/>
    <hyperlink ref="I264" r:id="rId334" display="https://vk.com/away.php?to=https%3A%2F%2Fspektr86.gosuslugi.ru&amp;utf=1" xr:uid="{4BF171C0-C1F5-4BDD-97FC-74A12923BC15}"/>
    <hyperlink ref="I265" r:id="rId335" display="https://vk.com/away.php?to=https%3A%2F%2Fspektr86.gosuslugi.ru&amp;utf=1" xr:uid="{C2465769-A404-4674-9017-2B85A065B2DC}"/>
    <hyperlink ref="I268" r:id="rId336" xr:uid="{8F2F0D35-720C-4A47-B166-8C01C97477E5}"/>
    <hyperlink ref="I267" r:id="rId337" xr:uid="{C303F02F-1482-42E3-91E9-965A2F539E75}"/>
    <hyperlink ref="I259" r:id="rId338" xr:uid="{2B52FB15-4A39-4A95-844A-B914812975A4}"/>
    <hyperlink ref="I260" r:id="rId339" xr:uid="{9FCD010C-F8BD-450B-AA1C-A888A517F602}"/>
    <hyperlink ref="I261" r:id="rId340" xr:uid="{C0D75B79-7713-498F-8AE0-B298182C784C}"/>
    <hyperlink ref="I270" r:id="rId341" xr:uid="{6BFA7698-64A8-4BFB-9BDE-E0B17C489BD9}"/>
    <hyperlink ref="I271" r:id="rId342" xr:uid="{AD19C9F9-2A69-4892-9EF2-34994F88F757}"/>
    <hyperlink ref="I273" r:id="rId343" xr:uid="{4594DCBD-B183-4BB9-A451-B2F905E497D3}"/>
    <hyperlink ref="I275" r:id="rId344" xr:uid="{507B1071-D3B5-4E83-BB42-202B78B9EA8B}"/>
    <hyperlink ref="I276" r:id="rId345" xr:uid="{F62B7333-384D-433B-810F-FDFF39362A0B}"/>
    <hyperlink ref="I278" r:id="rId346" xr:uid="{3D61BB65-09BA-4A55-BD89-FD200D638C5B}"/>
    <hyperlink ref="I277" r:id="rId347" xr:uid="{7D1EE036-01E8-4DA5-9198-7A2E479BFD86}"/>
    <hyperlink ref="I279" r:id="rId348" xr:uid="{FEDE488D-393D-4FEC-95FF-871F8336E1E6}"/>
    <hyperlink ref="I281" r:id="rId349" xr:uid="{2E438B1F-4972-40B6-BDA1-B354457AEDDE}"/>
    <hyperlink ref="I282" r:id="rId350" xr:uid="{1953AF9E-0B03-4479-ABE0-7238DE72D096}"/>
    <hyperlink ref="I283" r:id="rId351" xr:uid="{702F2FCD-0AE2-4E79-B32C-54AA9E461D6D}"/>
    <hyperlink ref="I284" r:id="rId352" xr:uid="{036D8202-8795-4B35-83CF-CFF74AF7713A}"/>
    <hyperlink ref="I287" r:id="rId353" xr:uid="{8825785C-9942-4558-9B99-41796EB99448}"/>
    <hyperlink ref="I288" r:id="rId354" xr:uid="{94A3238A-8A58-4768-94FE-CEA1E26118E0}"/>
    <hyperlink ref="I289" r:id="rId355" xr:uid="{77356551-184F-4002-943E-186FB47C9F22}"/>
    <hyperlink ref="AD279" r:id="rId356" xr:uid="{CCCFFBF2-8522-4FCD-B1F0-2401A8B47257}"/>
    <hyperlink ref="AD261" r:id="rId357" xr:uid="{A2D0D4E2-CC82-43F7-8F7C-6175BB429D38}"/>
    <hyperlink ref="AD260" r:id="rId358" xr:uid="{2DC0805E-CD37-40BE-885E-63FDD9CD1273}"/>
    <hyperlink ref="AD289" r:id="rId359" xr:uid="{EEAE701A-FF0F-4A7E-9FA2-67165D7F27B8}"/>
    <hyperlink ref="AD286" r:id="rId360" xr:uid="{24027D9F-E348-4BDB-9ECA-CD3280CAE063}"/>
    <hyperlink ref="AD285" r:id="rId361" display="https://zossh86.gosuslugi.ru/glavnoe/svedeniya-ob-organizatsii-otdyha-detey-i-ih-ozdorovlenii/dokumenty_1180.html" xr:uid="{7787CAFC-A2CA-49A7-8DA4-10380C2EC99B}"/>
    <hyperlink ref="AD284" r:id="rId362" xr:uid="{A1E4BF11-FE6A-4953-B70E-F8BCDEA4D476}"/>
    <hyperlink ref="AD283" r:id="rId363" xr:uid="{7C262EF9-8215-4C22-8AB8-920F7D30930C}"/>
    <hyperlink ref="AD282" r:id="rId364" xr:uid="{86CDAE12-F929-4650-B36D-3E7807E8087A}"/>
    <hyperlink ref="AD281" r:id="rId365" xr:uid="{0E4160D5-ECE8-4501-80B6-BC73D07CE266}"/>
    <hyperlink ref="AD280" r:id="rId366" xr:uid="{F86E05F8-AC05-4424-B81C-1F02629F1A7D}"/>
    <hyperlink ref="AD278" r:id="rId367" xr:uid="{56BE0C57-906C-4CA3-9D16-69EB0EFF6C0E}"/>
    <hyperlink ref="AD277" r:id="rId368" xr:uid="{957D1727-5949-4DF3-BE3D-DFC7BB17F659}"/>
    <hyperlink ref="AD276" r:id="rId369" xr:uid="{FD707658-909B-47F2-B624-DDC4B373317E}"/>
    <hyperlink ref="AD275" r:id="rId370" xr:uid="{2BA8ED38-557B-4E7C-A4E7-8E5966DBC474}"/>
    <hyperlink ref="AD274" r:id="rId371" xr:uid="{BBF624A4-14CB-49C0-AC26-F865D4994886}"/>
    <hyperlink ref="AD273" r:id="rId372" xr:uid="{E553759E-27AD-40A2-9CE7-D6D2A14707F0}"/>
    <hyperlink ref="AD271" r:id="rId373" xr:uid="{3BE58507-EBB8-48AE-9172-062077284A1B}"/>
    <hyperlink ref="AD270" r:id="rId374" display="https://docs.yandex.ru/docs/view?url=ya-browser%3A%2F%2F4DT1uXEPRrJRXlUFoewruO7w9pyFw9SpvomVW5-u3YzKvry0GMkHC1J8ymPNgdPFs3jXFXP_HYdQt5AG4M8yyvHvqcd-kdlCXninI9414pyVpyeiewtIHOGjmSk25QnL1UU-sKXkMs0v5xdA6PAm-w%3D%3D%3Fsign%3DIFJIBEhCfL7IAm-1a998VcI-_KmwcZ_TbNCKhFhO2jE%3D&amp;name=programma_STRANA_PRIKLYUCHENIJ_iyun_2026_1_smena.docx&amp;nosw=1" xr:uid="{587ADEA6-A85C-4BB0-B3B3-37374102DD90}"/>
    <hyperlink ref="AD269" r:id="rId375" xr:uid="{8AA6DB24-7D5D-4775-9CC1-629841B5F875}"/>
    <hyperlink ref="AD268" r:id="rId376" xr:uid="{C06F4143-092B-4BC4-BC0F-24529EFF1665}"/>
    <hyperlink ref="AD267" r:id="rId377" xr:uid="{404201F1-9808-4904-8DA7-3762C33802C4}"/>
    <hyperlink ref="AD266" r:id="rId378" xr:uid="{EC9EFB65-B140-477B-9BB1-9354F4CE926F}"/>
    <hyperlink ref="AD264" r:id="rId379" xr:uid="{3A924110-E758-46D9-B2DF-77E49832E726}"/>
    <hyperlink ref="AD263" r:id="rId380" xr:uid="{CA1AD4D8-BA93-4756-942D-59CECA8A79CD}"/>
    <hyperlink ref="AD259" r:id="rId381" xr:uid="{57D0A9B5-65EE-4B8C-89F9-B94F3915CFDC}"/>
    <hyperlink ref="AD258" r:id="rId382" xr:uid="{397364DC-2836-4049-B2A5-41D4AF96A459}"/>
    <hyperlink ref="AD257" r:id="rId383" xr:uid="{ECB7BD4C-3351-4573-A4B3-2AE8B22AFCC8}"/>
    <hyperlink ref="I533" r:id="rId384" xr:uid="{2D7FB2D5-CDDF-44E9-BEEC-17F68C22ECFA}"/>
    <hyperlink ref="I534" r:id="rId385" display="https://ds-raduga-yugorsk-r86.gosweb.gosuslugi.ru/" xr:uid="{30B5C008-33A1-4872-95E2-B4B71FC7FF31}"/>
    <hyperlink ref="I484" r:id="rId386" xr:uid="{F29BA2D4-EDD3-40E8-AD0D-29F460D523B1}"/>
    <hyperlink ref="I158" r:id="rId387" xr:uid="{DE3C6932-D465-4630-9606-6AB90E1BB22A}"/>
    <hyperlink ref="I157" r:id="rId388" xr:uid="{8EC5AD54-59E4-41DA-BAF4-E3CE4483763C}"/>
    <hyperlink ref="I161" r:id="rId389" xr:uid="{DD48E28A-A3AB-4E08-97FE-F6D6E65C6826}"/>
    <hyperlink ref="I160" r:id="rId390" xr:uid="{EBFD96F9-C489-47E3-8ED3-BFC3C528E3A4}"/>
    <hyperlink ref="I193" r:id="rId391" xr:uid="{3D242CFF-83E7-47FB-8657-11FD0E397987}"/>
    <hyperlink ref="I206" r:id="rId392" xr:uid="{37E49D46-A6B9-49A6-B87B-F3AEF3E888F1}"/>
    <hyperlink ref="I233" r:id="rId393" xr:uid="{F7D5AE3C-9136-4512-AB80-6650E743AFEE}"/>
    <hyperlink ref="I237" r:id="rId394" xr:uid="{27C7D246-FA6C-4FB5-9A11-22A759CC69B3}"/>
    <hyperlink ref="I240" r:id="rId395" xr:uid="{3DB5B8B5-6F1D-4D79-9AF5-DE043FDD26CA}"/>
    <hyperlink ref="I247" r:id="rId396" xr:uid="{B40FAB98-80A1-449B-B680-77115E9FCBC3}"/>
    <hyperlink ref="I248" r:id="rId397" xr:uid="{82FCBE05-F50D-45FB-AB6C-A99342F45FF4}"/>
    <hyperlink ref="I251" r:id="rId398" xr:uid="{6030B866-9391-4B66-987C-A5AD03E39FB2}"/>
    <hyperlink ref="I250" r:id="rId399" xr:uid="{F3571D43-A7F9-4B56-BA73-BE9FF6906AB6}"/>
    <hyperlink ref="AD222" r:id="rId400" display="https://school32nv.gosuslugi.ru/glavnoe/ob-organizatsii-otdyha-detey-i-ih-ozdorovleniya/" xr:uid="{E60783AD-79D0-4299-85F4-F8386A49BB73}"/>
    <hyperlink ref="AD225" r:id="rId401" display="https://sch40-nv.gosuslugi.ru/svedeniya-ob-obrazovatelnoy-organizatsii/obrazovanie/" xr:uid="{20538CD5-D000-4ACC-88E8-968AA71E6242}"/>
    <hyperlink ref="AD235" r:id="rId402" xr:uid="{E842DE34-06C8-426B-A474-4B248F8CB066}"/>
    <hyperlink ref="AD234" r:id="rId403" xr:uid="{1AEE0676-D67B-46D0-BC03-0F94B330E527}"/>
    <hyperlink ref="AD216" r:id="rId404" xr:uid="{0EC3742E-96AE-49E9-9295-AF69E0342F53}"/>
    <hyperlink ref="AD198" r:id="rId405" xr:uid="{C578FD49-557A-40A7-9D0F-361EB3DF7BDF}"/>
    <hyperlink ref="AD197" r:id="rId406" xr:uid="{639C1904-2271-4D69-AD0E-2641C7AAE94B}"/>
    <hyperlink ref="AD229" r:id="rId407" xr:uid="{A932CBEE-7433-4189-AB93-B624AD9051DC}"/>
    <hyperlink ref="AD205" r:id="rId408" xr:uid="{E06ED80F-54E9-44B9-A5A6-4C3DF6DCCC4C}"/>
    <hyperlink ref="AD200" r:id="rId409" xr:uid="{1274EF5B-AAA5-4251-AE4E-82E1A4DCB522}"/>
    <hyperlink ref="AD203" r:id="rId410" xr:uid="{D4E4884B-5898-4094-B302-4A5D27BF5E13}"/>
    <hyperlink ref="AD241" r:id="rId411" display="https://lyceum1-nv.gosuslugi" xr:uid="{752CAD6D-17A4-4302-AF07-1CE7273560ED}"/>
    <hyperlink ref="AD194" r:id="rId412" xr:uid="{DF65A9EE-E41F-49B5-9568-7B3C5CE14318}"/>
    <hyperlink ref="AD231" r:id="rId413" xr:uid="{515013D1-8E77-4D14-AD5A-E37D11A39030}"/>
    <hyperlink ref="AD232" r:id="rId414" xr:uid="{CE58687C-6884-4BAA-84F3-F852D1564EB2}"/>
    <hyperlink ref="AD230" r:id="rId415" xr:uid="{51159D3B-9B6A-4396-B0C2-CEF9493B235E}"/>
    <hyperlink ref="AD227" r:id="rId416" xr:uid="{93405A22-2C91-472E-B60E-B24E19A5FBF5}"/>
    <hyperlink ref="AD221" r:id="rId417" xr:uid="{FCF8F898-B950-4697-BE45-EC2A4AB9AA20}"/>
    <hyperlink ref="I252" r:id="rId418" xr:uid="{087175E3-917E-46C9-9CD2-B5CA1CE94A40}"/>
    <hyperlink ref="I242" r:id="rId419" xr:uid="{BFE00651-59D1-4C2D-AA7C-19D16491A4E8}"/>
    <hyperlink ref="I241" r:id="rId420" xr:uid="{D4328641-DE9D-46A5-A726-3701D75A6309}"/>
    <hyperlink ref="I219" r:id="rId421" xr:uid="{4037AF60-CF3F-444D-89BF-9809E565D33A}"/>
    <hyperlink ref="I221" r:id="rId422" xr:uid="{5C8FA3EA-F7F9-4A7F-BD95-907EB9B3C378}"/>
    <hyperlink ref="I222" r:id="rId423" xr:uid="{BE85C1E2-64A1-4787-BB9D-BBC0C242CAA3}"/>
    <hyperlink ref="I223" r:id="rId424" xr:uid="{BAFF5B39-1A6E-41F8-AE67-CCED228A8AB1}"/>
    <hyperlink ref="I224" r:id="rId425" xr:uid="{7BA078B3-5B9C-482F-A0C4-4C68FAEF5707}"/>
    <hyperlink ref="I225" r:id="rId426" xr:uid="{9DF6A3F3-F145-4BA6-BF1F-244377D885E7}"/>
    <hyperlink ref="I226" r:id="rId427" xr:uid="{7FF69E56-3943-4FBE-A467-735B066EF17C}"/>
    <hyperlink ref="I227" r:id="rId428" xr:uid="{374EB786-B038-41C4-A37E-C4E353D64BBA}"/>
    <hyperlink ref="I228" r:id="rId429" xr:uid="{92BACD4E-ECBC-4278-9014-17BB600C7B89}"/>
    <hyperlink ref="I229" r:id="rId430" xr:uid="{E760AC07-4DCE-4A1C-A8EB-ECD1772A9E18}"/>
    <hyperlink ref="I230" r:id="rId431" xr:uid="{16A8CCB0-A5D8-4C92-90FC-1C5920D86C8B}"/>
    <hyperlink ref="I231" r:id="rId432" xr:uid="{0860A3B3-430B-45B3-912A-76E42D0A26A7}"/>
    <hyperlink ref="I232" r:id="rId433" xr:uid="{F93172FF-5E7C-48CE-99B0-1BE74A6BA831}"/>
    <hyperlink ref="I234" r:id="rId434" xr:uid="{42980CAB-4DC6-434C-A4A6-F84F4693C326}"/>
    <hyperlink ref="I235" r:id="rId435" xr:uid="{14C028D3-FF66-4159-862F-48FE4D01B56C}"/>
    <hyperlink ref="I254" r:id="rId436" xr:uid="{48E06F89-D0F0-43B5-BE51-88A89E2BAF36}"/>
    <hyperlink ref="I253" r:id="rId437" xr:uid="{0CF4D07C-0608-4E4C-81C1-6F5CCAACAD1B}"/>
    <hyperlink ref="I255" r:id="rId438" xr:uid="{65B1F026-6E4C-4B86-BC77-0B07BDFE2F1A}"/>
    <hyperlink ref="I194" r:id="rId439" xr:uid="{6B3E43E0-4316-4171-B57C-2F5C3D52B83F}"/>
    <hyperlink ref="I195" r:id="rId440" xr:uid="{CC816510-FAF9-489E-8938-EF1CFDE7CD10}"/>
    <hyperlink ref="I196" r:id="rId441" xr:uid="{ECF5CB63-A1CC-4809-BCFD-B38939FFE127}"/>
    <hyperlink ref="I197" r:id="rId442" xr:uid="{B0D25E69-D909-4818-BD4C-2E690A63C3EC}"/>
    <hyperlink ref="I198" r:id="rId443" xr:uid="{DAF6DB85-0DBD-4DE5-A479-F042F1CA9D00}"/>
    <hyperlink ref="I199" r:id="rId444" xr:uid="{141CFE03-FEEF-4C3F-94BB-659A8242FF54}"/>
    <hyperlink ref="I200" r:id="rId445" xr:uid="{78B6A762-EFD8-46D8-B7CA-FE4776566E4B}"/>
    <hyperlink ref="I201" r:id="rId446" xr:uid="{F03BC962-66C9-44A4-8C2B-38B2BFF50C53}"/>
    <hyperlink ref="I202" r:id="rId447" xr:uid="{2B6A150D-39DC-4C39-8507-46C2174A2685}"/>
    <hyperlink ref="I203" r:id="rId448" xr:uid="{51A9EF35-281A-486E-A8CD-68C5DB9EEE72}"/>
    <hyperlink ref="I204" r:id="rId449" xr:uid="{1089900A-97E2-4126-B869-FFFD204FCF25}"/>
    <hyperlink ref="I205" r:id="rId450" xr:uid="{4537EA67-0593-4560-B458-77C32954E466}"/>
    <hyperlink ref="I207" r:id="rId451" xr:uid="{95D78FAA-28A5-4744-BF93-FD9A6C11251D}"/>
    <hyperlink ref="I208" r:id="rId452" xr:uid="{B3B8EF66-95F5-41D0-8DD7-49FEE16A905B}"/>
    <hyperlink ref="I209" r:id="rId453" xr:uid="{8548159E-DE0A-4856-BD81-A1D21B1A0658}"/>
    <hyperlink ref="I210" r:id="rId454" xr:uid="{88F4A5BA-605E-401D-A3A6-C0670FAC7B29}"/>
    <hyperlink ref="I211" r:id="rId455" xr:uid="{1C332745-3F08-4818-A4AD-03AE49634A8F}"/>
    <hyperlink ref="I212" r:id="rId456" xr:uid="{D418113B-2167-4661-85AA-E4A2B8E7822A}"/>
    <hyperlink ref="I213" r:id="rId457" xr:uid="{EA0B96A5-6109-4966-AAF2-A0C2FD7B5974}"/>
    <hyperlink ref="I214" r:id="rId458" xr:uid="{4707461C-8A1E-4389-B198-4B593209531E}"/>
    <hyperlink ref="I215" r:id="rId459" xr:uid="{227CDA95-9AD6-4146-A9EE-337D9457704C}"/>
    <hyperlink ref="I216" r:id="rId460" xr:uid="{6F581E2E-5427-4ABF-B05B-AD66AE5D6EFD}"/>
    <hyperlink ref="I217" r:id="rId461" xr:uid="{46DB95B8-ED38-41EA-A508-1FC19FA739B2}"/>
    <hyperlink ref="I218" r:id="rId462" xr:uid="{4FB0EEC1-AC21-4A8E-AA36-AD86E9303D63}"/>
    <hyperlink ref="I220" r:id="rId463" xr:uid="{288ED3C3-D23D-46C5-BF99-8EDA0F6AB04A}"/>
    <hyperlink ref="AD195" r:id="rId464" xr:uid="{F5CB6FD1-20CE-425E-B65F-39A3ABF98739}"/>
    <hyperlink ref="AD201" r:id="rId465" xr:uid="{825F63E1-14CB-4307-88F0-E58FAE9A20A2}"/>
    <hyperlink ref="AD204" display="https://school11-nv.gosuslugi.ru/roditelyam-i-uchenikam/kanikulyarnyy-otdyh/ Рабочая программа воспитания МБОУ &quot;СШ №11&quot; приказ №350 от 01.08.2025г. https://cloud.mail.ru/public/PxcN/MZpWoEhRi                                       " xr:uid="{42F3DEA5-2CE4-428D-A973-62919D1CA4B4}"/>
    <hyperlink ref="AD219" r:id="rId466" xr:uid="{9455EDBB-27AB-473B-A66A-6F36C51A2CF1}"/>
    <hyperlink ref="AD223" r:id="rId467" xr:uid="{D1EC764A-9EAB-4F31-8017-B6A1F7D84995}"/>
    <hyperlink ref="AD224" r:id="rId468" xr:uid="{0640B9D4-B3CD-4353-AF35-D178DF9E9BE9}"/>
    <hyperlink ref="I244" r:id="rId469" xr:uid="{38AA533D-B284-4C52-ADBB-524AD3D4D6EB}"/>
    <hyperlink ref="AD255" r:id="rId470" display="https://school44nv.gosuslugi.ru/netcat_files/userfiles/Programma_letnego_lagerya_SSh_44_Zelenaya_paneta.pdf" xr:uid="{AC8A7A52-35F4-419E-A383-20D740827746}"/>
    <hyperlink ref="AD157" r:id="rId471" xr:uid="{2A99EF65-920E-4167-8607-9BC0A2AB5E92}"/>
    <hyperlink ref="AD158" r:id="rId472" xr:uid="{4CFA3A6F-E16F-4ED0-87BA-5897711DCF58}"/>
    <hyperlink ref="AD160" r:id="rId473" xr:uid="{B3DE9F38-9471-4136-BF83-C51DC191DFF2}"/>
    <hyperlink ref="I520" r:id="rId474" xr:uid="{97A1773A-8F17-4616-A0DA-D9EB2A2DE357}"/>
    <hyperlink ref="AA520" r:id="rId475" xr:uid="{5BCB5340-AF87-4DC5-A4A6-DD89C3BB28C3}"/>
    <hyperlink ref="I523" r:id="rId476" xr:uid="{22DC911D-9FC2-4BFD-A9A1-D6C69BF85487}"/>
    <hyperlink ref="H524" r:id="rId477" xr:uid="{110A6334-D767-4188-93BF-581E0025BC4A}"/>
    <hyperlink ref="I524" r:id="rId478" xr:uid="{02A44735-D5E1-423D-8733-5C5E6B947A0B}"/>
    <hyperlink ref="H528" r:id="rId479" xr:uid="{C914ADA6-E7ED-4DD4-A99A-CB821ABD70DC}"/>
    <hyperlink ref="I528" r:id="rId480" xr:uid="{7D0D78FF-BB1B-4304-BFEC-B5825BA27EC7}"/>
    <hyperlink ref="AD521" r:id="rId481" xr:uid="{737A186E-8140-468F-B911-57758BB85705}"/>
    <hyperlink ref="AD502" r:id="rId482" xr:uid="{AAD0B770-70CD-4E3E-8106-451598D17A36}"/>
    <hyperlink ref="AD500" r:id="rId483" xr:uid="{61828B66-4000-4B03-862E-7F0F2DD72175}"/>
    <hyperlink ref="AD503" r:id="rId484" xr:uid="{A8CE5E6F-6C5B-495F-8681-F634FADB853B}"/>
    <hyperlink ref="AD505" r:id="rId485" xr:uid="{DA6CD4E1-CA42-406B-B6A5-FBCF35660EF3}"/>
    <hyperlink ref="AD506" r:id="rId486" display="Весенний: https://shkolakrasnoleninskij-r86.gosweb.gosuslugi.ru/netcat_files/30/69/programma_vesennego_lagerya.pdf                      " xr:uid="{ECA78563-2B75-4558-9272-3B582B45B089}"/>
    <hyperlink ref="AD508" r:id="rId487" xr:uid="{71A2FFE9-86AB-4E4D-8D15-F23E2BD5743C}"/>
    <hyperlink ref="AD513" r:id="rId488" xr:uid="{EFB9AF9F-835C-4CE9-B074-CC6579DC5BD2}"/>
    <hyperlink ref="AD501" r:id="rId489" xr:uid="{A22E7477-66FE-430E-BFC4-05246E48E0EC}"/>
    <hyperlink ref="AD518" r:id="rId490" xr:uid="{00D2B2C6-A387-4479-892D-E9E0C9A79A04}"/>
    <hyperlink ref="AD517" r:id="rId491" xr:uid="{D9014C1D-9D25-4302-BC09-4F2B03691515}"/>
    <hyperlink ref="AD511" r:id="rId492" xr:uid="{ACB98AA8-E7C8-4EF9-9A23-5310E20CAC84}"/>
    <hyperlink ref="AD504" r:id="rId493" xr:uid="{B368AB84-8C41-4D6D-9622-C5C683D65E6B}"/>
    <hyperlink ref="AD519" r:id="rId494" xr:uid="{9874EE70-F434-4DC7-8A0F-7742BE068874}"/>
    <hyperlink ref="AD510" r:id="rId495" xr:uid="{05E58861-3E44-4D7E-8DF4-69C4F136893F}"/>
    <hyperlink ref="AD522" r:id="rId496" xr:uid="{CEC521E0-85CB-4D0F-BEA8-5943759D10EF}"/>
    <hyperlink ref="AD527" r:id="rId497" xr:uid="{A700C350-37B1-46BD-88F7-A3CC764CE1DF}"/>
    <hyperlink ref="AD528" r:id="rId498" xr:uid="{0AB6BBB0-EE1A-4988-AD5B-4A733CF22923}"/>
    <hyperlink ref="AD515" r:id="rId499" xr:uid="{693089E2-E2A4-440E-9F71-A193C8B7E74B}"/>
    <hyperlink ref="AD509" r:id="rId500" xr:uid="{CD4C4467-ED8E-433B-817F-E1375C99C271}"/>
    <hyperlink ref="AD520" r:id="rId501" xr:uid="{510AB366-8E9A-410E-AAC4-E2D88C448199}"/>
    <hyperlink ref="AD507" r:id="rId502" xr:uid="{BC71E7E8-68F8-4A09-B7A8-D92562E31E6E}"/>
    <hyperlink ref="AD526" r:id="rId503" xr:uid="{973D8BD3-196A-47AF-B234-0E329FD80C41}"/>
    <hyperlink ref="AD525" r:id="rId504" xr:uid="{316C0268-04C4-4301-A612-AF3677F6B62F}"/>
    <hyperlink ref="AD514" r:id="rId505" xr:uid="{839269EA-FFD5-4BB4-8E3B-BCDD5362BF85}"/>
    <hyperlink ref="I76" r:id="rId506" xr:uid="{299F220E-DC52-4249-ADBE-8F2FFBEC2A37}"/>
    <hyperlink ref="I77" r:id="rId507" xr:uid="{F5F9DFED-B28C-4586-B798-EA7F0A07987B}"/>
    <hyperlink ref="I86" r:id="rId508" xr:uid="{FC645CE6-3B75-4393-B4AB-B4C64AC0AE85}"/>
    <hyperlink ref="I98" r:id="rId509" display="http://www.cdo-konda.ru/" xr:uid="{61271516-DD90-4566-9642-26702173B27F}"/>
    <hyperlink ref="I102" r:id="rId510" xr:uid="{A9F278D1-F5AA-45D2-A647-D1963F18525B}"/>
    <hyperlink ref="I104" r:id="rId511" xr:uid="{5E7300FA-1F57-4FA7-B844-15B2CAC57867}"/>
    <hyperlink ref="I99" r:id="rId512" display="http://www.cdo-konda.ru/" xr:uid="{1DAFCBB8-0057-4077-BE84-D79E771F9217}"/>
    <hyperlink ref="I75" r:id="rId513" xr:uid="{34148D5C-11C0-41C2-85A9-ACA7D8746063}"/>
    <hyperlink ref="AD74" r:id="rId514" xr:uid="{1A353107-E5FF-47B4-8E30-1B2993E708A9}"/>
    <hyperlink ref="AD72" r:id="rId515" xr:uid="{31C2B1D3-41E3-448D-A6CA-D5C8732772B4}"/>
    <hyperlink ref="AD71" r:id="rId516" xr:uid="{0E46FD9C-8D3D-4519-932A-CED2D8C00E54}"/>
    <hyperlink ref="AD84" r:id="rId517" xr:uid="{20D198EF-CD89-47DA-8657-AD725B6009DC}"/>
    <hyperlink ref="AD70" r:id="rId518" xr:uid="{CFD203B6-8DA9-48E0-9381-54366F2F7C4D}"/>
    <hyperlink ref="AD90" r:id="rId519" xr:uid="{AFDAF976-DAAA-47CA-B0F6-457380EA1A1F}"/>
    <hyperlink ref="AD68" r:id="rId520" xr:uid="{530D5A63-86FD-4FD9-B976-93B52DB3B67B}"/>
    <hyperlink ref="AD66" r:id="rId521" xr:uid="{567EF791-749C-4730-AACD-8606BE96C595}"/>
    <hyperlink ref="AD85" r:id="rId522" xr:uid="{8ACF2E21-F32C-4517-9121-E20FFFC2D809}"/>
    <hyperlink ref="AD101" r:id="rId523" xr:uid="{82B3E11E-0E9D-4EDE-ADC5-B27923ACFBFB}"/>
    <hyperlink ref="I105" r:id="rId524" display="http://www.cdo-konda.ru/" xr:uid="{DFB853EB-F7F0-41FB-B90D-3CE44CA31D6B}"/>
    <hyperlink ref="I29" r:id="rId525" xr:uid="{C4704002-45E8-4F36-9B2D-C401A296FEB3}"/>
    <hyperlink ref="I30" r:id="rId526" xr:uid="{7D47CD16-7476-4945-BDF5-CCDD9BB6CC3A}"/>
    <hyperlink ref="AD29" r:id="rId527" xr:uid="{E5868B2A-BE32-4440-AA4A-D81D10477977}"/>
    <hyperlink ref="AD30" r:id="rId528" xr:uid="{E1BA02FF-DA9A-42F7-BE9B-9E9EB904570D}"/>
    <hyperlink ref="I25" r:id="rId529" xr:uid="{16E9BC77-EE25-4C4F-BD42-2CC68DF06614}"/>
    <hyperlink ref="I10" r:id="rId530" xr:uid="{3B9E71AD-34DC-4911-B641-05C6B601B2B2}"/>
    <hyperlink ref="I23" r:id="rId531" xr:uid="{979292DD-A315-4A39-A64C-9613428A080F}"/>
    <hyperlink ref="I16" r:id="rId532" xr:uid="{5F0DFDC7-4E54-4552-96D4-75A4F6CFB8FF}"/>
    <hyperlink ref="I15" r:id="rId533" xr:uid="{EE2CF89E-0840-4D26-94BC-6D428C868514}"/>
    <hyperlink ref="I14" r:id="rId534" xr:uid="{A197C7D0-EB32-487F-B8E5-62A446B4AEA2}"/>
    <hyperlink ref="I13" r:id="rId535" xr:uid="{6F9543A8-A523-406D-9486-2704425F7850}"/>
    <hyperlink ref="I12" r:id="rId536" xr:uid="{A56164D5-65B9-4DCC-A709-B0BE9E8489A3}"/>
    <hyperlink ref="I11" r:id="rId537" xr:uid="{0D841ECA-6983-4A02-A808-82ADBEB91598}"/>
    <hyperlink ref="I9" r:id="rId538" display="http://sosh2bel.ru/ " xr:uid="{D28ED240-5138-4FF1-AEE9-6436D40EEC2F}"/>
    <hyperlink ref="I8" r:id="rId539" xr:uid="{CBE48241-F774-46FA-858A-085560226BCF}"/>
    <hyperlink ref="I18" r:id="rId540" xr:uid="{870E1716-3EB0-490E-8547-AA382AD93701}"/>
    <hyperlink ref="I19" r:id="rId541" display="https://86polsch.edusite.ru/p1aa1.html" xr:uid="{B0D8EFAD-F4C4-464F-8D94-DE56962AB2CD}"/>
    <hyperlink ref="AD8" r:id="rId542" xr:uid="{6F41DF83-31E8-4C16-B79F-02F7DB4A7DCA}"/>
    <hyperlink ref="AD9" r:id="rId543" xr:uid="{3C455396-901F-4A0C-8FB5-E68F2B895881}"/>
    <hyperlink ref="AD10" r:id="rId544" xr:uid="{4611F562-AEC8-4315-B7B5-DA4B2DAD3B96}"/>
    <hyperlink ref="AD11" r:id="rId545" xr:uid="{6FA6E87E-9DAD-4BEF-BCD2-352443667BE9}"/>
    <hyperlink ref="AD12" r:id="rId546" xr:uid="{59B1569E-BEF3-497E-9064-ADF380B27568}"/>
    <hyperlink ref="AD13" r:id="rId547" xr:uid="{2338BE4F-412A-4B85-904B-BD141E9D7501}"/>
    <hyperlink ref="AD14" r:id="rId548" xr:uid="{A4080324-170D-4580-993B-6A6FF9629E96}"/>
    <hyperlink ref="AD15" r:id="rId549" xr:uid="{23B308CB-B7A6-4CB3-8E9E-F90BC24432FD}"/>
    <hyperlink ref="AD16" r:id="rId550" xr:uid="{65297F5D-453D-40D3-B64A-660C276E9A33}"/>
    <hyperlink ref="I17" r:id="rId551" xr:uid="{4CB2F2CA-3EF4-40C4-AFCC-D93FFF0177BA}"/>
    <hyperlink ref="AD17" r:id="rId552" xr:uid="{27F475A4-4429-49AC-B35D-0547BE9560CA}"/>
    <hyperlink ref="AD18" r:id="rId553" xr:uid="{9D78EFDE-9F49-46EC-BA63-D9DFFE49EF2A}"/>
    <hyperlink ref="AD19" r:id="rId554" xr:uid="{D490D0D0-96D9-4051-BE22-E5B28EC05E34}"/>
    <hyperlink ref="I20" r:id="rId555" xr:uid="{3C045133-81A0-48F3-A6D2-A179CE396F10}"/>
    <hyperlink ref="AD20" r:id="rId556" xr:uid="{6CB04911-2657-4A44-AFCF-32A158B6633D}"/>
    <hyperlink ref="I21" r:id="rId557" xr:uid="{BF0A0814-160F-460A-A492-3221A493C816}"/>
    <hyperlink ref="AD21" r:id="rId558" xr:uid="{D8ED6035-F2E4-4715-8659-DDBEE3AFC90A}"/>
    <hyperlink ref="AD22" r:id="rId559" xr:uid="{51A3355E-F3EA-4EC8-A5A6-6E86D7D85472}"/>
    <hyperlink ref="AD23" r:id="rId560" xr:uid="{4BF0AC54-2860-4064-A86D-CB318E12BEC8}"/>
    <hyperlink ref="I24" r:id="rId561" xr:uid="{CFB938A2-8C0B-47BA-B754-AD67FE2282AB}"/>
    <hyperlink ref="AD24" r:id="rId562" xr:uid="{FCBF02B7-48FA-4BF4-B907-3D60D55C4652}"/>
    <hyperlink ref="AD25" r:id="rId563" xr:uid="{EF346BAF-5CC7-4B9A-8645-C4834776BB1A}"/>
    <hyperlink ref="I26" r:id="rId564" xr:uid="{6FCC1A38-EFC4-4C3B-AC36-A598BC50E37C}"/>
    <hyperlink ref="AD26" r:id="rId565" xr:uid="{AE692977-ED68-4B34-8297-6A2BFDD7AC28}"/>
    <hyperlink ref="I27" r:id="rId566" xr:uid="{8F5F7B3D-08BF-49D7-8C1E-B6A8732EDC85}"/>
    <hyperlink ref="AD27" r:id="rId567" xr:uid="{026DA864-2EDF-4AE0-8472-A23ACDD38668}"/>
    <hyperlink ref="I365" r:id="rId568" xr:uid="{8EA2DCDC-0DEF-4E82-AF0D-78F268982EC5}"/>
    <hyperlink ref="I366" r:id="rId569" xr:uid="{10BB31D6-DB4B-4D5D-AF6E-EFCEC451EB29}"/>
    <hyperlink ref="I367" r:id="rId570" xr:uid="{2CB21B47-EBB0-4768-AEFE-77F1D3C79161}"/>
    <hyperlink ref="I368" r:id="rId571" xr:uid="{175F01D9-A1A4-473A-928C-BB5FC7210440}"/>
    <hyperlink ref="I369" r:id="rId572" xr:uid="{0E55E2D7-D577-494D-80C6-BDE861D64D40}"/>
    <hyperlink ref="I370" r:id="rId573" xr:uid="{148B6920-8A2D-4090-BEE5-FB0C96B80776}"/>
    <hyperlink ref="I371" r:id="rId574" xr:uid="{0C186F55-8BEB-4651-8FD7-3669B6850A70}"/>
    <hyperlink ref="I372" r:id="rId575" xr:uid="{3CBDC961-72F9-4020-A704-03AAE8DB4570}"/>
    <hyperlink ref="I373" r:id="rId576" xr:uid="{35B60944-D965-4578-A9F4-9914320C185C}"/>
    <hyperlink ref="I374" r:id="rId577" xr:uid="{222EBDB4-9350-4594-8E2A-C0C4754CE8F4}"/>
    <hyperlink ref="I375" r:id="rId578" xr:uid="{6ADFFABD-EF2F-4950-84D5-A84E911A4A02}"/>
    <hyperlink ref="I376" r:id="rId579" xr:uid="{B87CF99B-9DD8-49D9-9762-C9F644DEB172}"/>
    <hyperlink ref="I377" r:id="rId580" xr:uid="{FD49BE27-4B13-44C4-900D-99399A092390}"/>
    <hyperlink ref="I378" r:id="rId581" xr:uid="{23246DB7-50A7-4592-BF5A-31A9120582C3}"/>
    <hyperlink ref="I379" r:id="rId582" xr:uid="{6F7A46E2-13A1-4794-963B-4E22AEC1CE83}"/>
    <hyperlink ref="I380" r:id="rId583" xr:uid="{CC381CD5-7192-488C-B0D8-47723C12E457}"/>
    <hyperlink ref="G381" r:id="rId584" xr:uid="{46FCC1F7-2C0E-44DC-8739-ECDC8A42B113}"/>
    <hyperlink ref="H381" r:id="rId585" xr:uid="{9F211986-F5F2-4890-A150-6DF845F6E96E}"/>
    <hyperlink ref="I381" r:id="rId586" xr:uid="{4B78E38C-0CC3-4D3B-85B4-83922413CBF9}"/>
    <hyperlink ref="G382" r:id="rId587" xr:uid="{A693C12C-E672-435C-8DB5-4C3772EC9969}"/>
    <hyperlink ref="I382" r:id="rId588" xr:uid="{DCDB7CD9-BF4B-4137-A668-CC6749D69BF5}"/>
    <hyperlink ref="I383" r:id="rId589" xr:uid="{34F41F45-A2B6-481A-826E-0E1D78E39D7B}"/>
    <hyperlink ref="I384" r:id="rId590" xr:uid="{1ECAA047-54E9-4F95-9455-8DFCE4037A5E}"/>
    <hyperlink ref="I385" r:id="rId591" xr:uid="{8305FEF8-B664-4A1B-8510-6BE57F59688F}"/>
    <hyperlink ref="I386" r:id="rId592" xr:uid="{5C8F3B93-F1D5-4743-8221-641384B462E9}"/>
    <hyperlink ref="I387" r:id="rId593" xr:uid="{D082AA8E-A296-4071-B10A-0CBAF0A5DD07}"/>
    <hyperlink ref="I388" r:id="rId594" xr:uid="{E1D73736-4608-4B72-A469-5591ED4FBA2B}"/>
    <hyperlink ref="I389" r:id="rId595" xr:uid="{34D26AC2-AE07-47FB-A176-86A2BBC4E11B}"/>
    <hyperlink ref="I390" r:id="rId596" xr:uid="{C9C4AB0A-3876-482E-934D-8FD0CDDCB15B}"/>
    <hyperlink ref="I391" r:id="rId597" xr:uid="{D4429BB3-E189-4460-8415-723153E77685}"/>
    <hyperlink ref="I392" r:id="rId598" xr:uid="{1F05B92A-CE90-4109-9C16-A0A6BB516DEF}"/>
    <hyperlink ref="I393" r:id="rId599" xr:uid="{CE0848C8-2A32-4ECA-9A96-AB3E392F2C86}"/>
    <hyperlink ref="I394" r:id="rId600" xr:uid="{E829B06E-3A70-4219-A81F-7259A08A0620}"/>
    <hyperlink ref="I395" r:id="rId601" xr:uid="{CF6CBA37-B137-409D-9CF9-418B0B829A0F}"/>
    <hyperlink ref="I396" r:id="rId602" xr:uid="{DEED568B-CB0A-4E8A-9B8C-ED35957A59F1}"/>
    <hyperlink ref="I397" r:id="rId603" xr:uid="{5988ABCC-54FF-4986-A0CF-781F63F13EBB}"/>
    <hyperlink ref="I398" r:id="rId604" xr:uid="{84D8B925-6F37-4F90-B745-A99B7E2FD46C}"/>
    <hyperlink ref="I399" r:id="rId605" xr:uid="{24AF93B0-AAB6-4A79-9D46-AC084A8FDC9E}"/>
    <hyperlink ref="I400" r:id="rId606" xr:uid="{FEC4A2B4-BFF8-4E89-A9C4-22D14D00C0A9}"/>
    <hyperlink ref="I402" r:id="rId607" xr:uid="{6ED38CCD-F02A-435C-9872-544FE80AF550}"/>
    <hyperlink ref="I403" r:id="rId608" xr:uid="{37B90C12-89BA-4053-9B48-6A5BA79FB00B}"/>
    <hyperlink ref="I404" r:id="rId609" xr:uid="{9A6792EB-5582-4CD0-B6F4-E953822CEFA1}"/>
    <hyperlink ref="I405" r:id="rId610" xr:uid="{986E4226-F5B1-4B2B-B2FD-13B328C49FB2}"/>
    <hyperlink ref="I406" r:id="rId611" xr:uid="{A0825049-C2D8-490E-BEEB-97C88ADF9314}"/>
    <hyperlink ref="I407" r:id="rId612" xr:uid="{F4B63AAE-087C-4FA6-B505-2D5B63977FD7}"/>
    <hyperlink ref="I408" r:id="rId613" xr:uid="{56663708-E612-4FDD-B952-0A20172D491E}"/>
    <hyperlink ref="I409" r:id="rId614" xr:uid="{1D9D9231-F4CA-4DB8-AC5A-31457600313D}"/>
    <hyperlink ref="I410" r:id="rId615" xr:uid="{9957A97F-230B-49F5-B3D3-06E22856FF1F}"/>
    <hyperlink ref="I411" r:id="rId616" xr:uid="{9C01FC67-C3B4-470F-97ED-E4544434C910}"/>
    <hyperlink ref="I412" r:id="rId617" xr:uid="{2EC19BE8-C734-498F-9FEA-5CD75C93CEAB}"/>
    <hyperlink ref="I413" r:id="rId618" xr:uid="{84F9D86F-0295-44DA-A920-EC2F16CAE1BD}"/>
    <hyperlink ref="I414" r:id="rId619" xr:uid="{AFE011F5-A40C-4EE8-8BD3-186DE9471F83}"/>
    <hyperlink ref="I415" r:id="rId620" display="ososh-surgut.gosuslugi.ru" xr:uid="{CC83734A-0BB9-4612-B038-BDD2BA29EE21}"/>
    <hyperlink ref="I416" r:id="rId621" xr:uid="{80BBC925-7F59-41B9-A302-27EDE87F7B99}"/>
    <hyperlink ref="I417" r:id="rId622" xr:uid="{09E307D0-1448-4F2B-AF57-A0F3C2D717DF}"/>
    <hyperlink ref="I426" r:id="rId623" xr:uid="{90129CBC-039B-434A-8469-3A060CDA37E6}"/>
    <hyperlink ref="I427" r:id="rId624" xr:uid="{C005AA3F-60BE-4FB6-86C8-91BD925ECE1E}"/>
    <hyperlink ref="I428" r:id="rId625" xr:uid="{6BA81A6A-6DFD-4BF5-97BA-A463D1BAADCC}"/>
    <hyperlink ref="I401" r:id="rId626" xr:uid="{E4F4D569-E045-440A-B611-0C7A830F699A}"/>
    <hyperlink ref="AA401" r:id="rId627" xr:uid="{F8A05E3E-B3BB-4890-9890-5A6B6A939FDB}"/>
    <hyperlink ref="AD365" r:id="rId628" xr:uid="{97D31538-F16A-4E59-853D-CC643DFE8F2C}"/>
    <hyperlink ref="AD366" r:id="rId629" xr:uid="{CF760B7C-C624-4467-9441-4A6148D40161}"/>
    <hyperlink ref="AD368" r:id="rId630" xr:uid="{64DAC3F3-A4FF-48A4-8C18-520CFF8F71DB}"/>
    <hyperlink ref="AD369" r:id="rId631" xr:uid="{9D4027C2-79AC-464D-8DAC-DD6350B583C9}"/>
    <hyperlink ref="AD370" r:id="rId632" xr:uid="{8FF087BD-4E2B-4781-9EDC-9578F9187DB9}"/>
    <hyperlink ref="AD371" r:id="rId633" xr:uid="{6D46F161-420D-4AD8-8514-E2E1DDE5FEB5}"/>
    <hyperlink ref="AD372" r:id="rId634" xr:uid="{9F5FD5A2-E20D-42B2-8DD8-2E48C9512111}"/>
    <hyperlink ref="AD373" r:id="rId635" xr:uid="{CDFA0039-F5D7-451A-AAF4-EF48DD0F356E}"/>
    <hyperlink ref="AD374" r:id="rId636" xr:uid="{A7ED2473-A505-46D4-B289-EEB6167FCBDF}"/>
    <hyperlink ref="AD375" r:id="rId637" xr:uid="{F41613BD-4C1B-4359-95E4-90F317BC0A8F}"/>
    <hyperlink ref="AD376" r:id="rId638" xr:uid="{E9C20DE0-D844-4C19-8BB0-FA7F288EE6D1}"/>
    <hyperlink ref="AD377" r:id="rId639" xr:uid="{A2BDD7D5-7AD9-4E1B-8E06-8BA257F79C12}"/>
    <hyperlink ref="AD379" r:id="rId640" xr:uid="{829F6AED-5B04-404F-9018-28A0B04179F9}"/>
    <hyperlink ref="AD380" r:id="rId641" xr:uid="{B99B57B5-AB3C-4C6A-84F5-60B8FF9EB362}"/>
    <hyperlink ref="AD383" r:id="rId642" xr:uid="{85508DC1-8317-41A9-B2AA-84C1A1AD3B43}"/>
    <hyperlink ref="AD384" r:id="rId643" xr:uid="{A3D705E0-0503-4A28-88A5-D82CD7884514}"/>
    <hyperlink ref="AD388" r:id="rId644" xr:uid="{E8C7ADCB-5CBF-4BE0-89D0-712E2F8A46A2}"/>
    <hyperlink ref="AD389" r:id="rId645" xr:uid="{8D435415-B03A-4E8A-B318-FFEF85513C0C}"/>
    <hyperlink ref="AD390" r:id="rId646" xr:uid="{C563FBD8-B899-4594-BC19-EDC8107110B0}"/>
    <hyperlink ref="AD391" r:id="rId647" xr:uid="{94D7E61F-8AD9-49AC-BA18-FD631A03AADC}"/>
    <hyperlink ref="AD392" r:id="rId648" display="https://sc26-surgut.gosuslugi.ru/" xr:uid="{04F7C0A9-68D3-4EFD-9D39-AFA195D17EC3}"/>
    <hyperlink ref="AD393" r:id="rId649" xr:uid="{05974AD5-182D-4418-9454-13E5B0A69EBE}"/>
    <hyperlink ref="AD394" r:id="rId650" xr:uid="{7204D58C-B082-4139-A7A5-10E8DDDE5FF7}"/>
    <hyperlink ref="AD396" r:id="rId651" xr:uid="{DF9AF5FB-7FEA-4824-B698-2937D4240E81}"/>
    <hyperlink ref="AD398" r:id="rId652" xr:uid="{F86B9D48-1517-465E-BD92-8849DB968849}"/>
    <hyperlink ref="AD399" r:id="rId653" xr:uid="{62564B5D-1CCC-4989-B6E5-7F622DE5252B}"/>
    <hyperlink ref="AD401" r:id="rId654" xr:uid="{C3E252D4-812B-42A7-992E-D528596FA369}"/>
    <hyperlink ref="AD403" r:id="rId655" xr:uid="{1F4F2D2F-E8CD-4325-9986-B50B284E38B1}"/>
    <hyperlink ref="AD404" r:id="rId656" xr:uid="{6767DA7F-3462-49D9-A06C-20FEF26D9597}"/>
    <hyperlink ref="AD406" r:id="rId657" xr:uid="{794BAC3C-F91C-4613-8F82-AAECF828627B}"/>
    <hyperlink ref="AD413" r:id="rId658" xr:uid="{B7E04BED-3346-413E-A81C-EE0740ED6DE1}"/>
    <hyperlink ref="AD414" r:id="rId659" xr:uid="{C3C41670-024D-486A-B609-422A03576713}"/>
    <hyperlink ref="AD415" r:id="rId660" xr:uid="{8D047025-C34C-4B91-BD8E-112C5D9DF4BA}"/>
    <hyperlink ref="AD424" r:id="rId661" display="https://dmsh3.surgut.muzkult.ru/" xr:uid="{A7988669-5F74-41E5-984F-0C976E6486C3}"/>
    <hyperlink ref="AD426" r:id="rId662" xr:uid="{D9874E5F-36D1-4C71-A5D6-3AC130206A72}"/>
    <hyperlink ref="AD427" r:id="rId663" xr:uid="{618AA049-99CC-4A60-AB55-FD7E9BD6AEE4}"/>
    <hyperlink ref="AD428" r:id="rId664" xr:uid="{F37DE828-F9AA-45B1-98EA-608DE60C07AB}"/>
    <hyperlink ref="AD367" r:id="rId665" xr:uid="{AA26B148-9891-4F8F-93D5-DE604BB41303}"/>
    <hyperlink ref="AD400" r:id="rId666" xr:uid="{F281235B-CD88-46DE-A7A1-232D6A31A28F}"/>
    <hyperlink ref="AD407" r:id="rId667" xr:uid="{5661CFC8-8394-4FC6-B2E4-40335598F2D3}"/>
    <hyperlink ref="AD408" r:id="rId668" xr:uid="{36FB52E4-0930-4F26-B894-98AF648B208D}"/>
    <hyperlink ref="AD409" r:id="rId669" xr:uid="{D9F7362B-A211-4D72-9C4A-C7F422C7DA3F}"/>
    <hyperlink ref="AD411" r:id="rId670" display="https://lichismatulina-surgut.gosuslugi.ru/roditelyam-i-uchenikam/otdyh-i-ozdorovlenie-uchaschihsya/" xr:uid="{FF0CC5C1-2984-4694-94F3-E462AE6DCB50}"/>
    <hyperlink ref="AD412" r:id="rId671" display="https://lichismatulina-surgut.gosuslugi.ru/roditelyam-i-uchenikam/otdyh-i-ozdorovlenie-uchaschihsya/" xr:uid="{403BFDD4-C5BD-4954-B5E4-A1856E0BBA39}"/>
    <hyperlink ref="AD417" r:id="rId672" xr:uid="{3369545B-2091-47F9-8696-ECAE682C0487}"/>
    <hyperlink ref="AD421" r:id="rId673" xr:uid="{433BAB4F-5B14-440E-8994-749E831BC4E2}"/>
    <hyperlink ref="AD422" r:id="rId674" display="https://dmsh3.surgut.muzkult.ru/" xr:uid="{1DAC6B6B-8CF9-4871-B690-470F2D4A10D8}"/>
    <hyperlink ref="AD423" r:id="rId675" xr:uid="{921D105C-30A0-4F9A-846F-61F3F50CBFE5}"/>
    <hyperlink ref="AD425" r:id="rId676" xr:uid="{2C8A208F-AF80-47A3-8326-5528601ACD36}"/>
    <hyperlink ref="I423" r:id="rId677" xr:uid="{9B098CD7-14B4-4991-A4EB-8F03EAFC0F9E}"/>
    <hyperlink ref="I422" r:id="rId678" xr:uid="{FCC01BA8-2793-4DF6-9FE8-8A2BD6068372}"/>
    <hyperlink ref="I424" r:id="rId679" xr:uid="{120D9D74-77A6-4F2D-8FCF-52AE2C480FD7}"/>
    <hyperlink ref="I425" r:id="rId680" xr:uid="{0756ED68-BAEA-47D3-8CE1-39A87767DAE4}"/>
    <hyperlink ref="I420" r:id="rId681" xr:uid="{CBE0FB78-E0DA-4992-A6C9-5C7FF0B720A1}"/>
    <hyperlink ref="I421" r:id="rId682" xr:uid="{509C2554-4E24-4917-AB96-72669EFAFF2D}"/>
    <hyperlink ref="AA420" r:id="rId683" display="https://dshi.surgut.muzkult.ru/media/2026/05/07/1107023297/Programma_lager_2026.pdf" xr:uid="{92DEEFA2-F15A-4519-A494-FBBFCFDCA457}"/>
    <hyperlink ref="AA421" r:id="rId684" display="https://dmsh4.surgut.muzkult.ru/media/2026/04/09/1104121496/1._Pogramma_vospitatel_noj_raboty.pdf_x000a_" xr:uid="{DC550A5D-DD25-4638-BD59-BB76D031505A}"/>
    <hyperlink ref="AA422" r:id="rId685" display="https://dmsh3.surgut.muzkult.ru/media/2026/04/13/1103780115/Programma_vospitatel_noj_raboty_lagerya.pdf " xr:uid="{C1BBD41D-8FBE-424E-BD2A-1ADFF355E3DA}"/>
    <hyperlink ref="AA423" r:id="rId686" display="https://hor1.surgut.muzkult.ru/media/2026/04/09/1104146166/Programma_lagerya.PDF" xr:uid="{003655E2-55CA-4FA1-9A1C-C416A9EAB628}"/>
    <hyperlink ref="AA424" r:id="rId687" display="https://dmsh2.surgut.muzkult.ru/media/2026/04/10/1103921664/Programa_vospitatel_noj_raboty_lagerya.pdf" xr:uid="{FBD4B934-F153-4444-931F-44CF8F704843}"/>
    <hyperlink ref="AA425" r:id="rId688" display="https://dhsh1.surgut.muzkult.ru/media/2026/04/10/1103918833/Programma_vospitatel_noj_raboty_vesennij_lager_2026.pdf" xr:uid="{9D5E2A89-E04B-4033-9A85-185D15B08951}"/>
    <hyperlink ref="I430" r:id="rId689" xr:uid="{1867AD6B-EEA0-4D99-BE91-FDCABC8F6381}"/>
    <hyperlink ref="I431" r:id="rId690" xr:uid="{AAB79D88-C24B-46B8-A3F4-5DBA2A5ABD76}"/>
    <hyperlink ref="I432" r:id="rId691" xr:uid="{2313D273-75D6-4351-B279-AF0D015217DC}"/>
    <hyperlink ref="I433" r:id="rId692" xr:uid="{5D1EE1CB-FD2E-4220-B86D-40FA64ED4EA5}"/>
    <hyperlink ref="I434" r:id="rId693" xr:uid="{080C2F8D-1E99-489A-B76A-404CF49FD82B}"/>
    <hyperlink ref="I435" r:id="rId694" xr:uid="{2EDF6969-4EA8-4AAC-A4D1-0E283AA9D733}"/>
    <hyperlink ref="I436" r:id="rId695" xr:uid="{CE68A123-015E-462C-BB7E-2C83B9ABF965}"/>
    <hyperlink ref="I437" r:id="rId696" xr:uid="{66487B0C-51F1-4823-9D25-25F8F5002ADD}"/>
    <hyperlink ref="I438" r:id="rId697" xr:uid="{D5A64D32-4F89-4E74-8DEA-24C44D446080}"/>
    <hyperlink ref="I439" r:id="rId698" xr:uid="{A379FFE7-8D9F-49C4-9E00-10E7F59617BA}"/>
    <hyperlink ref="I440" r:id="rId699" xr:uid="{0DE9B768-E4C6-489A-8DBC-E5CCAD183F2F}"/>
    <hyperlink ref="I441" r:id="rId700" xr:uid="{82714C45-BE76-4859-8EE1-D16CBB51018B}"/>
    <hyperlink ref="I442" r:id="rId701" xr:uid="{37374198-3FA3-4B20-9B48-9B9325C425D3}"/>
    <hyperlink ref="I443" r:id="rId702" xr:uid="{65C19CEB-A5E7-4711-BF13-B060CABD0DF7}"/>
    <hyperlink ref="I444" r:id="rId703" xr:uid="{8D6A64F0-8D58-4578-A33D-C60F56A6012C}"/>
    <hyperlink ref="I445" r:id="rId704" xr:uid="{7AAE36B3-5C8C-4294-9B88-59C3899B709B}"/>
    <hyperlink ref="I446" r:id="rId705" xr:uid="{902DF6BC-6992-48C0-83EE-B5095CE0431D}"/>
    <hyperlink ref="I447" r:id="rId706" xr:uid="{BA03284B-1ABD-4911-9E45-48F34FF7E9C6}"/>
    <hyperlink ref="I448" r:id="rId707" xr:uid="{F4490804-AC84-41CC-850A-A946CC697748}"/>
    <hyperlink ref="I449" r:id="rId708" xr:uid="{A1D34565-0791-4D62-8EAF-30C4BCAE14E4}"/>
    <hyperlink ref="I450" r:id="rId709" xr:uid="{7D3FDA07-A7DB-40F3-B139-E23FB3395334}"/>
    <hyperlink ref="I451" r:id="rId710" xr:uid="{06B525F1-B35B-45F4-B5BD-19C574E12BCF}"/>
    <hyperlink ref="I452" r:id="rId711" xr:uid="{44F99443-FCC6-4403-9D45-461336544DED}"/>
    <hyperlink ref="I453" r:id="rId712" xr:uid="{35D7D307-0BDC-4E00-BF87-8E3679EDFD9F}"/>
    <hyperlink ref="I454" r:id="rId713" xr:uid="{BD838BD4-3B44-4F60-A79A-8B768E9ADE8E}"/>
    <hyperlink ref="I455" r:id="rId714" xr:uid="{4F7CDD45-E42A-45CD-BC2B-86D83B1E1EF9}"/>
    <hyperlink ref="I456" r:id="rId715" xr:uid="{501A43B1-3F22-42B1-8EE1-99181247A40C}"/>
    <hyperlink ref="I457" r:id="rId716" xr:uid="{17D52AAC-5830-4E84-96A8-293067DACD74}"/>
    <hyperlink ref="I458" r:id="rId717" xr:uid="{AD4C4457-63E6-44F7-B7C4-18EEEE2E5848}"/>
    <hyperlink ref="I459" r:id="rId718" xr:uid="{43BC4D1E-DF60-4FDD-B3DF-4738D06987F3}"/>
    <hyperlink ref="I460" r:id="rId719" xr:uid="{58F1CA65-77E9-48D8-831B-98C69ED6BAAA}"/>
    <hyperlink ref="I461" r:id="rId720" xr:uid="{DB77E5E6-8101-47D5-99A2-537FB9609D90}"/>
    <hyperlink ref="I462" r:id="rId721" xr:uid="{E0092935-F25D-47F0-A3CE-C71053FEEE2A}"/>
    <hyperlink ref="I463" r:id="rId722" xr:uid="{064DDD7C-9892-4EFF-962B-E786CC48328F}"/>
    <hyperlink ref="I464" r:id="rId723" xr:uid="{C7E9F43F-624C-4D92-8F70-38C786A26E17}"/>
    <hyperlink ref="I465" r:id="rId724" xr:uid="{8A05BEB1-8362-4505-9FFC-E5D6B5277A72}"/>
    <hyperlink ref="I467" r:id="rId725" xr:uid="{53536FF1-890A-4763-8869-141D436A62FE}"/>
    <hyperlink ref="I468" r:id="rId726" xr:uid="{53110872-0F50-4595-AAC1-A8C23AC3237E}"/>
    <hyperlink ref="I469" r:id="rId727" xr:uid="{6E318367-3FB1-4A20-9A5E-9C00E1D4F5D5}"/>
    <hyperlink ref="AA430" r:id="rId728" xr:uid="{4A9EEBBA-7E57-4F40-AEF4-7CB9E19BFBE8}"/>
    <hyperlink ref="AA431" r:id="rId729" xr:uid="{99513E0F-C152-40E5-B461-7CD3BFCEAC3D}"/>
    <hyperlink ref="AA432" r:id="rId730" xr:uid="{7F63D313-548A-40AC-B559-206495D0A83F}"/>
    <hyperlink ref="AA433" r:id="rId731" xr:uid="{DD6E5D36-6268-4F70-A272-1D4D426593B0}"/>
    <hyperlink ref="AA434" r:id="rId732" xr:uid="{E36D5E1A-30BB-4582-B26B-363BD1F6C8F8}"/>
    <hyperlink ref="AA435" r:id="rId733" xr:uid="{CA2C635A-9355-47B6-9757-1765A1336376}"/>
    <hyperlink ref="AA436" r:id="rId734" xr:uid="{D3E3A8E7-5C9D-402A-A580-AF7752E4F095}"/>
    <hyperlink ref="AA437" r:id="rId735" xr:uid="{FBEA3600-1530-4684-B17D-BA9FEEB75F94}"/>
    <hyperlink ref="AA438" r:id="rId736" xr:uid="{337DC042-B961-4887-949E-59B2A537C236}"/>
    <hyperlink ref="AA439" r:id="rId737" xr:uid="{F8E2C082-7634-4054-B534-067F842D38F6}"/>
    <hyperlink ref="AA441" r:id="rId738" xr:uid="{F592DB36-09E8-4A0D-8398-6E3AF6DFC304}"/>
    <hyperlink ref="AA442" r:id="rId739" xr:uid="{8AAE9024-E778-4F12-A6E8-64DAB83CF788}"/>
    <hyperlink ref="AA443" r:id="rId740" xr:uid="{9C875456-4A6C-412B-8E7A-C30275F86A41}"/>
    <hyperlink ref="AA444" r:id="rId741" xr:uid="{344E6EF8-7FD7-405C-B44C-15A035DFA194}"/>
    <hyperlink ref="AA445" r:id="rId742" xr:uid="{541C22B3-C799-4C9D-9801-B33E67FCF862}"/>
    <hyperlink ref="AA446" r:id="rId743" xr:uid="{44F75489-9123-4480-8FD2-0996E84BD409}"/>
    <hyperlink ref="AA447" r:id="rId744" xr:uid="{88E84D2E-431D-4263-B9E3-A9862D88FD58}"/>
    <hyperlink ref="AA448" r:id="rId745" xr:uid="{DBCE82B4-561F-49EA-B336-EEED63E344F3}"/>
    <hyperlink ref="AA449" r:id="rId746" xr:uid="{B41DE5B8-E9F3-4026-959C-9F4976BFBBF5}"/>
    <hyperlink ref="AA450" r:id="rId747" xr:uid="{DB23D731-B9C5-4B34-80C3-319AAF44BE1C}"/>
    <hyperlink ref="AA451" r:id="rId748" xr:uid="{025C5795-4DB1-405F-A11A-6D9EA7547148}"/>
    <hyperlink ref="AA452" r:id="rId749" xr:uid="{D1B8360B-8116-415D-9C9F-41E68FB68F47}"/>
    <hyperlink ref="AA453" r:id="rId750" xr:uid="{0F7D852B-34C9-4A5C-A95F-243963599D41}"/>
    <hyperlink ref="AA456" r:id="rId751" xr:uid="{31B4339D-D2E7-46F8-937F-441FFB116412}"/>
    <hyperlink ref="AA457" r:id="rId752" xr:uid="{661A1E08-903B-4C48-B74A-C5E4B583F9D7}"/>
    <hyperlink ref="AA458" r:id="rId753" xr:uid="{1530EDDB-DFF2-49E9-9092-703B0B0D394F}"/>
    <hyperlink ref="AA459" r:id="rId754" xr:uid="{10B734B2-A97D-4569-A3C7-6998F4C257A8}"/>
    <hyperlink ref="AA460" r:id="rId755" xr:uid="{1B093E0C-9F41-4069-9E62-48C42B7C3953}"/>
    <hyperlink ref="AA461" r:id="rId756" xr:uid="{9B29911E-9E25-44E2-997A-3D211C373AAF}"/>
    <hyperlink ref="AA462" r:id="rId757" xr:uid="{BC6B16E8-8E10-4C1A-985D-1763A8178724}"/>
    <hyperlink ref="AA463" r:id="rId758" xr:uid="{86923851-BB8F-459F-ABFA-2D8B369626C8}"/>
    <hyperlink ref="AA464" r:id="rId759" xr:uid="{4F13DDDC-8958-410E-8E55-D64EF7AD90F1}"/>
    <hyperlink ref="AA465" r:id="rId760" xr:uid="{F9F7EABF-9B55-4043-A4A7-E8D0F5613DE1}"/>
    <hyperlink ref="AA467" r:id="rId761" xr:uid="{4E463F64-70C1-4D40-AF8A-584ED60D2432}"/>
    <hyperlink ref="AD430" r:id="rId762" xr:uid="{CADC3066-A38B-4B84-B05F-19B6839660AE}"/>
    <hyperlink ref="AD431" r:id="rId763" xr:uid="{36C7A7F3-2F13-452B-9CEA-B564C24F12FF}"/>
    <hyperlink ref="AD432" r:id="rId764" xr:uid="{4EFA69E5-2EF1-47A1-B7C1-952529B56DB8}"/>
    <hyperlink ref="AD433" r:id="rId765" xr:uid="{1D5012CE-780E-4431-8B43-0EC83A1B5970}"/>
    <hyperlink ref="AD434" r:id="rId766" xr:uid="{7FF73736-86E7-48AE-8F9C-E94C26881FAF}"/>
    <hyperlink ref="AD435" r:id="rId767" xr:uid="{2F0A9D68-46E1-4C0F-981D-CB541AB297B8}"/>
    <hyperlink ref="AD436" r:id="rId768" xr:uid="{83BE809B-6F33-4891-8014-0F35EED78F47}"/>
    <hyperlink ref="AD437" r:id="rId769" xr:uid="{5F9C9D37-9CC9-42B1-A2D3-C6F4187F8DF2}"/>
    <hyperlink ref="AD438" r:id="rId770" xr:uid="{2C2A3FB7-0DBA-4338-82E1-C8CD67456B24}"/>
    <hyperlink ref="AD439" r:id="rId771" xr:uid="{D9822BFE-C24A-4626-9148-74B4FA617C58}"/>
    <hyperlink ref="AD441" r:id="rId772" xr:uid="{8C025C2D-8178-4F5A-A8E0-34135B66C48E}"/>
    <hyperlink ref="AD442" r:id="rId773" xr:uid="{6598EBD6-7240-4DB7-94FC-BD5A9CB3DEDD}"/>
    <hyperlink ref="AD443" r:id="rId774" xr:uid="{2EDEEA77-AF00-42A9-8239-BA238AD9045D}"/>
    <hyperlink ref="AD444" r:id="rId775" xr:uid="{28B82C44-2799-4088-BA4E-FD94464B781B}"/>
    <hyperlink ref="AD445" r:id="rId776" xr:uid="{F5256C8F-5B2F-4C39-8451-541AE319C438}"/>
    <hyperlink ref="AD446" r:id="rId777" xr:uid="{D3476F29-AB05-473B-BBBE-9DFDB990DED7}"/>
    <hyperlink ref="AD447" r:id="rId778" xr:uid="{7F17D060-A3FD-4445-93D6-57A7F894B836}"/>
    <hyperlink ref="AD448" r:id="rId779" xr:uid="{30A1BD38-E7E1-43E9-BCB0-822CFF973D88}"/>
    <hyperlink ref="AD449" r:id="rId780" xr:uid="{6C67D17A-8AA5-483A-B0F7-D7B7260390DC}"/>
    <hyperlink ref="AD450" r:id="rId781" xr:uid="{94516C0F-0B1B-4EE7-91EC-871A96286DBA}"/>
    <hyperlink ref="AD451" r:id="rId782" xr:uid="{BA62454C-C33D-448C-A19B-CDBEE8C13565}"/>
    <hyperlink ref="AD452" r:id="rId783" xr:uid="{91C0F72D-36EE-4E1E-8404-B4966A69EC7A}"/>
    <hyperlink ref="AD453" r:id="rId784" xr:uid="{1B761A04-708C-40ED-9727-517A61D86011}"/>
    <hyperlink ref="AD456" r:id="rId785" xr:uid="{0055930F-3019-435E-817C-0B046ECE41D8}"/>
    <hyperlink ref="AD457" r:id="rId786" xr:uid="{6141D237-9EAF-4E11-994B-C7ECB284AF03}"/>
    <hyperlink ref="AD458" r:id="rId787" xr:uid="{85070B71-E3F7-4B95-9D98-484F32F383F0}"/>
    <hyperlink ref="AD459" r:id="rId788" xr:uid="{A4BE4189-A0DD-4F05-B361-2C4B9C8E79F1}"/>
    <hyperlink ref="AD460" r:id="rId789" xr:uid="{D823A8E3-46DF-40A5-B10E-37A714A1D964}"/>
    <hyperlink ref="AD461" r:id="rId790" xr:uid="{E269FF99-C926-44D4-8B5E-C4F7DB95AB52}"/>
    <hyperlink ref="AD462" r:id="rId791" xr:uid="{A52BF467-08E7-45EC-9EE7-9A887400564E}"/>
    <hyperlink ref="AD463" r:id="rId792" xr:uid="{B0F11224-3D12-4490-B5E9-679F368CD6FC}"/>
    <hyperlink ref="AD464" r:id="rId793" xr:uid="{CD44119E-0184-4112-A933-57B217B3BED6}"/>
    <hyperlink ref="AD465" r:id="rId794" xr:uid="{57256273-1253-4F5A-818E-B9808007173C}"/>
    <hyperlink ref="AD467" r:id="rId795" xr:uid="{5CCEFC9E-5A85-402E-9526-7E3F2CE8E138}"/>
  </hyperlinks>
  <pageMargins left="0.39370078740157477" right="0.23622047244094491" top="0.74803149606299213" bottom="0.55118110236220474" header="0.11811023622047245" footer="0.11811023622047245"/>
  <pageSetup paperSize="9" scale="19" fitToHeight="0" orientation="landscape" r:id="rId79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26"/>
  <sheetViews>
    <sheetView zoomScale="40" workbookViewId="0">
      <selection activeCell="B23" sqref="B23"/>
    </sheetView>
  </sheetViews>
  <sheetFormatPr defaultRowHeight="15"/>
  <cols>
    <col min="2" max="2" width="33.28515625" customWidth="1"/>
    <col min="3" max="3" width="15.28515625" customWidth="1"/>
    <col min="4" max="4" width="12.5703125" customWidth="1"/>
    <col min="5" max="5" width="15.42578125" customWidth="1"/>
    <col min="6" max="7" width="30.42578125" customWidth="1"/>
    <col min="8" max="56" width="21.42578125" customWidth="1"/>
    <col min="57" max="57" width="30.42578125" customWidth="1"/>
    <col min="58" max="71" width="21.42578125" customWidth="1"/>
    <col min="72" max="78" width="21" customWidth="1"/>
    <col min="79" max="79" width="57.85546875" customWidth="1"/>
  </cols>
  <sheetData>
    <row r="1" spans="1:79" ht="45">
      <c r="A1" s="26"/>
      <c r="B1" s="27"/>
      <c r="H1" s="196" t="s">
        <v>2177</v>
      </c>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c r="BD1" s="197"/>
      <c r="BE1" s="197"/>
      <c r="BF1" s="197"/>
      <c r="BG1" s="197"/>
      <c r="BH1" s="198"/>
      <c r="BI1" s="198"/>
      <c r="BJ1" s="198"/>
      <c r="BK1" s="199"/>
      <c r="BL1" s="28"/>
      <c r="BM1" s="200" t="s">
        <v>2178</v>
      </c>
      <c r="BN1" s="201"/>
      <c r="BO1" s="201"/>
      <c r="BP1" s="201"/>
      <c r="BQ1" s="201"/>
      <c r="BR1" s="202"/>
      <c r="BS1" s="29"/>
      <c r="BT1" s="203" t="s">
        <v>2179</v>
      </c>
      <c r="BU1" s="204"/>
      <c r="BV1" s="204"/>
      <c r="BW1" s="205"/>
      <c r="BX1" s="206" t="s">
        <v>2180</v>
      </c>
      <c r="BY1" s="207"/>
      <c r="BZ1" s="208"/>
    </row>
    <row r="2" spans="1:79" ht="45">
      <c r="A2" s="26"/>
      <c r="B2" s="27"/>
      <c r="H2" s="30"/>
      <c r="I2" s="209" t="s">
        <v>2286</v>
      </c>
      <c r="J2" s="210"/>
      <c r="K2" s="210"/>
      <c r="L2" s="210"/>
      <c r="M2" s="210"/>
      <c r="N2" s="210"/>
      <c r="O2" s="210"/>
      <c r="P2" s="210"/>
      <c r="Q2" s="210"/>
      <c r="R2" s="210"/>
      <c r="S2" s="210"/>
      <c r="T2" s="210"/>
      <c r="U2" s="210"/>
      <c r="V2" s="211" t="s">
        <v>2181</v>
      </c>
      <c r="W2" s="211"/>
      <c r="X2" s="211"/>
      <c r="Y2" s="211"/>
      <c r="Z2" s="211"/>
      <c r="AA2" s="211"/>
      <c r="AB2" s="211"/>
      <c r="AC2" s="211"/>
      <c r="AD2" s="211"/>
      <c r="AE2" s="211"/>
      <c r="AF2" s="212"/>
      <c r="AG2" s="213" t="s">
        <v>2182</v>
      </c>
      <c r="AH2" s="214"/>
      <c r="AI2" s="214"/>
      <c r="AJ2" s="214"/>
      <c r="AK2" s="214"/>
      <c r="AL2" s="214"/>
      <c r="AM2" s="214"/>
      <c r="AN2" s="214"/>
      <c r="AO2" s="214"/>
      <c r="AP2" s="214"/>
      <c r="AQ2" s="215"/>
      <c r="AR2" s="216" t="s">
        <v>2183</v>
      </c>
      <c r="AS2" s="217"/>
      <c r="AT2" s="217"/>
      <c r="AU2" s="217"/>
      <c r="AV2" s="217"/>
      <c r="AW2" s="217"/>
      <c r="AX2" s="217"/>
      <c r="AY2" s="217"/>
      <c r="AZ2" s="217"/>
      <c r="BA2" s="217"/>
      <c r="BB2" s="217"/>
      <c r="BC2" s="218" t="s">
        <v>2184</v>
      </c>
      <c r="BD2" s="218"/>
      <c r="BE2" s="218"/>
      <c r="BF2" s="218"/>
      <c r="BG2" s="218"/>
      <c r="BH2" s="30"/>
      <c r="BI2" s="30"/>
      <c r="BJ2" s="30"/>
      <c r="BK2" s="30"/>
      <c r="BL2" s="31"/>
      <c r="BM2" s="32"/>
      <c r="BN2" s="32"/>
      <c r="BO2" s="32"/>
      <c r="BP2" s="32"/>
      <c r="BQ2" s="32"/>
      <c r="BR2" s="32"/>
      <c r="BS2" s="31"/>
      <c r="BT2" s="33"/>
      <c r="BU2" s="33"/>
      <c r="BV2" s="33"/>
      <c r="BW2" s="33"/>
      <c r="BX2" s="34"/>
      <c r="BY2" s="34"/>
      <c r="BZ2" s="34"/>
    </row>
    <row r="3" spans="1:79" ht="139.5">
      <c r="A3" s="26"/>
      <c r="B3" s="35" t="s">
        <v>2185</v>
      </c>
      <c r="C3" s="35" t="s">
        <v>2186</v>
      </c>
      <c r="D3" s="194" t="s">
        <v>2187</v>
      </c>
      <c r="E3" s="195"/>
      <c r="F3" s="36" t="s">
        <v>2188</v>
      </c>
      <c r="G3" s="37" t="s">
        <v>2189</v>
      </c>
      <c r="H3" s="38" t="s">
        <v>2190</v>
      </c>
      <c r="I3" s="39" t="s">
        <v>2191</v>
      </c>
      <c r="J3" s="39" t="s">
        <v>2192</v>
      </c>
      <c r="K3" s="40" t="s">
        <v>2193</v>
      </c>
      <c r="L3" s="41" t="s">
        <v>2194</v>
      </c>
      <c r="M3" s="40" t="s">
        <v>2195</v>
      </c>
      <c r="N3" s="42" t="s">
        <v>2196</v>
      </c>
      <c r="O3" s="40" t="s">
        <v>2197</v>
      </c>
      <c r="P3" s="43" t="s">
        <v>2198</v>
      </c>
      <c r="Q3" s="40" t="s">
        <v>2199</v>
      </c>
      <c r="R3" s="43" t="s">
        <v>2200</v>
      </c>
      <c r="S3" s="40" t="s">
        <v>2199</v>
      </c>
      <c r="T3" s="44" t="s">
        <v>2201</v>
      </c>
      <c r="U3" s="40" t="s">
        <v>2202</v>
      </c>
      <c r="V3" s="40" t="s">
        <v>2203</v>
      </c>
      <c r="W3" s="41" t="s">
        <v>2194</v>
      </c>
      <c r="X3" s="40" t="s">
        <v>2195</v>
      </c>
      <c r="Y3" s="42" t="s">
        <v>2196</v>
      </c>
      <c r="Z3" s="40" t="s">
        <v>2197</v>
      </c>
      <c r="AA3" s="43" t="s">
        <v>2198</v>
      </c>
      <c r="AB3" s="40" t="s">
        <v>2199</v>
      </c>
      <c r="AC3" s="43" t="s">
        <v>2200</v>
      </c>
      <c r="AD3" s="40" t="s">
        <v>2199</v>
      </c>
      <c r="AE3" s="44" t="s">
        <v>2201</v>
      </c>
      <c r="AF3" s="40" t="s">
        <v>2202</v>
      </c>
      <c r="AG3" s="40" t="s">
        <v>2204</v>
      </c>
      <c r="AH3" s="41" t="s">
        <v>2194</v>
      </c>
      <c r="AI3" s="40" t="s">
        <v>2195</v>
      </c>
      <c r="AJ3" s="42" t="s">
        <v>2196</v>
      </c>
      <c r="AK3" s="40" t="s">
        <v>2197</v>
      </c>
      <c r="AL3" s="43" t="s">
        <v>2198</v>
      </c>
      <c r="AM3" s="40" t="s">
        <v>2199</v>
      </c>
      <c r="AN3" s="43" t="s">
        <v>2200</v>
      </c>
      <c r="AO3" s="40" t="s">
        <v>2199</v>
      </c>
      <c r="AP3" s="44" t="s">
        <v>2201</v>
      </c>
      <c r="AQ3" s="40" t="s">
        <v>2202</v>
      </c>
      <c r="AR3" s="40" t="s">
        <v>2183</v>
      </c>
      <c r="AS3" s="41" t="s">
        <v>2194</v>
      </c>
      <c r="AT3" s="40" t="s">
        <v>2195</v>
      </c>
      <c r="AU3" s="42" t="s">
        <v>2196</v>
      </c>
      <c r="AV3" s="40" t="s">
        <v>2197</v>
      </c>
      <c r="AW3" s="43" t="s">
        <v>2198</v>
      </c>
      <c r="AX3" s="40" t="s">
        <v>2199</v>
      </c>
      <c r="AY3" s="43" t="s">
        <v>2200</v>
      </c>
      <c r="AZ3" s="40" t="s">
        <v>2199</v>
      </c>
      <c r="BA3" s="44" t="s">
        <v>2201</v>
      </c>
      <c r="BB3" s="40" t="s">
        <v>2202</v>
      </c>
      <c r="BC3" s="45" t="s">
        <v>2184</v>
      </c>
      <c r="BD3" s="40" t="s">
        <v>2205</v>
      </c>
      <c r="BE3" s="46" t="s">
        <v>2183</v>
      </c>
      <c r="BF3" s="40" t="s">
        <v>2195</v>
      </c>
      <c r="BG3" s="40" t="s">
        <v>2202</v>
      </c>
      <c r="BH3" s="47" t="s">
        <v>2206</v>
      </c>
      <c r="BI3" s="48" t="s">
        <v>2205</v>
      </c>
      <c r="BJ3" s="48" t="s">
        <v>2207</v>
      </c>
      <c r="BK3" s="48" t="s">
        <v>2205</v>
      </c>
      <c r="BL3" s="37" t="s">
        <v>2189</v>
      </c>
      <c r="BM3" s="49" t="s">
        <v>2193</v>
      </c>
      <c r="BN3" s="49" t="s">
        <v>2203</v>
      </c>
      <c r="BO3" s="49" t="s">
        <v>2208</v>
      </c>
      <c r="BP3" s="49" t="s">
        <v>2183</v>
      </c>
      <c r="BQ3" s="49" t="s">
        <v>2209</v>
      </c>
      <c r="BR3" s="50" t="s">
        <v>2210</v>
      </c>
      <c r="BS3" s="37" t="s">
        <v>2189</v>
      </c>
      <c r="BT3" s="48" t="s">
        <v>2211</v>
      </c>
      <c r="BU3" s="48" t="s">
        <v>2212</v>
      </c>
      <c r="BV3" s="48" t="s">
        <v>2213</v>
      </c>
      <c r="BW3" s="48" t="s">
        <v>2032</v>
      </c>
      <c r="BX3" s="48" t="s">
        <v>2214</v>
      </c>
      <c r="BY3" s="48" t="s">
        <v>2215</v>
      </c>
      <c r="BZ3" s="48" t="s">
        <v>2216</v>
      </c>
      <c r="CA3" s="48" t="s">
        <v>2217</v>
      </c>
    </row>
    <row r="4" spans="1:79" ht="121.5">
      <c r="A4" s="51">
        <v>1</v>
      </c>
      <c r="B4" s="52" t="s">
        <v>2218</v>
      </c>
      <c r="C4" s="71">
        <v>13</v>
      </c>
      <c r="D4" s="53">
        <v>21</v>
      </c>
      <c r="E4" s="54"/>
      <c r="F4" s="55" t="e">
        <f>Реестр!#REF!</f>
        <v>#REF!</v>
      </c>
      <c r="G4" s="55" t="e">
        <f>J4+BD4+BI4+BK4</f>
        <v>#REF!</v>
      </c>
      <c r="H4" s="55" t="e">
        <f>Реестр!#REF!</f>
        <v>#REF!</v>
      </c>
      <c r="I4" s="55" t="e">
        <f>Реестр!#REF!</f>
        <v>#REF!</v>
      </c>
      <c r="J4" s="55" t="e">
        <f>Реестр!#REF!</f>
        <v>#REF!</v>
      </c>
      <c r="K4" s="55" t="e">
        <f>Реестр!#REF!</f>
        <v>#REF!</v>
      </c>
      <c r="L4" s="55" t="e">
        <f>Реестр!#REF!</f>
        <v>#REF!</v>
      </c>
      <c r="M4" s="55" t="e">
        <f>Реестр!#REF!</f>
        <v>#REF!</v>
      </c>
      <c r="N4" s="55" t="e">
        <f>Реестр!#REF!</f>
        <v>#REF!</v>
      </c>
      <c r="O4" s="55" t="e">
        <f>Реестр!#REF!</f>
        <v>#REF!</v>
      </c>
      <c r="P4" s="55" t="e">
        <f>Реестр!#REF!</f>
        <v>#REF!</v>
      </c>
      <c r="Q4" s="55" t="e">
        <f>Реестр!#REF!</f>
        <v>#REF!</v>
      </c>
      <c r="R4" s="55" t="e">
        <f>Реестр!#REF!</f>
        <v>#REF!</v>
      </c>
      <c r="S4" s="55" t="e">
        <f>Реестр!#REF!</f>
        <v>#REF!</v>
      </c>
      <c r="T4" s="55" t="e">
        <f>Реестр!#REF!</f>
        <v>#REF!</v>
      </c>
      <c r="U4" s="55" t="e">
        <f>Реестр!#REF!</f>
        <v>#REF!</v>
      </c>
      <c r="V4" s="55" t="e">
        <f>Реестр!#REF!</f>
        <v>#REF!</v>
      </c>
      <c r="W4" s="55" t="e">
        <f>Реестр!#REF!</f>
        <v>#REF!</v>
      </c>
      <c r="X4" s="55" t="e">
        <f>Реестр!#REF!</f>
        <v>#REF!</v>
      </c>
      <c r="Y4" s="55" t="e">
        <f>Реестр!#REF!</f>
        <v>#REF!</v>
      </c>
      <c r="Z4" s="55" t="e">
        <f>Реестр!#REF!</f>
        <v>#REF!</v>
      </c>
      <c r="AA4" s="55" t="e">
        <f>Реестр!#REF!</f>
        <v>#REF!</v>
      </c>
      <c r="AB4" s="55" t="e">
        <f>Реестр!#REF!</f>
        <v>#REF!</v>
      </c>
      <c r="AC4" s="55" t="e">
        <f>Реестр!#REF!</f>
        <v>#REF!</v>
      </c>
      <c r="AD4" s="55" t="e">
        <f>Реестр!#REF!</f>
        <v>#REF!</v>
      </c>
      <c r="AE4" s="55" t="e">
        <f>Реестр!#REF!</f>
        <v>#REF!</v>
      </c>
      <c r="AF4" s="55" t="e">
        <f>Реестр!#REF!</f>
        <v>#REF!</v>
      </c>
      <c r="AG4" s="55" t="e">
        <f>Реестр!#REF!</f>
        <v>#REF!</v>
      </c>
      <c r="AH4" s="55" t="e">
        <f>Реестр!#REF!</f>
        <v>#REF!</v>
      </c>
      <c r="AI4" s="55" t="e">
        <f>Реестр!#REF!</f>
        <v>#REF!</v>
      </c>
      <c r="AJ4" s="55" t="e">
        <f>Реестр!#REF!</f>
        <v>#REF!</v>
      </c>
      <c r="AK4" s="55" t="e">
        <f>Реестр!#REF!</f>
        <v>#REF!</v>
      </c>
      <c r="AL4" s="55" t="e">
        <f>Реестр!#REF!</f>
        <v>#REF!</v>
      </c>
      <c r="AM4" s="55" t="e">
        <f>Реестр!#REF!</f>
        <v>#REF!</v>
      </c>
      <c r="AN4" s="55" t="e">
        <f>Реестр!#REF!</f>
        <v>#REF!</v>
      </c>
      <c r="AO4" s="55" t="e">
        <f>Реестр!#REF!</f>
        <v>#REF!</v>
      </c>
      <c r="AP4" s="55" t="e">
        <f>Реестр!#REF!</f>
        <v>#REF!</v>
      </c>
      <c r="AQ4" s="55" t="e">
        <f>Реестр!#REF!</f>
        <v>#REF!</v>
      </c>
      <c r="AR4" s="55" t="e">
        <f>Реестр!#REF!</f>
        <v>#REF!</v>
      </c>
      <c r="AS4" s="55" t="e">
        <f>Реестр!#REF!</f>
        <v>#REF!</v>
      </c>
      <c r="AT4" s="55" t="e">
        <f>Реестр!#REF!</f>
        <v>#REF!</v>
      </c>
      <c r="AU4" s="55" t="e">
        <f>Реестр!#REF!</f>
        <v>#REF!</v>
      </c>
      <c r="AV4" s="55" t="e">
        <f>Реестр!#REF!</f>
        <v>#REF!</v>
      </c>
      <c r="AW4" s="55" t="e">
        <f>Реестр!#REF!</f>
        <v>#REF!</v>
      </c>
      <c r="AX4" s="55" t="e">
        <f>Реестр!#REF!</f>
        <v>#REF!</v>
      </c>
      <c r="AY4" s="55" t="e">
        <f>Реестр!#REF!</f>
        <v>#REF!</v>
      </c>
      <c r="AZ4" s="55" t="e">
        <f>Реестр!#REF!</f>
        <v>#REF!</v>
      </c>
      <c r="BA4" s="55" t="e">
        <f>Реестр!#REF!</f>
        <v>#REF!</v>
      </c>
      <c r="BB4" s="55" t="e">
        <f>Реестр!#REF!</f>
        <v>#REF!</v>
      </c>
      <c r="BC4" s="55" t="e">
        <f>Реестр!#REF!</f>
        <v>#REF!</v>
      </c>
      <c r="BD4" s="55" t="e">
        <f>Реестр!#REF!</f>
        <v>#REF!</v>
      </c>
      <c r="BE4" s="55" t="e">
        <f>Реестр!#REF!</f>
        <v>#REF!</v>
      </c>
      <c r="BF4" s="55" t="e">
        <f>Реестр!#REF!</f>
        <v>#REF!</v>
      </c>
      <c r="BG4" s="55" t="e">
        <f>Реестр!#REF!</f>
        <v>#REF!</v>
      </c>
      <c r="BH4" s="55" t="e">
        <f>Реестр!#REF!</f>
        <v>#REF!</v>
      </c>
      <c r="BI4" s="55" t="e">
        <f>Реестр!#REF!</f>
        <v>#REF!</v>
      </c>
      <c r="BJ4" s="55" t="e">
        <f>Реестр!#REF!</f>
        <v>#REF!</v>
      </c>
      <c r="BK4" s="55" t="e">
        <f>Реестр!#REF!</f>
        <v>#REF!</v>
      </c>
      <c r="BL4" s="55" t="e">
        <f t="shared" ref="BL4:BL26" si="0">SUM(BM4:BR4)</f>
        <v>#REF!</v>
      </c>
      <c r="BM4" s="55" t="e">
        <f>Реестр!#REF!</f>
        <v>#REF!</v>
      </c>
      <c r="BN4" s="55" t="e">
        <f>Реестр!#REF!</f>
        <v>#REF!</v>
      </c>
      <c r="BO4" s="55" t="e">
        <f>Реестр!#REF!</f>
        <v>#REF!</v>
      </c>
      <c r="BP4" s="55" t="e">
        <f>Реестр!#REF!</f>
        <v>#REF!</v>
      </c>
      <c r="BQ4" s="55" t="e">
        <f>Реестр!#REF!</f>
        <v>#REF!</v>
      </c>
      <c r="BR4" s="55" t="e">
        <f>Реестр!#REF!</f>
        <v>#REF!</v>
      </c>
      <c r="BS4" s="56" t="e">
        <f t="shared" ref="BS4:BS26" si="1">SUM(BT4:BZ4)</f>
        <v>#REF!</v>
      </c>
      <c r="BT4" s="55" t="e">
        <f>Реестр!#REF!</f>
        <v>#REF!</v>
      </c>
      <c r="BU4" s="55" t="e">
        <f>Реестр!#REF!</f>
        <v>#REF!</v>
      </c>
      <c r="BV4" s="55" t="e">
        <f>Реестр!#REF!</f>
        <v>#REF!</v>
      </c>
      <c r="BW4" s="55" t="e">
        <f>Реестр!#REF!</f>
        <v>#REF!</v>
      </c>
      <c r="BX4" s="55" t="e">
        <f>Реестр!#REF!</f>
        <v>#REF!</v>
      </c>
      <c r="BY4" s="55" t="e">
        <f>Реестр!#REF!</f>
        <v>#REF!</v>
      </c>
      <c r="BZ4" s="55" t="e">
        <f>Реестр!#REF!</f>
        <v>#REF!</v>
      </c>
      <c r="CA4" s="57" t="s">
        <v>2219</v>
      </c>
    </row>
    <row r="5" spans="1:79" ht="26.25">
      <c r="A5" s="51">
        <v>2</v>
      </c>
      <c r="B5" s="52" t="s">
        <v>199</v>
      </c>
      <c r="C5" s="71">
        <v>12</v>
      </c>
      <c r="D5" s="53">
        <v>18</v>
      </c>
      <c r="E5" s="53"/>
      <c r="F5" s="55" t="e">
        <f>Реестр!#REF!</f>
        <v>#REF!</v>
      </c>
      <c r="G5" s="55" t="e">
        <f>J5+#REF!+BI5+BK5</f>
        <v>#REF!</v>
      </c>
      <c r="H5" s="53" t="e">
        <f>Реестр!#REF!</f>
        <v>#REF!</v>
      </c>
      <c r="I5" s="53" t="e">
        <f>Реестр!#REF!</f>
        <v>#REF!</v>
      </c>
      <c r="J5" s="55" t="e">
        <f>#REF!+#REF!+#REF!+#REF!</f>
        <v>#REF!</v>
      </c>
      <c r="K5" s="55"/>
      <c r="L5" s="58"/>
      <c r="M5" s="55"/>
      <c r="N5" s="59"/>
      <c r="O5" s="55"/>
      <c r="P5" s="60"/>
      <c r="Q5" s="55"/>
      <c r="R5" s="60"/>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3" t="e">
        <f>Реестр!#REF!</f>
        <v>#REF!</v>
      </c>
      <c r="BD5" s="53"/>
      <c r="BE5" s="53"/>
      <c r="BF5" s="53"/>
      <c r="BG5" s="53"/>
      <c r="BH5" s="53" t="e">
        <f>Реестр!#REF!</f>
        <v>#REF!</v>
      </c>
      <c r="BI5" s="53" t="e">
        <f>Реестр!#REF!</f>
        <v>#REF!</v>
      </c>
      <c r="BJ5" s="53" t="e">
        <f>Реестр!#REF!</f>
        <v>#REF!</v>
      </c>
      <c r="BK5" s="53" t="e">
        <f>Реестр!#REF!</f>
        <v>#REF!</v>
      </c>
      <c r="BL5" s="55">
        <f t="shared" si="0"/>
        <v>0</v>
      </c>
      <c r="BM5" s="53"/>
      <c r="BN5" s="53"/>
      <c r="BO5" s="53"/>
      <c r="BP5" s="53"/>
      <c r="BQ5" s="53"/>
      <c r="BR5" s="53"/>
      <c r="BS5" s="56">
        <f t="shared" si="1"/>
        <v>0</v>
      </c>
      <c r="BT5" s="53"/>
      <c r="BU5" s="53"/>
      <c r="BV5" s="53"/>
      <c r="BW5" s="53"/>
    </row>
    <row r="6" spans="1:79" ht="26.25">
      <c r="A6" s="51">
        <v>3</v>
      </c>
      <c r="B6" s="52" t="s">
        <v>2220</v>
      </c>
      <c r="C6" s="71">
        <v>8</v>
      </c>
      <c r="D6" s="53">
        <v>12</v>
      </c>
      <c r="E6" s="53"/>
      <c r="F6" s="55" t="e">
        <f>J6+#REF!+BI6+BK6</f>
        <v>#REF!</v>
      </c>
      <c r="G6" s="55" t="e">
        <f>J6+#REF!+BI6+BK6</f>
        <v>#REF!</v>
      </c>
      <c r="H6" s="53"/>
      <c r="I6" s="53"/>
      <c r="J6" s="55" t="e">
        <f>#REF!+#REF!+#REF!+#REF!</f>
        <v>#REF!</v>
      </c>
      <c r="K6" s="55"/>
      <c r="L6" s="58"/>
      <c r="M6" s="55"/>
      <c r="N6" s="59"/>
      <c r="O6" s="55"/>
      <c r="P6" s="60"/>
      <c r="Q6" s="55"/>
      <c r="R6" s="60"/>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3"/>
      <c r="BD6" s="53"/>
      <c r="BE6" s="53"/>
      <c r="BF6" s="53"/>
      <c r="BG6" s="53"/>
      <c r="BH6" s="53"/>
      <c r="BI6" s="53"/>
      <c r="BJ6" s="53"/>
      <c r="BK6" s="53"/>
      <c r="BL6" s="55">
        <f t="shared" si="0"/>
        <v>0</v>
      </c>
      <c r="BM6" s="53"/>
      <c r="BN6" s="53"/>
      <c r="BO6" s="53"/>
      <c r="BP6" s="53"/>
      <c r="BQ6" s="53"/>
      <c r="BR6" s="53"/>
      <c r="BS6" s="56">
        <f t="shared" si="1"/>
        <v>0</v>
      </c>
      <c r="BT6" s="53"/>
      <c r="BU6" s="53"/>
      <c r="BV6" s="53"/>
      <c r="BW6" s="53"/>
    </row>
    <row r="7" spans="1:79" ht="26.25">
      <c r="A7" s="51">
        <v>4</v>
      </c>
      <c r="B7" s="70" t="s">
        <v>335</v>
      </c>
      <c r="C7" s="53">
        <v>15</v>
      </c>
      <c r="D7" s="53">
        <v>39</v>
      </c>
      <c r="E7" s="53"/>
      <c r="F7" s="55" t="e">
        <f>J7+#REF!+BI7+BK7</f>
        <v>#REF!</v>
      </c>
      <c r="G7" s="55" t="e">
        <f>J7+#REF!+BI7+BK7</f>
        <v>#REF!</v>
      </c>
      <c r="H7" s="53"/>
      <c r="I7" s="53"/>
      <c r="J7" s="55" t="e">
        <f>#REF!+#REF!+#REF!+#REF!</f>
        <v>#REF!</v>
      </c>
      <c r="K7" s="55"/>
      <c r="L7" s="58"/>
      <c r="M7" s="55"/>
      <c r="N7" s="59"/>
      <c r="O7" s="55"/>
      <c r="P7" s="60"/>
      <c r="Q7" s="55"/>
      <c r="R7" s="60"/>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3"/>
      <c r="BD7" s="53"/>
      <c r="BE7" s="53"/>
      <c r="BF7" s="53"/>
      <c r="BG7" s="53"/>
      <c r="BH7" s="53"/>
      <c r="BI7" s="53"/>
      <c r="BJ7" s="53"/>
      <c r="BK7" s="53"/>
      <c r="BL7" s="55">
        <f t="shared" si="0"/>
        <v>0</v>
      </c>
      <c r="BM7" s="53"/>
      <c r="BN7" s="53"/>
      <c r="BO7" s="53"/>
      <c r="BP7" s="53"/>
      <c r="BQ7" s="53"/>
      <c r="BR7" s="53"/>
      <c r="BS7" s="56">
        <f t="shared" si="1"/>
        <v>0</v>
      </c>
      <c r="BT7" s="53"/>
      <c r="BU7" s="53"/>
      <c r="BV7" s="53"/>
      <c r="BW7" s="53"/>
    </row>
    <row r="8" spans="1:79" ht="26.25">
      <c r="A8" s="51">
        <v>5</v>
      </c>
      <c r="B8" s="52" t="s">
        <v>2221</v>
      </c>
      <c r="C8" s="53">
        <v>6</v>
      </c>
      <c r="D8" s="53">
        <v>9</v>
      </c>
      <c r="E8" s="53"/>
      <c r="F8" s="55" t="e">
        <f>J8+#REF!+BI8+BK8</f>
        <v>#REF!</v>
      </c>
      <c r="G8" s="55" t="e">
        <f>J8+#REF!+BI8+BK8</f>
        <v>#REF!</v>
      </c>
      <c r="H8" s="53"/>
      <c r="I8" s="53"/>
      <c r="J8" s="55" t="e">
        <f>#REF!+#REF!+#REF!+#REF!</f>
        <v>#REF!</v>
      </c>
      <c r="K8" s="55"/>
      <c r="L8" s="58"/>
      <c r="M8" s="55"/>
      <c r="N8" s="59"/>
      <c r="O8" s="55"/>
      <c r="P8" s="60"/>
      <c r="Q8" s="55"/>
      <c r="R8" s="60"/>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3"/>
      <c r="BD8" s="53"/>
      <c r="BE8" s="53"/>
      <c r="BF8" s="53"/>
      <c r="BG8" s="53"/>
      <c r="BH8" s="53"/>
      <c r="BI8" s="53"/>
      <c r="BJ8" s="53"/>
      <c r="BK8" s="53"/>
      <c r="BL8" s="55">
        <f t="shared" si="0"/>
        <v>0</v>
      </c>
      <c r="BM8" s="53"/>
      <c r="BN8" s="53"/>
      <c r="BO8" s="53"/>
      <c r="BP8" s="53"/>
      <c r="BQ8" s="53"/>
      <c r="BR8" s="53"/>
      <c r="BS8" s="56">
        <f t="shared" si="1"/>
        <v>0</v>
      </c>
      <c r="BT8" s="53"/>
      <c r="BU8" s="53"/>
      <c r="BV8" s="53"/>
      <c r="BW8" s="53"/>
    </row>
    <row r="9" spans="1:79" ht="26.25">
      <c r="A9" s="51">
        <v>6</v>
      </c>
      <c r="B9" s="52" t="s">
        <v>2222</v>
      </c>
      <c r="C9" s="53">
        <v>7</v>
      </c>
      <c r="D9" s="53">
        <v>22</v>
      </c>
      <c r="E9" s="53"/>
      <c r="F9" s="55" t="e">
        <f>J9+#REF!+BI9+BK9</f>
        <v>#REF!</v>
      </c>
      <c r="G9" s="55" t="e">
        <f>J9+#REF!+BI9+BK9</f>
        <v>#REF!</v>
      </c>
      <c r="H9" s="53"/>
      <c r="I9" s="53"/>
      <c r="J9" s="55" t="e">
        <f>#REF!+#REF!+#REF!+#REF!</f>
        <v>#REF!</v>
      </c>
      <c r="K9" s="55"/>
      <c r="L9" s="58"/>
      <c r="M9" s="55"/>
      <c r="N9" s="59"/>
      <c r="O9" s="55"/>
      <c r="P9" s="60"/>
      <c r="Q9" s="55"/>
      <c r="R9" s="60"/>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3"/>
      <c r="BD9" s="61"/>
      <c r="BE9" s="61"/>
      <c r="BF9" s="61"/>
      <c r="BG9" s="61"/>
      <c r="BH9" s="53"/>
      <c r="BI9" s="53"/>
      <c r="BJ9" s="53"/>
      <c r="BK9" s="53"/>
      <c r="BL9" s="55">
        <f t="shared" si="0"/>
        <v>0</v>
      </c>
      <c r="BM9" s="53"/>
      <c r="BN9" s="53"/>
      <c r="BO9" s="53"/>
      <c r="BP9" s="53"/>
      <c r="BQ9" s="53"/>
      <c r="BR9" s="53"/>
      <c r="BS9" s="56">
        <f t="shared" si="1"/>
        <v>0</v>
      </c>
      <c r="BT9" s="53"/>
      <c r="BU9" s="53"/>
      <c r="BV9" s="53"/>
      <c r="BW9" s="53"/>
    </row>
    <row r="10" spans="1:79" ht="26.25">
      <c r="A10" s="51">
        <v>7</v>
      </c>
      <c r="B10" s="52" t="s">
        <v>2223</v>
      </c>
      <c r="C10" s="53">
        <v>15</v>
      </c>
      <c r="D10" s="53">
        <v>24</v>
      </c>
      <c r="E10" s="53"/>
      <c r="F10" s="55" t="e">
        <f>J10+#REF!+BI10+BK10</f>
        <v>#REF!</v>
      </c>
      <c r="G10" s="55" t="e">
        <f>J10+#REF!+BI10+BK10</f>
        <v>#REF!</v>
      </c>
      <c r="H10" s="53"/>
      <c r="I10" s="53"/>
      <c r="J10" s="55" t="e">
        <f>#REF!+#REF!+#REF!+#REF!</f>
        <v>#REF!</v>
      </c>
      <c r="K10" s="55"/>
      <c r="L10" s="58"/>
      <c r="M10" s="55"/>
      <c r="N10" s="59"/>
      <c r="O10" s="55"/>
      <c r="P10" s="60"/>
      <c r="Q10" s="55"/>
      <c r="R10" s="60"/>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3"/>
      <c r="BD10" s="53"/>
      <c r="BE10" s="53"/>
      <c r="BF10" s="53"/>
      <c r="BG10" s="53"/>
      <c r="BH10" s="53"/>
      <c r="BI10" s="53"/>
      <c r="BJ10" s="53"/>
      <c r="BK10" s="53"/>
      <c r="BL10" s="55">
        <f t="shared" si="0"/>
        <v>0</v>
      </c>
      <c r="BM10" s="53"/>
      <c r="BN10" s="53"/>
      <c r="BO10" s="53"/>
      <c r="BP10" s="53"/>
      <c r="BQ10" s="53"/>
      <c r="BR10" s="53"/>
      <c r="BS10" s="56">
        <f t="shared" si="1"/>
        <v>0</v>
      </c>
      <c r="BT10" s="53"/>
      <c r="BU10" s="53"/>
      <c r="BV10" s="53"/>
      <c r="BW10" s="53"/>
    </row>
    <row r="11" spans="1:79" ht="47.25">
      <c r="A11" s="51">
        <v>8</v>
      </c>
      <c r="B11" s="52" t="s">
        <v>812</v>
      </c>
      <c r="C11" s="53">
        <v>13</v>
      </c>
      <c r="D11" s="53">
        <v>32</v>
      </c>
      <c r="E11" s="53"/>
      <c r="F11" s="55" t="e">
        <f>J11+#REF!+BI11+BK11</f>
        <v>#REF!</v>
      </c>
      <c r="G11" s="55" t="e">
        <f>J11+#REF!+BI11+BK11</f>
        <v>#REF!</v>
      </c>
      <c r="H11" s="53"/>
      <c r="I11" s="53"/>
      <c r="J11" s="55" t="e">
        <f>#REF!+#REF!+#REF!+#REF!</f>
        <v>#REF!</v>
      </c>
      <c r="K11" s="55"/>
      <c r="L11" s="58"/>
      <c r="M11" s="55"/>
      <c r="N11" s="59"/>
      <c r="O11" s="55"/>
      <c r="P11" s="60"/>
      <c r="Q11" s="55"/>
      <c r="R11" s="60"/>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3"/>
      <c r="BD11" s="53"/>
      <c r="BE11" s="53"/>
      <c r="BF11" s="53"/>
      <c r="BG11" s="53"/>
      <c r="BH11" s="53"/>
      <c r="BI11" s="53"/>
      <c r="BJ11" s="53"/>
      <c r="BK11" s="53"/>
      <c r="BL11" s="55">
        <f t="shared" si="0"/>
        <v>0</v>
      </c>
      <c r="BM11" s="53"/>
      <c r="BN11" s="53"/>
      <c r="BO11" s="53"/>
      <c r="BP11" s="53"/>
      <c r="BQ11" s="53"/>
      <c r="BR11" s="53"/>
      <c r="BS11" s="56">
        <f t="shared" si="1"/>
        <v>0</v>
      </c>
      <c r="BT11" s="53"/>
      <c r="BU11" s="53"/>
      <c r="BV11" s="53"/>
      <c r="BW11" s="53"/>
    </row>
    <row r="12" spans="1:79" ht="26.25">
      <c r="A12" s="51">
        <v>9</v>
      </c>
      <c r="B12" s="52" t="s">
        <v>2224</v>
      </c>
      <c r="C12" s="53">
        <v>34</v>
      </c>
      <c r="D12" s="53">
        <v>63</v>
      </c>
      <c r="E12" s="53"/>
      <c r="F12" s="55" t="e">
        <f>J12+#REF!+BI12+BK12</f>
        <v>#REF!</v>
      </c>
      <c r="G12" s="55" t="e">
        <f>J12+#REF!+BI12+BK12</f>
        <v>#REF!</v>
      </c>
      <c r="H12" s="53"/>
      <c r="I12" s="53"/>
      <c r="J12" s="55" t="e">
        <f>#REF!+#REF!+#REF!+#REF!</f>
        <v>#REF!</v>
      </c>
      <c r="K12" s="55"/>
      <c r="L12" s="58"/>
      <c r="M12" s="55"/>
      <c r="N12" s="59"/>
      <c r="O12" s="55"/>
      <c r="P12" s="60"/>
      <c r="Q12" s="55"/>
      <c r="R12" s="60"/>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3"/>
      <c r="BD12" s="53"/>
      <c r="BE12" s="53"/>
      <c r="BF12" s="53"/>
      <c r="BG12" s="53"/>
      <c r="BH12" s="53"/>
      <c r="BI12" s="53"/>
      <c r="BJ12" s="53"/>
      <c r="BK12" s="53"/>
      <c r="BL12" s="55">
        <f t="shared" si="0"/>
        <v>0</v>
      </c>
      <c r="BM12" s="53"/>
      <c r="BN12" s="53"/>
      <c r="BO12" s="53"/>
      <c r="BP12" s="53"/>
      <c r="BQ12" s="53"/>
      <c r="BR12" s="53"/>
      <c r="BS12" s="56">
        <f t="shared" si="1"/>
        <v>0</v>
      </c>
      <c r="BT12" s="53"/>
      <c r="BU12" s="53"/>
      <c r="BV12" s="53"/>
      <c r="BW12" s="53"/>
    </row>
    <row r="13" spans="1:79" ht="47.25">
      <c r="A13" s="51">
        <v>10</v>
      </c>
      <c r="B13" s="62" t="s">
        <v>1367</v>
      </c>
      <c r="C13" s="53">
        <v>16</v>
      </c>
      <c r="D13" s="53">
        <v>30</v>
      </c>
      <c r="E13" s="53"/>
      <c r="F13" s="55" t="e">
        <f>J13+#REF!+BI13+BK13</f>
        <v>#REF!</v>
      </c>
      <c r="G13" s="55" t="e">
        <f>J13+#REF!+BI13+BK13</f>
        <v>#REF!</v>
      </c>
      <c r="H13" s="53"/>
      <c r="I13" s="53"/>
      <c r="J13" s="55" t="e">
        <f>#REF!+#REF!+#REF!+#REF!</f>
        <v>#REF!</v>
      </c>
      <c r="K13" s="55"/>
      <c r="L13" s="58"/>
      <c r="M13" s="55"/>
      <c r="N13" s="59"/>
      <c r="O13" s="55"/>
      <c r="P13" s="60"/>
      <c r="Q13" s="55"/>
      <c r="R13" s="60"/>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3"/>
      <c r="BD13" s="53"/>
      <c r="BE13" s="53"/>
      <c r="BF13" s="53"/>
      <c r="BG13" s="53"/>
      <c r="BH13" s="53"/>
      <c r="BI13" s="53"/>
      <c r="BJ13" s="53"/>
      <c r="BK13" s="53"/>
      <c r="BL13" s="55">
        <f t="shared" si="0"/>
        <v>0</v>
      </c>
      <c r="BM13" s="53"/>
      <c r="BN13" s="53"/>
      <c r="BO13" s="53"/>
      <c r="BP13" s="53"/>
      <c r="BQ13" s="53"/>
      <c r="BR13" s="53"/>
      <c r="BS13" s="56">
        <f t="shared" si="1"/>
        <v>0</v>
      </c>
      <c r="BT13" s="53"/>
      <c r="BU13" s="53"/>
      <c r="BV13" s="53"/>
      <c r="BW13" s="53"/>
    </row>
    <row r="14" spans="1:79" ht="26.25">
      <c r="A14" s="51">
        <v>11</v>
      </c>
      <c r="B14" s="52" t="s">
        <v>2225</v>
      </c>
      <c r="C14" s="53">
        <v>7</v>
      </c>
      <c r="D14" s="53">
        <v>24</v>
      </c>
      <c r="E14" s="53"/>
      <c r="F14" s="55" t="e">
        <f>J14+#REF!+BI14+BK14</f>
        <v>#REF!</v>
      </c>
      <c r="G14" s="55" t="e">
        <f>J14+#REF!+BI14+BK14</f>
        <v>#REF!</v>
      </c>
      <c r="H14" s="53"/>
      <c r="I14" s="53"/>
      <c r="J14" s="55" t="e">
        <f>#REF!+#REF!+#REF!+#REF!</f>
        <v>#REF!</v>
      </c>
      <c r="K14" s="55"/>
      <c r="L14" s="58"/>
      <c r="M14" s="55"/>
      <c r="N14" s="59"/>
      <c r="O14" s="55"/>
      <c r="P14" s="60"/>
      <c r="Q14" s="55"/>
      <c r="R14" s="60"/>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3"/>
      <c r="BD14" s="53"/>
      <c r="BE14" s="53"/>
      <c r="BF14" s="53"/>
      <c r="BG14" s="53"/>
      <c r="BH14" s="53"/>
      <c r="BI14" s="53"/>
      <c r="BJ14" s="53"/>
      <c r="BK14" s="53"/>
      <c r="BL14" s="55">
        <f t="shared" si="0"/>
        <v>0</v>
      </c>
      <c r="BM14" s="53"/>
      <c r="BN14" s="53"/>
      <c r="BO14" s="53"/>
      <c r="BP14" s="53"/>
      <c r="BQ14" s="53"/>
      <c r="BR14" s="53"/>
      <c r="BS14" s="56">
        <f t="shared" si="1"/>
        <v>0</v>
      </c>
      <c r="BT14" s="53"/>
      <c r="BU14" s="53"/>
      <c r="BV14" s="53"/>
      <c r="BW14" s="53"/>
    </row>
    <row r="15" spans="1:79" ht="26.25">
      <c r="A15" s="51">
        <v>12</v>
      </c>
      <c r="B15" s="52" t="s">
        <v>2083</v>
      </c>
      <c r="C15" s="71">
        <v>16</v>
      </c>
      <c r="D15" s="53">
        <v>31</v>
      </c>
      <c r="E15" s="53"/>
      <c r="F15" s="55" t="e">
        <f>J15+#REF!+BI15+BK15</f>
        <v>#REF!</v>
      </c>
      <c r="G15" s="55" t="e">
        <f>J15+#REF!+BI15+BK15</f>
        <v>#REF!</v>
      </c>
      <c r="H15" s="53"/>
      <c r="I15" s="53"/>
      <c r="J15" s="55" t="e">
        <f>#REF!+#REF!+#REF!+#REF!</f>
        <v>#REF!</v>
      </c>
      <c r="K15" s="55"/>
      <c r="L15" s="58"/>
      <c r="M15" s="55"/>
      <c r="N15" s="59"/>
      <c r="O15" s="55"/>
      <c r="P15" s="60"/>
      <c r="Q15" s="55"/>
      <c r="R15" s="60"/>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3"/>
      <c r="BD15" s="53"/>
      <c r="BE15" s="53"/>
      <c r="BF15" s="53"/>
      <c r="BG15" s="53"/>
      <c r="BH15" s="53"/>
      <c r="BI15" s="53"/>
      <c r="BJ15" s="53"/>
      <c r="BK15" s="53"/>
      <c r="BL15" s="55">
        <f t="shared" si="0"/>
        <v>0</v>
      </c>
      <c r="BM15" s="53"/>
      <c r="BN15" s="53"/>
      <c r="BO15" s="53"/>
      <c r="BP15" s="53"/>
      <c r="BQ15" s="53"/>
      <c r="BR15" s="53"/>
      <c r="BS15" s="56">
        <f t="shared" si="1"/>
        <v>0</v>
      </c>
      <c r="BT15" s="53"/>
      <c r="BU15" s="53"/>
      <c r="BV15" s="53"/>
      <c r="BW15" s="53"/>
    </row>
    <row r="16" spans="1:79" ht="26.25">
      <c r="A16" s="51">
        <v>13</v>
      </c>
      <c r="B16" s="52" t="s">
        <v>2226</v>
      </c>
      <c r="C16" s="53">
        <v>3</v>
      </c>
      <c r="D16" s="53">
        <v>8</v>
      </c>
      <c r="E16" s="53"/>
      <c r="F16" s="55" t="e">
        <f>J16+#REF!+BI16+BK16</f>
        <v>#REF!</v>
      </c>
      <c r="G16" s="55" t="e">
        <f>J16+#REF!+BI16+BK16</f>
        <v>#REF!</v>
      </c>
      <c r="H16" s="53"/>
      <c r="I16" s="53"/>
      <c r="J16" s="55" t="e">
        <f>#REF!+#REF!+#REF!+#REF!</f>
        <v>#REF!</v>
      </c>
      <c r="K16" s="55"/>
      <c r="L16" s="58"/>
      <c r="M16" s="55"/>
      <c r="N16" s="59"/>
      <c r="O16" s="55"/>
      <c r="P16" s="60"/>
      <c r="Q16" s="55"/>
      <c r="R16" s="60"/>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3"/>
      <c r="BD16" s="53"/>
      <c r="BE16" s="53"/>
      <c r="BF16" s="53"/>
      <c r="BG16" s="53"/>
      <c r="BH16" s="53"/>
      <c r="BI16" s="53"/>
      <c r="BJ16" s="53"/>
      <c r="BK16" s="53"/>
      <c r="BL16" s="55">
        <f t="shared" si="0"/>
        <v>0</v>
      </c>
      <c r="BM16" s="53"/>
      <c r="BN16" s="53"/>
      <c r="BO16" s="53"/>
      <c r="BP16" s="53"/>
      <c r="BQ16" s="53"/>
      <c r="BR16" s="53"/>
      <c r="BS16" s="56">
        <f t="shared" si="1"/>
        <v>0</v>
      </c>
      <c r="BT16" s="53"/>
      <c r="BU16" s="53"/>
      <c r="BV16" s="53"/>
      <c r="BW16" s="53"/>
    </row>
    <row r="17" spans="1:75" ht="26.25">
      <c r="A17" s="51">
        <v>14</v>
      </c>
      <c r="B17" s="52" t="s">
        <v>2227</v>
      </c>
      <c r="C17" s="53">
        <v>6</v>
      </c>
      <c r="D17" s="53">
        <v>9</v>
      </c>
      <c r="E17" s="53"/>
      <c r="F17" s="55" t="e">
        <f>J17+#REF!+BI17+BK17</f>
        <v>#REF!</v>
      </c>
      <c r="G17" s="55" t="e">
        <f>J17+#REF!+BI17+BK17</f>
        <v>#REF!</v>
      </c>
      <c r="H17" s="53"/>
      <c r="I17" s="53"/>
      <c r="J17" s="55" t="e">
        <f>#REF!+#REF!+#REF!+#REF!</f>
        <v>#REF!</v>
      </c>
      <c r="K17" s="55"/>
      <c r="L17" s="58"/>
      <c r="M17" s="55"/>
      <c r="N17" s="59"/>
      <c r="O17" s="55"/>
      <c r="P17" s="60"/>
      <c r="Q17" s="55"/>
      <c r="R17" s="60"/>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3"/>
      <c r="BD17" s="53"/>
      <c r="BE17" s="53"/>
      <c r="BF17" s="53"/>
      <c r="BG17" s="53"/>
      <c r="BH17" s="53"/>
      <c r="BI17" s="53"/>
      <c r="BJ17" s="53"/>
      <c r="BK17" s="53"/>
      <c r="BL17" s="55">
        <f t="shared" si="0"/>
        <v>0</v>
      </c>
      <c r="BM17" s="53"/>
      <c r="BN17" s="53"/>
      <c r="BO17" s="53"/>
      <c r="BP17" s="53"/>
      <c r="BQ17" s="53"/>
      <c r="BR17" s="53"/>
      <c r="BS17" s="56">
        <f t="shared" si="1"/>
        <v>0</v>
      </c>
      <c r="BT17" s="53"/>
      <c r="BU17" s="53"/>
      <c r="BV17" s="53"/>
      <c r="BW17" s="53"/>
    </row>
    <row r="18" spans="1:75" ht="26.25">
      <c r="A18" s="51">
        <v>15</v>
      </c>
      <c r="B18" s="52" t="s">
        <v>2228</v>
      </c>
      <c r="C18" s="53">
        <v>6</v>
      </c>
      <c r="D18" s="53">
        <v>16</v>
      </c>
      <c r="E18" s="53"/>
      <c r="F18" s="55" t="e">
        <f>J18+#REF!+BI18+BK18</f>
        <v>#REF!</v>
      </c>
      <c r="G18" s="55" t="e">
        <f>J18+#REF!+BI18+BK18</f>
        <v>#REF!</v>
      </c>
      <c r="H18" s="53"/>
      <c r="I18" s="53"/>
      <c r="J18" s="55" t="e">
        <f>#REF!+#REF!+#REF!+#REF!</f>
        <v>#REF!</v>
      </c>
      <c r="K18" s="55"/>
      <c r="L18" s="58"/>
      <c r="M18" s="55"/>
      <c r="N18" s="59"/>
      <c r="O18" s="55"/>
      <c r="P18" s="60"/>
      <c r="Q18" s="55"/>
      <c r="R18" s="60"/>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3"/>
      <c r="BD18" s="53"/>
      <c r="BE18" s="53"/>
      <c r="BF18" s="53"/>
      <c r="BG18" s="53"/>
      <c r="BH18" s="53"/>
      <c r="BI18" s="53"/>
      <c r="BJ18" s="53"/>
      <c r="BK18" s="53"/>
      <c r="BL18" s="55">
        <f t="shared" si="0"/>
        <v>0</v>
      </c>
      <c r="BM18" s="53"/>
      <c r="BN18" s="53"/>
      <c r="BO18" s="53"/>
      <c r="BP18" s="53"/>
      <c r="BQ18" s="53"/>
      <c r="BR18" s="53"/>
      <c r="BS18" s="56">
        <f t="shared" si="1"/>
        <v>0</v>
      </c>
      <c r="BT18" s="53"/>
      <c r="BU18" s="53"/>
      <c r="BV18" s="53"/>
      <c r="BW18" s="53"/>
    </row>
    <row r="19" spans="1:75" ht="26.25">
      <c r="A19" s="51">
        <v>16</v>
      </c>
      <c r="B19" s="52" t="s">
        <v>1517</v>
      </c>
      <c r="C19" s="53">
        <v>11</v>
      </c>
      <c r="D19" s="53">
        <v>13</v>
      </c>
      <c r="E19" s="53"/>
      <c r="F19" s="55" t="e">
        <f>J19+#REF!+BI19+BK19</f>
        <v>#REF!</v>
      </c>
      <c r="G19" s="55" t="e">
        <f>J19+#REF!+BI19+BK19</f>
        <v>#REF!</v>
      </c>
      <c r="H19" s="53"/>
      <c r="I19" s="53"/>
      <c r="J19" s="55" t="e">
        <f>#REF!+#REF!+#REF!+#REF!</f>
        <v>#REF!</v>
      </c>
      <c r="K19" s="55"/>
      <c r="L19" s="58"/>
      <c r="M19" s="55"/>
      <c r="N19" s="59"/>
      <c r="O19" s="55"/>
      <c r="P19" s="60"/>
      <c r="Q19" s="55"/>
      <c r="R19" s="60"/>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3"/>
      <c r="BD19" s="53"/>
      <c r="BE19" s="53"/>
      <c r="BF19" s="53"/>
      <c r="BG19" s="53"/>
      <c r="BH19" s="53"/>
      <c r="BI19" s="53"/>
      <c r="BJ19" s="53"/>
      <c r="BK19" s="53"/>
      <c r="BL19" s="55">
        <f t="shared" si="0"/>
        <v>0</v>
      </c>
      <c r="BM19" s="53"/>
      <c r="BN19" s="53"/>
      <c r="BO19" s="53"/>
      <c r="BP19" s="53"/>
      <c r="BQ19" s="53"/>
      <c r="BR19" s="53"/>
      <c r="BS19" s="56">
        <f t="shared" si="1"/>
        <v>0</v>
      </c>
      <c r="BT19" s="53"/>
      <c r="BU19" s="53"/>
      <c r="BV19" s="53"/>
      <c r="BW19" s="53"/>
    </row>
    <row r="20" spans="1:75" ht="26.25">
      <c r="A20" s="51">
        <v>17</v>
      </c>
      <c r="B20" s="52" t="s">
        <v>2229</v>
      </c>
      <c r="C20" s="53">
        <v>37</v>
      </c>
      <c r="D20" s="53">
        <v>62</v>
      </c>
      <c r="E20" s="53"/>
      <c r="F20" s="55" t="e">
        <f>J20+#REF!+BI20+BK20</f>
        <v>#REF!</v>
      </c>
      <c r="G20" s="55" t="e">
        <f>J20+#REF!+BI20+BK20</f>
        <v>#REF!</v>
      </c>
      <c r="H20" s="53"/>
      <c r="I20" s="53"/>
      <c r="J20" s="55" t="e">
        <f>#REF!+#REF!+#REF!+#REF!</f>
        <v>#REF!</v>
      </c>
      <c r="K20" s="55"/>
      <c r="L20" s="58"/>
      <c r="M20" s="55"/>
      <c r="N20" s="59"/>
      <c r="O20" s="55"/>
      <c r="P20" s="60"/>
      <c r="Q20" s="55"/>
      <c r="R20" s="60"/>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3"/>
      <c r="BD20" s="53"/>
      <c r="BE20" s="53"/>
      <c r="BF20" s="53"/>
      <c r="BG20" s="53"/>
      <c r="BH20" s="53"/>
      <c r="BI20" s="53"/>
      <c r="BJ20" s="53"/>
      <c r="BK20" s="53"/>
      <c r="BL20" s="55">
        <f t="shared" si="0"/>
        <v>0</v>
      </c>
      <c r="BM20" s="53"/>
      <c r="BN20" s="53"/>
      <c r="BO20" s="53"/>
      <c r="BP20" s="53"/>
      <c r="BQ20" s="53"/>
      <c r="BR20" s="53"/>
      <c r="BS20" s="56">
        <f t="shared" si="1"/>
        <v>0</v>
      </c>
      <c r="BT20" s="53"/>
      <c r="BU20" s="53"/>
      <c r="BV20" s="53"/>
      <c r="BW20" s="53"/>
    </row>
    <row r="21" spans="1:75" ht="26.25">
      <c r="A21" s="51">
        <v>18</v>
      </c>
      <c r="B21" s="52" t="s">
        <v>1719</v>
      </c>
      <c r="C21" s="53">
        <v>18</v>
      </c>
      <c r="D21" s="53">
        <v>39</v>
      </c>
      <c r="E21" s="53"/>
      <c r="F21" s="55" t="e">
        <f>J21+#REF!+BI21+BK21</f>
        <v>#REF!</v>
      </c>
      <c r="G21" s="55" t="e">
        <f>J21+#REF!+BI21+BK21</f>
        <v>#REF!</v>
      </c>
      <c r="H21" s="53"/>
      <c r="I21" s="53"/>
      <c r="J21" s="55" t="e">
        <f>#REF!+#REF!+#REF!+#REF!</f>
        <v>#REF!</v>
      </c>
      <c r="K21" s="55"/>
      <c r="L21" s="58"/>
      <c r="M21" s="55"/>
      <c r="N21" s="59"/>
      <c r="O21" s="55"/>
      <c r="P21" s="60"/>
      <c r="Q21" s="55"/>
      <c r="R21" s="60"/>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3"/>
      <c r="BD21" s="53"/>
      <c r="BE21" s="53"/>
      <c r="BF21" s="53"/>
      <c r="BG21" s="53"/>
      <c r="BH21" s="53"/>
      <c r="BI21" s="53"/>
      <c r="BJ21" s="53"/>
      <c r="BK21" s="53"/>
      <c r="BL21" s="55">
        <f t="shared" si="0"/>
        <v>0</v>
      </c>
      <c r="BM21" s="53"/>
      <c r="BN21" s="53"/>
      <c r="BO21" s="53"/>
      <c r="BP21" s="53"/>
      <c r="BQ21" s="53"/>
      <c r="BR21" s="53"/>
      <c r="BS21" s="56">
        <f t="shared" si="1"/>
        <v>0</v>
      </c>
      <c r="BT21" s="53"/>
      <c r="BU21" s="53"/>
      <c r="BV21" s="53"/>
      <c r="BW21" s="53"/>
    </row>
    <row r="22" spans="1:75" ht="26.25">
      <c r="A22" s="51">
        <v>19</v>
      </c>
      <c r="B22" s="52" t="s">
        <v>2230</v>
      </c>
      <c r="C22" s="53">
        <v>6</v>
      </c>
      <c r="D22" s="53">
        <v>8</v>
      </c>
      <c r="E22" s="53"/>
      <c r="F22" s="55" t="e">
        <f>J22+#REF!+BI22+BK22</f>
        <v>#REF!</v>
      </c>
      <c r="G22" s="55" t="e">
        <f>J22+#REF!+BI22+BK22</f>
        <v>#REF!</v>
      </c>
      <c r="H22" s="53"/>
      <c r="I22" s="53"/>
      <c r="J22" s="55" t="e">
        <f>#REF!+#REF!+#REF!+#REF!</f>
        <v>#REF!</v>
      </c>
      <c r="K22" s="55"/>
      <c r="L22" s="58"/>
      <c r="M22" s="55"/>
      <c r="N22" s="59"/>
      <c r="O22" s="55"/>
      <c r="P22" s="60"/>
      <c r="Q22" s="55"/>
      <c r="R22" s="60"/>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3"/>
      <c r="BD22" s="53"/>
      <c r="BE22" s="53"/>
      <c r="BF22" s="53"/>
      <c r="BG22" s="53"/>
      <c r="BH22" s="53"/>
      <c r="BI22" s="53"/>
      <c r="BJ22" s="53"/>
      <c r="BK22" s="53"/>
      <c r="BL22" s="55">
        <f t="shared" si="0"/>
        <v>0</v>
      </c>
      <c r="BM22" s="53"/>
      <c r="BN22" s="53"/>
      <c r="BO22" s="53"/>
      <c r="BP22" s="53"/>
      <c r="BQ22" s="53"/>
      <c r="BR22" s="53"/>
      <c r="BS22" s="56">
        <f t="shared" si="1"/>
        <v>0</v>
      </c>
      <c r="BT22" s="53"/>
      <c r="BU22" s="53"/>
      <c r="BV22" s="53"/>
      <c r="BW22" s="53"/>
    </row>
    <row r="23" spans="1:75" ht="26.25">
      <c r="A23" s="51">
        <v>20</v>
      </c>
      <c r="B23" s="52" t="s">
        <v>2231</v>
      </c>
      <c r="C23" s="53">
        <v>10</v>
      </c>
      <c r="D23" s="53">
        <v>36</v>
      </c>
      <c r="E23" s="53"/>
      <c r="F23" s="55" t="e">
        <f>J23+#REF!+BI23+BK23</f>
        <v>#REF!</v>
      </c>
      <c r="G23" s="55" t="e">
        <f>J23+#REF!+BI23+BK23</f>
        <v>#REF!</v>
      </c>
      <c r="H23" s="53"/>
      <c r="I23" s="53"/>
      <c r="J23" s="55" t="e">
        <f>#REF!+#REF!+#REF!+#REF!</f>
        <v>#REF!</v>
      </c>
      <c r="K23" s="55"/>
      <c r="L23" s="58"/>
      <c r="M23" s="55"/>
      <c r="N23" s="59"/>
      <c r="O23" s="55"/>
      <c r="P23" s="60"/>
      <c r="Q23" s="55"/>
      <c r="R23" s="60"/>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3"/>
      <c r="BD23" s="53"/>
      <c r="BE23" s="53"/>
      <c r="BF23" s="53"/>
      <c r="BG23" s="53"/>
      <c r="BH23" s="53"/>
      <c r="BI23" s="53"/>
      <c r="BJ23" s="53"/>
      <c r="BK23" s="53"/>
      <c r="BL23" s="55">
        <f t="shared" si="0"/>
        <v>0</v>
      </c>
      <c r="BM23" s="53"/>
      <c r="BN23" s="53"/>
      <c r="BO23" s="53"/>
      <c r="BP23" s="53"/>
      <c r="BQ23" s="53"/>
      <c r="BR23" s="53"/>
      <c r="BS23" s="56">
        <f t="shared" si="1"/>
        <v>0</v>
      </c>
      <c r="BT23" s="53"/>
      <c r="BU23" s="53"/>
      <c r="BV23" s="53"/>
      <c r="BW23" s="53"/>
    </row>
    <row r="24" spans="1:75" ht="47.25">
      <c r="A24" s="51">
        <v>21</v>
      </c>
      <c r="B24" s="52" t="s">
        <v>1865</v>
      </c>
      <c r="C24" s="53">
        <v>24</v>
      </c>
      <c r="D24" s="53">
        <v>32</v>
      </c>
      <c r="E24" s="53"/>
      <c r="F24" s="55" t="e">
        <f>J24+#REF!+BI24+BK24</f>
        <v>#REF!</v>
      </c>
      <c r="G24" s="55" t="e">
        <f>J24+#REF!+BI24+BK24</f>
        <v>#REF!</v>
      </c>
      <c r="H24" s="53"/>
      <c r="I24" s="53"/>
      <c r="J24" s="55" t="e">
        <f>#REF!+#REF!+#REF!+#REF!</f>
        <v>#REF!</v>
      </c>
      <c r="K24" s="55"/>
      <c r="L24" s="58"/>
      <c r="M24" s="55"/>
      <c r="N24" s="59"/>
      <c r="O24" s="55"/>
      <c r="P24" s="60"/>
      <c r="Q24" s="55"/>
      <c r="R24" s="60"/>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3"/>
      <c r="BD24" s="53"/>
      <c r="BE24" s="53"/>
      <c r="BF24" s="53"/>
      <c r="BG24" s="53"/>
      <c r="BH24" s="53"/>
      <c r="BI24" s="53"/>
      <c r="BJ24" s="53"/>
      <c r="BK24" s="53"/>
      <c r="BL24" s="55">
        <f t="shared" si="0"/>
        <v>0</v>
      </c>
      <c r="BM24" s="53"/>
      <c r="BN24" s="53"/>
      <c r="BO24" s="53"/>
      <c r="BP24" s="53"/>
      <c r="BQ24" s="53"/>
      <c r="BR24" s="53"/>
      <c r="BS24" s="56">
        <f t="shared" si="1"/>
        <v>0</v>
      </c>
      <c r="BT24" s="53"/>
      <c r="BU24" s="53"/>
      <c r="BV24" s="53"/>
      <c r="BW24" s="53"/>
    </row>
    <row r="25" spans="1:75" ht="26.25">
      <c r="A25" s="51">
        <v>22</v>
      </c>
      <c r="B25" s="52" t="s">
        <v>2232</v>
      </c>
      <c r="C25" s="53">
        <v>4</v>
      </c>
      <c r="D25" s="53">
        <v>10</v>
      </c>
      <c r="E25" s="53"/>
      <c r="F25" s="55" t="e">
        <f>J25+#REF!+BI25+BK25</f>
        <v>#REF!</v>
      </c>
      <c r="G25" s="55" t="e">
        <f>J25+#REF!+BI25+BK25</f>
        <v>#REF!</v>
      </c>
      <c r="H25" s="53"/>
      <c r="I25" s="53"/>
      <c r="J25" s="55" t="e">
        <f>#REF!+#REF!+#REF!+#REF!</f>
        <v>#REF!</v>
      </c>
      <c r="K25" s="55"/>
      <c r="L25" s="58"/>
      <c r="M25" s="55"/>
      <c r="N25" s="59"/>
      <c r="O25" s="55"/>
      <c r="P25" s="60"/>
      <c r="Q25" s="55"/>
      <c r="R25" s="60"/>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3"/>
      <c r="BD25" s="53"/>
      <c r="BE25" s="53"/>
      <c r="BF25" s="53"/>
      <c r="BG25" s="53"/>
      <c r="BH25" s="53"/>
      <c r="BI25" s="53"/>
      <c r="BJ25" s="53"/>
      <c r="BK25" s="53"/>
      <c r="BL25" s="55">
        <f t="shared" si="0"/>
        <v>0</v>
      </c>
      <c r="BM25" s="53"/>
      <c r="BN25" s="53"/>
      <c r="BO25" s="53"/>
      <c r="BP25" s="53"/>
      <c r="BQ25" s="53"/>
      <c r="BR25" s="53"/>
      <c r="BS25" s="56">
        <f t="shared" si="1"/>
        <v>0</v>
      </c>
      <c r="BT25" s="53"/>
      <c r="BU25" s="53"/>
      <c r="BV25" s="53"/>
      <c r="BW25" s="53"/>
    </row>
    <row r="26" spans="1:75" ht="26.25">
      <c r="A26" s="63"/>
      <c r="B26" s="64" t="s">
        <v>2233</v>
      </c>
      <c r="C26" s="65">
        <f>SUM(C4:C25)</f>
        <v>287</v>
      </c>
      <c r="D26" s="65">
        <f>SUM(D4:D25)</f>
        <v>558</v>
      </c>
      <c r="E26" s="65"/>
      <c r="F26" s="65" t="e">
        <f>SUM(F4:F25)</f>
        <v>#REF!</v>
      </c>
      <c r="G26" s="55" t="e">
        <f>J26+#REF!+BI26+BK26</f>
        <v>#REF!</v>
      </c>
      <c r="H26" s="65" t="e">
        <f>SUM(H4:H25)</f>
        <v>#REF!</v>
      </c>
      <c r="I26" s="65">
        <v>111</v>
      </c>
      <c r="J26" s="65" t="e">
        <f>SUM(J4:J25)</f>
        <v>#REF!</v>
      </c>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t="e">
        <f>SUM(BC4:BC25)</f>
        <v>#REF!</v>
      </c>
      <c r="BD26" s="65"/>
      <c r="BE26" s="65"/>
      <c r="BF26" s="65"/>
      <c r="BG26" s="65"/>
      <c r="BH26" s="65" t="e">
        <f>SUM(BH4:BH25)</f>
        <v>#REF!</v>
      </c>
      <c r="BI26" s="65" t="e">
        <f>SUM(BI4:BI25)</f>
        <v>#REF!</v>
      </c>
      <c r="BJ26" s="65" t="e">
        <f>SUM(BJ4:BJ25)</f>
        <v>#REF!</v>
      </c>
      <c r="BK26" s="65" t="e">
        <f>SUM(BK4:BK25)</f>
        <v>#REF!</v>
      </c>
      <c r="BL26" s="55" t="e">
        <f t="shared" si="0"/>
        <v>#REF!</v>
      </c>
      <c r="BM26" s="65" t="e">
        <f t="shared" ref="BM26:BR26" si="2">SUM(BM4:BM25)</f>
        <v>#REF!</v>
      </c>
      <c r="BN26" s="65" t="e">
        <f t="shared" si="2"/>
        <v>#REF!</v>
      </c>
      <c r="BO26" s="65" t="e">
        <f t="shared" si="2"/>
        <v>#REF!</v>
      </c>
      <c r="BP26" s="65" t="e">
        <f t="shared" si="2"/>
        <v>#REF!</v>
      </c>
      <c r="BQ26" s="65" t="e">
        <f t="shared" si="2"/>
        <v>#REF!</v>
      </c>
      <c r="BR26" s="65" t="e">
        <f t="shared" si="2"/>
        <v>#REF!</v>
      </c>
      <c r="BS26" s="56" t="e">
        <f t="shared" si="1"/>
        <v>#REF!</v>
      </c>
      <c r="BT26" s="65" t="e">
        <f>SUM(BT4:BT25)</f>
        <v>#REF!</v>
      </c>
      <c r="BU26" s="65" t="e">
        <f>SUM(BU4:BU25)</f>
        <v>#REF!</v>
      </c>
      <c r="BV26" s="65" t="e">
        <f>SUM(BV4:BV25)</f>
        <v>#REF!</v>
      </c>
      <c r="BW26" s="65" t="e">
        <f>SUM(BW4:BW25)</f>
        <v>#REF!</v>
      </c>
    </row>
  </sheetData>
  <mergeCells count="10">
    <mergeCell ref="D3:E3"/>
    <mergeCell ref="H1:BK1"/>
    <mergeCell ref="BM1:BR1"/>
    <mergeCell ref="BT1:BW1"/>
    <mergeCell ref="BX1:BZ1"/>
    <mergeCell ref="I2:U2"/>
    <mergeCell ref="V2:AF2"/>
    <mergeCell ref="AG2:AQ2"/>
    <mergeCell ref="AR2:BB2"/>
    <mergeCell ref="BC2:BG2"/>
  </mergeCells>
  <conditionalFormatting sqref="G4:G26">
    <cfRule type="cellIs" dxfId="5" priority="2" operator="notEqual">
      <formula>$F$4</formula>
    </cfRule>
    <cfRule type="cellIs" dxfId="4" priority="3" operator="equal">
      <formula>$F$4</formula>
    </cfRule>
  </conditionalFormatting>
  <conditionalFormatting sqref="G5:G24">
    <cfRule type="cellIs" dxfId="3" priority="1" operator="equal">
      <formula>$F$5</formula>
    </cfRule>
  </conditionalFormatting>
  <conditionalFormatting sqref="BL4:BL26">
    <cfRule type="cellIs" dxfId="2" priority="8" operator="equal">
      <formula>$D$4</formula>
    </cfRule>
  </conditionalFormatting>
  <conditionalFormatting sqref="BS4 BL4">
    <cfRule type="cellIs" dxfId="1" priority="10" operator="notEqual">
      <formula>$D$4</formula>
    </cfRule>
  </conditionalFormatting>
  <conditionalFormatting sqref="BS4:BS26">
    <cfRule type="cellIs" dxfId="0" priority="9" operator="equal">
      <formula>$D$4</formula>
    </cfRule>
  </conditionalFormatting>
  <pageMargins left="0.70078740157480324" right="0.70078740157480324" top="0.75196850393700787" bottom="0.75196850393700787"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Реестр</vt:lpstr>
      <vt:lpstr>Краткий СВОД</vt:lpstr>
      <vt:lpstr>Реестр!_GoBack</vt:lpstr>
      <vt:lpstr>Реестр!Область_печати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dc:creator>
  <cp:lastModifiedBy>Шемонаева Надежда</cp:lastModifiedBy>
  <cp:revision>4</cp:revision>
  <dcterms:created xsi:type="dcterms:W3CDTF">2015-06-05T18:19:34Z</dcterms:created>
  <dcterms:modified xsi:type="dcterms:W3CDTF">2026-09-07T05:12:54Z</dcterms:modified>
</cp:coreProperties>
</file>