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ermakova\Desktop\"/>
    </mc:Choice>
  </mc:AlternateContent>
  <bookViews>
    <workbookView xWindow="0" yWindow="0" windowWidth="19125" windowHeight="10305" tabRatio="629"/>
  </bookViews>
  <sheets>
    <sheet name="Краевые учреждения  " sheetId="42" r:id="rId1"/>
    <sheet name="район им.Лазо" sheetId="41" r:id="rId2"/>
    <sheet name="Николаевский район" sheetId="40" r:id="rId3"/>
    <sheet name="Стационарная организация отдыха" sheetId="1" r:id="rId4"/>
    <sheet name="г. Хабаровск " sheetId="37" r:id="rId5"/>
    <sheet name="Хабаровский район " sheetId="27" r:id="rId6"/>
    <sheet name="Нанайский район " sheetId="12" r:id="rId7"/>
    <sheet name=" Вяземский район" sheetId="6" r:id="rId8"/>
    <sheet name=" Амурский район " sheetId="9" r:id="rId9"/>
    <sheet name="Солнечный район " sheetId="29" r:id="rId10"/>
    <sheet name="Верхнебуреинский район" sheetId="35" r:id="rId11"/>
    <sheet name="Лагеря труда и отдыха" sheetId="36" r:id="rId12"/>
    <sheet name="Комсомольский район" sheetId="3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Print_Area" localSheetId="8">' Амурский район '!$A$1:$T$25</definedName>
    <definedName name="_xlnm.Print_Area" localSheetId="7">' Вяземский район'!$A$1:$T$22</definedName>
    <definedName name="_xlnm.Print_Area" localSheetId="10">'Верхнебуреинский район'!$A$1:$T$42</definedName>
    <definedName name="_xlnm.Print_Area" localSheetId="4">'г. Хабаровск '!$A$1:$T$107</definedName>
    <definedName name="_xlnm.Print_Area" localSheetId="12">'Комсомольский район'!$A$1:$T$37</definedName>
    <definedName name="_xlnm.Print_Area" localSheetId="0">'Краевые учреждения  '!$A$1:$T$18</definedName>
    <definedName name="_xlnm.Print_Area" localSheetId="11">'Лагеря труда и отдыха'!$A$1:$T$18</definedName>
    <definedName name="_xlnm.Print_Area" localSheetId="6">'Нанайский район '!$A$1:$T$23</definedName>
    <definedName name="_xlnm.Print_Area" localSheetId="2">'Николаевский район'!$A$1:$T$23</definedName>
    <definedName name="_xlnm.Print_Area" localSheetId="1">'район им.Лазо'!$A$1:$T$18</definedName>
    <definedName name="_xlnm.Print_Area" localSheetId="9">'Солнечный район '!$A$1:$T$18</definedName>
    <definedName name="_xlnm.Print_Area" localSheetId="5">'Хабаровский район '!$A$1:$T$45</definedName>
  </definedNames>
  <calcPr calcId="152511"/>
</workbook>
</file>

<file path=xl/calcChain.xml><?xml version="1.0" encoding="utf-8"?>
<calcChain xmlns="http://schemas.openxmlformats.org/spreadsheetml/2006/main">
  <c r="B10" i="42" l="1"/>
  <c r="D10" i="42"/>
  <c r="E10" i="42"/>
  <c r="F10" i="42"/>
  <c r="G10" i="42"/>
  <c r="H10" i="42"/>
  <c r="I10" i="42"/>
  <c r="J10" i="42"/>
  <c r="K10" i="42"/>
  <c r="L10" i="42"/>
  <c r="M10" i="42"/>
  <c r="N10" i="42"/>
  <c r="O10" i="42"/>
  <c r="Q10" i="42"/>
  <c r="R10" i="42"/>
  <c r="S10" i="42"/>
  <c r="T10" i="42"/>
  <c r="B20" i="37" l="1"/>
  <c r="G17" i="12" l="1"/>
  <c r="T42" i="37"/>
  <c r="S42" i="37"/>
  <c r="R42" i="37"/>
  <c r="L42" i="37"/>
  <c r="H42" i="37"/>
  <c r="T41" i="37"/>
  <c r="S41" i="37"/>
  <c r="R41" i="37"/>
  <c r="I41" i="37"/>
  <c r="H41" i="37"/>
  <c r="F41" i="37"/>
  <c r="E41" i="37"/>
  <c r="D41" i="37"/>
  <c r="H40" i="37"/>
  <c r="I39" i="37"/>
  <c r="H39" i="37"/>
  <c r="T36" i="37"/>
  <c r="S36" i="37"/>
  <c r="R36" i="37"/>
  <c r="S29" i="37"/>
  <c r="R29" i="37"/>
  <c r="Q29" i="37"/>
  <c r="N29" i="37"/>
  <c r="I29" i="37"/>
  <c r="H29" i="37"/>
  <c r="T20" i="37"/>
  <c r="S20" i="37"/>
  <c r="R20" i="37"/>
  <c r="Q20" i="37"/>
  <c r="O20" i="37"/>
  <c r="N20" i="37"/>
  <c r="M20" i="37"/>
  <c r="L20" i="37"/>
  <c r="K20" i="37"/>
  <c r="J20" i="37"/>
  <c r="F20" i="37"/>
  <c r="E20" i="37"/>
  <c r="D20" i="37"/>
  <c r="C20" i="37"/>
  <c r="R10" i="1"/>
  <c r="L10" i="1"/>
  <c r="I10" i="1"/>
  <c r="H10" i="1"/>
</calcChain>
</file>

<file path=xl/sharedStrings.xml><?xml version="1.0" encoding="utf-8"?>
<sst xmlns="http://schemas.openxmlformats.org/spreadsheetml/2006/main" count="2905" uniqueCount="1804">
  <si>
    <t>Полное и сокращенное (если имеется) наименования организации отдыха детей и их оздоровления</t>
  </si>
  <si>
    <t>Организационно-правовая форма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</si>
  <si>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</si>
  <si>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телефон, адрес электронной почты</t>
  </si>
  <si>
    <t>Предоставляемые организацией отдыха детей и их оздоровления услуги в сфере отдыха и оздоровления детей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</si>
  <si>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</si>
  <si>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</si>
  <si>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</si>
  <si>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Информация о проживании и питании детей в организации отдыха детей и их оздоровления</t>
  </si>
  <si>
    <t>Наличие оборудованного места для купания</t>
  </si>
  <si>
    <t>Информация о наличии санитарно-эпидемиологического заключения, включая дату выдачи заключения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</si>
  <si>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</si>
  <si>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</si>
  <si>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</si>
  <si>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</si>
  <si>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Официальный сайт организации отдыха детей и их оздоровления в информационно-телекоммуникационной сети "Интернет" (при наличии)</t>
  </si>
  <si>
    <t>Тип организации отдыха детей и их оздоровления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</si>
  <si>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</si>
  <si>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Возрастная категория детей, принимаемых в организацию отдыха детей и их оздоровления</t>
  </si>
  <si>
    <t>№ п/п</t>
  </si>
  <si>
    <t>Министерство образования и науки края</t>
  </si>
  <si>
    <t>Серия                                   № ЛО-27-01-001788                                 от 14.06. 2015 г. Министерство здравоохранения Хабаровского края</t>
  </si>
  <si>
    <t>муниципальная</t>
  </si>
  <si>
    <t>Никитенко Надежда Алексеевна</t>
  </si>
  <si>
    <t>г.Хабаровск, ул.Авроры,12.                   тел.8 (4212) 48 35 59, t-mail: khb_lvm@edu.27.ru</t>
  </si>
  <si>
    <t>Лагерь с дневным пребыванием детей</t>
  </si>
  <si>
    <t>нет</t>
  </si>
  <si>
    <t xml:space="preserve">Предусмотрены игровые комнаты (для детей от 7-18 лет. Разрешенное количестов детей в комнатах от 1 до 15 чел. Предусмотрены гардероб для одежды, 2-х, 3-х разовое питание </t>
  </si>
  <si>
    <t>Пандусы, туалеты 2, специал. Литература</t>
  </si>
  <si>
    <t xml:space="preserve">Предписание № 01/1/1 об устранении нарушений требований пожарной безопасности  МАОУ ВМЛ до 01.09.2020 г. </t>
  </si>
  <si>
    <t>1 смена  01.06.2020-21.06.2020,                    2 смена 24.06.2020-14.07.2020</t>
  </si>
  <si>
    <t>Савостина Елена Александровна</t>
  </si>
  <si>
    <t xml:space="preserve"> 1 смена  01.06.2020 - 21.06.2020;          2 смена  24.06.2020 -14.07.2020</t>
  </si>
  <si>
    <t>7-11 лет                       12-18 лет</t>
  </si>
  <si>
    <t>360 руб. - 3х разовое питание, 287,6 руб. 2х разовое питание</t>
  </si>
  <si>
    <t xml:space="preserve"> 6,5-17 лет                        </t>
  </si>
  <si>
    <t>Без проживания,                                  3х разовое питание</t>
  </si>
  <si>
    <t xml:space="preserve">Соглашение от 01.09.2018 г. № 10 о совместной деятельности по организации медицинского обслуживания </t>
  </si>
  <si>
    <t>Предписание Управления Роспотребнадзора от 05.04. 2019 (выполнено)</t>
  </si>
  <si>
    <t>Серия                                   № 27ЛО № 0000994                           от 07.07. 2015 г. Министерство образования и науки края</t>
  </si>
  <si>
    <t>Частично доступно</t>
  </si>
  <si>
    <t>Куцева Наталья Вячеславовна</t>
  </si>
  <si>
    <t>сезонный</t>
  </si>
  <si>
    <t>7-17 лет</t>
  </si>
  <si>
    <t xml:space="preserve">нет </t>
  </si>
  <si>
    <t>1984 год; без кап.ремонта</t>
  </si>
  <si>
    <t>Серия                                   № 27ЛО1 № 0000206                        от 21.02.2013 г. Министерство образования и науки края</t>
  </si>
  <si>
    <t xml:space="preserve">Соглашение от 01.09.2019 г. № 9 о совместной деятельности по организации медицинского обслуживания </t>
  </si>
  <si>
    <t>Муниципальное бюджетное общеобразовательное учреждение кадетская школа № 1 имени Ф.Ф. Ушакова г. Хабаровска (МБОУ № 1 имени Ф.Ф. Ушакова г. Хабаровска)</t>
  </si>
  <si>
    <t>Борщеговский Григорий Михайлович</t>
  </si>
  <si>
    <t xml:space="preserve">680018 Хабаровский край, город Хабаровск
г.Хабаровск
ул.Ильича, 35, 8 (4212) 48 35 52
e-mail:khb_s17@edu.27.ru
</t>
  </si>
  <si>
    <t>680030 Хабаровский край г. Хабаровск. ул. Ленина, 39, e-mail: khb_s12@edu.27.ru</t>
  </si>
  <si>
    <t xml:space="preserve">11-17 лет </t>
  </si>
  <si>
    <t xml:space="preserve">Предусмотрен 2 этаж (для детей от 7 до 11 лет). Разрешенное количество детей в спальных комнатах до 15 человек. В спальных помещениях индивидуально каждому ребенку рядом с личной раскладушкой установлен прикроватный стул для личных вещей. Имеются рекреации, кабинеты для занятий, спортивный зал, актовый зал, спортивно-игровые площадки, футбольное поле со специализированным покрытием для проведения досуговых мероприятий. Питание.
Имеется столовая на 150 посадочных мест.
</t>
  </si>
  <si>
    <t xml:space="preserve">Предусмотрен режим работы лагеря с 08.30 до 14.30 без дневного сна, с двух разовым питанием. Размещение детей в 8 игровых комнатах, 2 комнаты для проведения кружковой деятельности унивепсальная спортивная площадка, спортивный зал. В школе имеются просторные холлы для занятий, проведения досуговых мероприятий. Предусмотрено 2-разовое питание. Питание сбалансированное, составлено в соответствии с нормами, предусмотренными санитарными правилами для детских лагерей.
</t>
  </si>
  <si>
    <t>Серия                                   № 27ЛО1 № 0000995                      от 07.07. 2015 г. Министерство образования и науки края</t>
  </si>
  <si>
    <t xml:space="preserve">Соглашение от 02.09.2019 г. № 10 о совместной деятельности по организации медицинского обслуживания </t>
  </si>
  <si>
    <t>Агафонова Ирина Аркадьевна</t>
  </si>
  <si>
    <t xml:space="preserve"> сайт:  chkola83.net</t>
  </si>
  <si>
    <t xml:space="preserve">680041, Хабаровский край, г.Хабаровск,
улица Магаданская,11 а (1 корпус, основной),
Телефон (факс) - (4212) 53 07 93
E-mail:  khb_s83@edu.27.ru 
</t>
  </si>
  <si>
    <t xml:space="preserve">                                  3-х разовое -  360 руб.         
</t>
  </si>
  <si>
    <t>7-10 лет</t>
  </si>
  <si>
    <t>В период летних каникул организован дневной сон с 14.30 до 15.30. Мероприятия (кружки, секции) "Мастерицы" декаративно-прикладное искуство, "Волшебный карандаш  - рисунок карандашом", "Ритмика", секции "Футбол", "Волейбол", "Баскетбол", походы в кино, игры на свежем воздухе</t>
  </si>
  <si>
    <t xml:space="preserve">1990 год ввода в эксплуатацию, 2019 тек.ремонт </t>
  </si>
  <si>
    <t xml:space="preserve">1953 год ввода в эксплуатацию, 2019 тек.ремонт </t>
  </si>
  <si>
    <t xml:space="preserve">Серия                                   № ЛО-27-01-002616                               от 12.09. 2018 г. Министерство здравоохранения Хабаровского края, Соглашение от 31.08.2018 г. № 4/16-C совместной деятельности по организации медицинского обслуживания </t>
  </si>
  <si>
    <t>Серия                                   № 27ЛО1 № 0001129   от 23.09. 2015 г. Министерство образования и науки края</t>
  </si>
  <si>
    <t>Пандус, цветове ориентиры, оборудованнй санузел для инвалидов колясочников</t>
  </si>
  <si>
    <t>Ночевная Лилия Владимировна</t>
  </si>
  <si>
    <t>Частично доступны.                  Детей- инвалидов в гимназии нет.</t>
  </si>
  <si>
    <t>680021 г.Хабаровск, ул. Ленинградская, 79
Факс: (84212) 383588
Адрес эл. почты: Khb_g6@edu.27.r</t>
  </si>
  <si>
    <t xml:space="preserve">сезонный </t>
  </si>
  <si>
    <t xml:space="preserve">   1 смена 01.06.2020-21.06.2020                          2 смена 24.06.2020 - 14.07.2020                        3 смена 20.07.2020 - 09.08.2020</t>
  </si>
  <si>
    <t>1  смена                        01.06.2020 -21.06.2020                                 2 смена                         24.06.2020 -14.07.2020</t>
  </si>
  <si>
    <t xml:space="preserve">
7-10 лет:                     354,8 руб.
11-17 лет:                  407,1 руб.
</t>
  </si>
  <si>
    <t>питание детей производится в столовой гимназии;  3-хразовое в летний период; дневной сон - в специально оборудованных спальнях, на раскладушках</t>
  </si>
  <si>
    <t xml:space="preserve">Соглашение о совместной деятельности по организации медицинского обслуживания несовершенолетних МАОУ гимназии № 6 от 28.08.2019 г. </t>
  </si>
  <si>
    <t>27Л01 № 0000194 бессрочная Министерство образования и науки края</t>
  </si>
  <si>
    <t>Муниципальное автономное общеобразовательное учреждение гимназия № 6                                        (МАОУ гимназия № 6)</t>
  </si>
  <si>
    <t xml:space="preserve">Внеплановая проверка  главное управления МЧС России ао Хабаровскому краю 15.08.2019 (акт проверки № 168), плановая проверка (акт от 25.06.2019) </t>
  </si>
  <si>
    <t>Муниципальное бюджетное общеобразовательное учреждение г. Хабаровска "Средняя  школа № 83" (МБОУ СШ № 83)</t>
  </si>
  <si>
    <t>серия 27Л01                    № 0001342 от 02.03.2016 г. Министерство образования и науки края</t>
  </si>
  <si>
    <t xml:space="preserve">  лагерь с дневным пребыванием</t>
  </si>
  <si>
    <t>2-х разовое питание, без проживания</t>
  </si>
  <si>
    <t>имеется</t>
  </si>
  <si>
    <t>Муниципальное  бюджетное общеобразовательное учреждение средняя общеобразовательная  школа №1 г.Вяземского Вяземского муниципального района Хабаровского края (МБОУ СОШ № 1 г. Вяземского)</t>
  </si>
  <si>
    <t>Гиря Марина Анатольевна</t>
  </si>
  <si>
    <t>vzm1.edu267/ru</t>
  </si>
  <si>
    <t>№ЛО-27-01-002181 от 14 декабря 2016 г КГБУЗ "Вяземская районная больница"</t>
  </si>
  <si>
    <t>Муниципальное бюджетное общеобразовательное учреждение средняя общеобразовательная школа №2 г. Вяземского Вяземского муниципального района Хабаровского края / МБОУ СОШ №2 г. Вяземского</t>
  </si>
  <si>
    <t>Кирсанова Елена Петровна</t>
  </si>
  <si>
    <t>682950 Хабаровский край, г. Вяземский, ул Чехова, дом 40</t>
  </si>
  <si>
    <t>http://vzm2.edu.27.ru/</t>
  </si>
  <si>
    <t xml:space="preserve"> №ЛО-27-01-002626 от 26 сентября 2018, выдана министерством здравоохранения Хабаровского края КГБУЗ Вяземской районной больнице на осуществление медицинской деятельности в медицинском кабинете МБОУ СОШ №2</t>
  </si>
  <si>
    <t>№ 2731 от 14.12.2018, выдано министерством образования и науки Хабаровского края</t>
  </si>
  <si>
    <t>Муниципальное бюджетное общеобразовательное учреждение  основная общеобразовательная школа № 3 г.Вяземского Вяземского муниципального района Хабаровского края. (МБОУ ООШ №3 г. Вяземского)</t>
  </si>
  <si>
    <t>Гурдина Елена Федоровна</t>
  </si>
  <si>
    <t xml:space="preserve">682951, Хабаровский край, Вяземский район,
г.Вяземский, ул. П.Морозова дом № 1
Тел. 8(42153) 3 13 43
Адрес электронной почты : vyazemsk_s3@edu.27.ru
</t>
  </si>
  <si>
    <t>http://vzm3.edu.27.ru</t>
  </si>
  <si>
    <t>ЛО-27-01-002487 от 28 февраля 2018       КГБУЗ "Вяземская районная больница"</t>
  </si>
  <si>
    <t>№ 2613 от 30 октября 2017г.министерство образования и науки Хабаровского края</t>
  </si>
  <si>
    <t>Муниципальное бюджетное общеобразовательное учреждение средняя общеобразовательная школа № 20 г.  Вяземского имени  Героя Советского Союза Феодосия Порфирьевича Котляра Вяземского муниципального района Хабаровского края (МБОУ СОШ № м20 г. Вяземского им. Ф.П. Котляра)</t>
  </si>
  <si>
    <t>Алексеева Ирина Владимировна</t>
  </si>
  <si>
    <t>682950, Хабаровский край, г. Вяземский, ул. Котляра  д.37  vyazemsk_s20@edu.27.ru                           Тел. 8(42153) 3 22 75</t>
  </si>
  <si>
    <t>https://vzm20.edu.27.ru/?page=1</t>
  </si>
  <si>
    <t>соглашение № 5 о совместной деятельности по организации медицинского обслуживания обучающихся образовательного учреждения от 15.04.2019г.</t>
  </si>
  <si>
    <t>№2071 от 27.10.2015</t>
  </si>
  <si>
    <t>Муниципальное бюджетное общеобразовательное учреждение основная общеобразовательная школа с. Отрадное, Вяземского муниципрального района Хабаровского края / МБОУ ООШ с. Отрадное/</t>
  </si>
  <si>
    <t>Милюкова Ольга Юрьевна</t>
  </si>
  <si>
    <t>682945, Хабаровский край, Вяземский район, с.Отрадное, ул.Шоссейная д.14а Тел. 8(42153) 3 22 75                                   otradnoe_s@edu.27.ru</t>
  </si>
  <si>
    <t>http://otradnoe.edu.27.ru/</t>
  </si>
  <si>
    <t>№2671 от 14 мая 2018 г. выдано Министерством образования и науки Хабаровского края</t>
  </si>
  <si>
    <t>Муниципальное бюджетное общеобразовательное учреждение средняя общеобразовательная школа с. Аван Вяземского муниципального района Хабаровского края/          МБОУ СОШ с.Аван</t>
  </si>
  <si>
    <t>Лазебная Татьяна Александровна</t>
  </si>
  <si>
    <t>682946 Хабаровский край, Вяземский район, с. Аван улица Школьная, дом 9                                                                                                                                                                                                                   8(42153)44-2-30
avan_s@edu.27.ru</t>
  </si>
  <si>
    <t>avan.edu.27.ru</t>
  </si>
  <si>
    <t>2-х разовое питание, без проживания)</t>
  </si>
  <si>
    <t xml:space="preserve">Соглашение о совместной деятельности по организации  медицинского обслуживания учащихся № 10 от15.04.2019г.  КГБУЗ «Вяземская районная больница» в лице главрача  Кушкян С.С.  </t>
  </si>
  <si>
    <t>Лицензия № 2659 от  04 апреля  2018 г. Министерство образования и  науки Хабаровского края</t>
  </si>
  <si>
    <t>Салиновская Елена Валерьвеан</t>
  </si>
  <si>
    <t>Хабаровский край Вяземский район с.Котиково ул.Коммунистическая 33а, 8(42153)44656, kotikovo@yandex.ru</t>
  </si>
  <si>
    <t xml:space="preserve">https://kotikovo.edu.27.ru/ </t>
  </si>
  <si>
    <t>от 6.5 лет до 15 лет вкл.   1 смена - 30 чел.,                      2 смена - 20  чел.,                          3 смена - 10 чел.</t>
  </si>
  <si>
    <t>Соглашение на медицинское обслуживание №9 от 15.04.19г. С КГБУЗ "Вяземская районна больница"</t>
  </si>
  <si>
    <t>№2701 от 04.09.2018г.</t>
  </si>
  <si>
    <t xml:space="preserve">Муниципальное бюджетное общеобразовательное учреждение средняя общеобразовательная школа с. Шереметьево Вяземского муниципального района Хабаровского края / МБОУ СОШ с. Шереметьево </t>
  </si>
  <si>
    <t>Маланина Любовь Васильевна</t>
  </si>
  <si>
    <t>682944, Хабаровский край, Вяземский район, с. Шереметьево, ул. Школьная, дом 5, 8 (42153) 46-3-38,                                   sheremetevo_s@edu.27.ru</t>
  </si>
  <si>
    <t>https://sheremetevo.edu.27.ru/</t>
  </si>
  <si>
    <t>№2623 от 13.11.2017 года</t>
  </si>
  <si>
    <t>Демиденко Татьяна Ивановна</t>
  </si>
  <si>
    <t>http://glebovo.edu.27.ru</t>
  </si>
  <si>
    <t>№ 2683, 05.06.2018г. Министерство образования и науки Хабаровского края</t>
  </si>
  <si>
    <t>Муниципальное бюджетное общеобразовательное учреждение основная общеобразовательная школа с. Дормидонтовка Вяземского муниципального района Хабаровского края (МБОУ ООШ с. Дормидонтовка</t>
  </si>
  <si>
    <t>Удалых Елена Юрьевна</t>
  </si>
  <si>
    <t>РФ, 682966, Хабаровский край, Вяземский район, с. Дормидонтовка, переулок Школьный, дом 1                            тел. 8(42153)45-5-27     E-mail: dormidont_s2@edu.27.ru</t>
  </si>
  <si>
    <t>http://dormidont.edu.27.ru</t>
  </si>
  <si>
    <t>Муниципальное бюджетное общеобразовательное учреждение основная общеобразовательная школа  с.Красицкое Вяземского муниципального района Хабаровского края /МБОУ ООШ с.Красицкое/</t>
  </si>
  <si>
    <t>Карпенко Олеся Юрьевна</t>
  </si>
  <si>
    <t>http://krasickoe.edu.27.ru</t>
  </si>
  <si>
    <t xml:space="preserve">от 6.5 лет до 15 лет вкл.                    1 смена -   15              2 смена-15                </t>
  </si>
  <si>
    <t>соглашение №11 от 15 апреля 2019 г., КГБУЗ "Вяземская районная больница"</t>
  </si>
  <si>
    <t>№1778 от 27 февраля 2015г., Министерство образования и науки Хабаровского края</t>
  </si>
  <si>
    <t>Муниципальное бюджетное общеобразовательное учреждение основная общеобразовательная школа с. Капитоновка Вяземского муниципального района Хабаровского края (МБОУ ООШ с. Капитоновка)</t>
  </si>
  <si>
    <t>Боднарюк Марина Михайловна</t>
  </si>
  <si>
    <t xml:space="preserve">682964, Хабаровский край, Вяземский район, с. Капитоновка, ул. Центральная,  д. 34. Телефон: 8-42-153-45-411
E-mail: kapitonovka_s@edu.27.ru
</t>
  </si>
  <si>
    <t>http://kapitonovka.edu.27.ru/</t>
  </si>
  <si>
    <t>от 6.5 лет до 15 лет вкл.                    1 смена -   22              2 смена- 22                 3 смена - 10</t>
  </si>
  <si>
    <t xml:space="preserve"> соглашение №14 от 15.04.2019</t>
  </si>
  <si>
    <t>№ 2672 от 14 мая 2018</t>
  </si>
  <si>
    <t>Муниципальное бюджетное общеобразовательное учреждение средняя общеобразовательная школа п.Дормидонтовка Вяземского муниципального района Хабаровского края (МБОУ СОШ пос. Дормидонтовка)</t>
  </si>
  <si>
    <t>Бродюк Елена Васильевна</t>
  </si>
  <si>
    <t xml:space="preserve">682965, Хабаровский край, Вяземский район,
 пос. Дормидонтовка, ул.Пашина д.1.
</t>
  </si>
  <si>
    <t xml:space="preserve">dormidont_s1@edu.27.ru </t>
  </si>
  <si>
    <t>6,5-15 лет;             1 смена-89 детей,                     2 смена - 41 ребенок,        3 смена -10 детей)</t>
  </si>
  <si>
    <t>соглашение № 7 от 15.04.2019</t>
  </si>
  <si>
    <t>№ 2540 от 17.05.2017</t>
  </si>
  <si>
    <t xml:space="preserve">1 смена                                 с 01.06.2020 -22.06.2020                  2 смена                              с 25.06.2020 -15.07.2020 г.                  3 смена                         с 18.07.2020 -07.08.2020 </t>
  </si>
  <si>
    <t xml:space="preserve">1 смена                                 с 01.06.2020 -22.06.2020                  2 смена                              с 25.06.2020 -15.07.2020 г.                  </t>
  </si>
  <si>
    <t xml:space="preserve">176 руб. </t>
  </si>
  <si>
    <t xml:space="preserve">с 7 до 14 лет  </t>
  </si>
  <si>
    <t xml:space="preserve">6,5-15 лет           </t>
  </si>
  <si>
    <t xml:space="preserve">6,5- 15 лет           </t>
  </si>
  <si>
    <t xml:space="preserve">от 6.5 лет до 15 лет </t>
  </si>
  <si>
    <t xml:space="preserve">от 7 до 15 лет </t>
  </si>
  <si>
    <t>№2612 от 30 октября 2017 г. Минобрнауки Хабаровского края</t>
  </si>
  <si>
    <t>Муницыпальное бюджетное общеобразовательное  учреждение средняя общеобразовательная  школа № 68 (МБОУ СОШ №68)</t>
  </si>
  <si>
    <t>Филатова Светлана Валентиновна</t>
  </si>
  <si>
    <t xml:space="preserve">680023, г. Хабаровск, пер .Байкальский, 4-а, 
Тел./факс:8(4212) 36-66-08,
E-mail: khb_s68@edu.27.ru
</t>
  </si>
  <si>
    <t xml:space="preserve"> 1 смена с 01.06.2020 по 21.06.2020, 2 смена с 24.06.2020 по14.07.2020</t>
  </si>
  <si>
    <t>7 лет до 14 лет</t>
  </si>
  <si>
    <t>1982 год ввода в эксплуатацию 2019 тек. ремонт</t>
  </si>
  <si>
    <t>7-10 лет
2-х разовое - 283,9 
3-х разовое - 354,8 
11-17 лет
2-х разовое - 325,7 
3-х разовое – 407,</t>
  </si>
  <si>
    <t>Предусмотрено 7 спальных помещений (для детей от 6,6до 11 лет).Разрешенное количество  детей в спальных помещениях до 15 человек.В спальных комнатах предусмотрены индивидуально каждому  ребенку  рядом с кроватью установлен  стул для личных  вещей.В здании также  имеются просторные холлы,кабинеты,игровые комнаты,спортзал,актовый зал для занятий ,проведения досуговых мероприятий.Во время  летних каникул 3-разовое питание (завтрак,обед,полдник)</t>
  </si>
  <si>
    <t>Муниципальное автономное  общеобразовательное учреждение г.Хабаровска "Лицей инновационных технологий"(ЛИТ)</t>
  </si>
  <si>
    <t>Полозова Виктория Владимировна</t>
  </si>
  <si>
    <t>680000,г Хабаровск .,ул.Гоголя,24 Тел./факс:8(4212)45-00-71,факс:32-55-62  e-mail :litkhv@mail.ru</t>
  </si>
  <si>
    <t>1985 г. ввода организации в эксплуатацию</t>
  </si>
  <si>
    <t>Лагерь с дневным  пребыванием детей (для детей от 12 до 17 лет), в здании предусмотрены 9 помещений для проведения занятий ,5 помещений,актовый и спортивный залы-для проведения досуговых мероприятий.Предусмотрено2-разовое питание (завтрак,обед).Питание сбалансированное ,составлено в соответствии с нормами,предусмотреннными санитарными правилами для детских лагерей.</t>
  </si>
  <si>
    <t xml:space="preserve">12-15 лет </t>
  </si>
  <si>
    <t xml:space="preserve">питание  325.7 руб 2 .разовое питание </t>
  </si>
  <si>
    <t>серия 27Л01                    № 0000724 от 31.07.2014 г. Министерство образования и науки края</t>
  </si>
  <si>
    <t xml:space="preserve">Соглашение о совместной деятельности по организации медицинского обслуживания несовершенолетних МАОУ" ЛИТ"№ 9 от 01.09.2018 г. </t>
  </si>
  <si>
    <t>Муниципальное автономное учреждение дополнительного образования г. Хабаровска "Детско-юношеский центр "Поиск" (МАУ ДО ДЮЦ "Поиск")</t>
  </si>
  <si>
    <t xml:space="preserve">Бурнос Наталья Леонидовна </t>
  </si>
  <si>
    <t>680051 Хабароский край. г.Хабаровск, ул. Ворошилова, д.42 (4212)51-00-15 bella-57@mail.ru</t>
  </si>
  <si>
    <t>I смена (01.06.2020-21.06.2020)</t>
  </si>
  <si>
    <t xml:space="preserve"> 2-х разовае питание 325.7</t>
  </si>
  <si>
    <t xml:space="preserve">11 лет и старше , 30 детей, I  смена </t>
  </si>
  <si>
    <t>1871 год ввод в эксплуатацию 2019 тек.ремонт</t>
  </si>
  <si>
    <t>договор б/н от 11.02.2020 с медицинские услуги осуществляется КГБУЗ ДГКБ №9, лицензия № ЛО-27-01-002730 от 13.03.2019г</t>
  </si>
  <si>
    <t xml:space="preserve"> Лицензия № 2491 от 02.02.2017г </t>
  </si>
  <si>
    <t xml:space="preserve">парковочное место - отсутствует, Входная группа и пути движения к зоне оказания услуг - доступно, зона оказания услуг - доступно частично, санитарно - гигиеническое помещение - доступно </t>
  </si>
  <si>
    <t>проверок в текущем и предыдущем году не было. Ожидается плановая проверка по обеспечению пожарной безопасности в 2020г.</t>
  </si>
  <si>
    <t>Предусмотрено игровое помещение (1),площадью275,кв.м, этаж расположения 2-й,кружковые помещения(2),расположенные на 2-м этаже № 26 площадью 54,1и №27 площадью 53,7 (для детей 11-17лет).Разрешенное количество детей в помещениях от 7 до 15 человек .Предусмотрено  2-х разовое питание (завтрак,обед).Питание сбалансированное,составленов соответствии с нормами,предусмотренными  санитарными правилами для детских лагерей.</t>
  </si>
  <si>
    <t>Муниципальное автономное учреждение дополнительного образования г. Хабаровска "Детчко-юношеский центр "Восхождение" (МАУДО ДЮЦ"Восхождение"</t>
  </si>
  <si>
    <t>2-х разовое питание 7-10 лет 283,9руб;11лети старше-325,7 руб.</t>
  </si>
  <si>
    <t>1962 год ввод в экслуатацию 2019 тек.ремонт</t>
  </si>
  <si>
    <t>Вовченко Светлана Геннадьевна</t>
  </si>
  <si>
    <t xml:space="preserve">680052, г. Хабаровск, ул. Воровского, 24б, тел. (4212) 22-85-39
E-mail: khb_s27@edu.27.ru
</t>
  </si>
  <si>
    <t>сезонно</t>
  </si>
  <si>
    <t>1 смена  01.06.2020-21.06.2020,                    2 смена 24.06.2020-14.07.2020           3 смена  20.07-09.08</t>
  </si>
  <si>
    <t xml:space="preserve"> 7-10 лет  2-х разовое   283,9 руб   3-х разовое 354,8       11-17 лет                    2 -х разовое-325,7           3-х разовое 360,00</t>
  </si>
  <si>
    <t>7-14 лет</t>
  </si>
  <si>
    <t>Предусмотрено 5 спальных помещений для детей ,площадь каждой спальной комнаты 56 кв.м.этаж расположения -1 .Количество детей в спальне 14,площадь на 1 ребенка  4 кв.м.Спален для мальчиков 2,спален для девочек 3.Оборудованы раскладушками и прикроватными стульями на 70 детей .Количество  постельных принадлежностей 70.Количество игровых помещений 3,общая площадь238,8 кв.м,этаж расположения -1,2.Количество кружковыз помещений -6,общая площадь-396,4 кв.м,этаж расположения -1,2,3.Также в наличии 3 спортивных зала общей площадью 726кв.м.Предусмотре 2-х разовое (завтрак ,обед) и 3-х разовоекпитание(завтрак ,обед,полдник)</t>
  </si>
  <si>
    <t>1991 год ввода в эксплуатацию, 2019 тек.ремонт</t>
  </si>
  <si>
    <t>Школа оборудована пандусом, имеется туалет для лиц с ограниченными возможностями здоровья на 1 этаже, на входе имеется кнопка вызова для помощи лицам с ОВЗ, входные двери соответствуют нормам для проезда лиц на коляске; сенсорная комната</t>
  </si>
  <si>
    <t>Лицензия .              Серия 27Л01№ 0000991 от 06 июля 2015</t>
  </si>
  <si>
    <t>Соглашение на медицинское обслуживание заключено с КГБУЗ «Городская поликлиника № 8» от 02.12.2019</t>
  </si>
  <si>
    <t xml:space="preserve">Госпожнадзор 25.04.2019 - спортивный зал оборудован пожарными извещателями пламени автоматической пожарной сигнализации в нарушение требований пожарной безопасности; актовый зал оборудован в нарушение требований пожарной безопасности двумя дымовыми извещателями с расстоянием до стены более требуемого 4,5м; пути эвакуации частично не обеспечены знаками пожарной безопасности, в том числе обозначающих пути эвакуации и эвакуационные выходы;  не организовано проведение проверки работоспособности систем противопожарной защиты с оформлением соответствующих актов проверки с участием специалистов, состоящих в штате; не обеспечено размещение знаков пожарной безопасности "Курение табака и пользование открытым огнем запрещено" в подвальных помещениях; не обеспечена работа эвакуационного освещения в круголсуточном режиме при отключении рабочего освещения. Управление Роспотребнадзора по Хабаровскому краю 05.08.2019:  проба питьевой воды из водопроводногокрана моечной столовой посуды по санитарно-химическим показатеолям не соотвествует требованиям п.3.4. таблица 2 СанПиН 2.1.4.1074-01 (содержание железа в воде превышает допустимые нормы) (меры по устранению выявленных нарушений приняты); </t>
  </si>
  <si>
    <t xml:space="preserve">                                  2-х разовое -  325,7 руб.         
</t>
  </si>
  <si>
    <t>Муниципальное автономное общеобразовательное учреждение г. Хабаровска "Академический лицей" (МАОУ "Академический лицей")</t>
  </si>
  <si>
    <t>Прошина Изабэлла Яковлевна</t>
  </si>
  <si>
    <t>Хабаровский край, г Хабаровск, ул. Воровского, д. 24А</t>
  </si>
  <si>
    <t xml:space="preserve">Сезонный </t>
  </si>
  <si>
    <t>Предусмотрено  4 спальных комнат (для детей от 7 до 11 лет).Разрешенное количество  детей в комнатах 15 человек .В спальных предусмотрены индивидуальные  раскладушки и прикроватные стулья ,для проведения досуговых  мероприятий имеются игровые и кружковые комнаты ,используется спортивный зал.</t>
  </si>
  <si>
    <t>2017 ввод в эксплуатацию</t>
  </si>
  <si>
    <t>3-х разовое питание - 354,8 (завтрак,обед,полдник)</t>
  </si>
  <si>
    <t>Предусмотрено 4 спальных комнаты ,4 санузла,3 игровые комнаты;предусмотрены просторные холлы школы для занятий,проведения досуговых мероприятий. Предусмотрено 3-х разовое питание(завтрак,обед,полдник)</t>
  </si>
  <si>
    <t>1965 год ввода в эксплуатацию 2019 тек.ремонт</t>
  </si>
  <si>
    <t>Лицензия №2016 от 10 .09.20 серия 27Л01 № 0001113</t>
  </si>
  <si>
    <t>Муниципальное автономное 
учреждение 
"Спортивно-оздоровительный лагерь "Олимп" (МАУ СОЛ "Олимп")</t>
  </si>
  <si>
    <t xml:space="preserve">Анфимова Александра Андреевна, директор </t>
  </si>
  <si>
    <t xml:space="preserve">Хабаровский край, Хабаровский район, с. Бычиха 
sport_olimp@mail.ru, адрес офиса:
 г. Хабаровск, Амурский бульвар, 16, офис 3
тел. 8 (4212) 47 03 05; 8 924 310 23 49
Фактический адрес: Хабаровский край, Хабаровский район, с. Бычиха                                                           Юридический адрес: Хабаровский край, Хабаровский район, с. Бычиха
</t>
  </si>
  <si>
    <t>Сайт детского учреждения в разработке (https://khabarovskadm.ru/sport/sport_schools/perechen-uchrezhdeniy/olimp/ ссылка на сайт учредителя)</t>
  </si>
  <si>
    <t>1997 ввод в эксплуатацию тех.ремонт  2020 год</t>
  </si>
  <si>
    <t xml:space="preserve"> Муниципального автономного учреждения дополнительного образования г. Хабаровска "Центр внешкольной работы "Планета взросления"</t>
  </si>
  <si>
    <t>Савельева Елена Николаевна</t>
  </si>
  <si>
    <t>г. Хабаровск, ул. Краснореченская, 71, тел. 24-50-84, почта children-world@yandex.ru</t>
  </si>
  <si>
    <t>1 смена - 01.06.2020-21.06.2020,                    2 смена - 24.06.2020 - 14.07.2020</t>
  </si>
  <si>
    <t xml:space="preserve">   2-х разовое питание  Дети от 7 до 10 лет  - 283,9 руб. Дети от 11 лет - 325,7 руб. </t>
  </si>
  <si>
    <t>Лагерь расположен  на 1 этаже  пятиэтажного здания учебных кабинетах (для детей от 6до 18 лет).Размещенное количество детей в лагере -25 чел.за смену.Имеется в наличии  гардероб с отведенными  местом для сушки одежды.Предусмотрено 2-разовое питпние( завтрак,обед)</t>
  </si>
  <si>
    <t>www.koshevoi27ru</t>
  </si>
  <si>
    <t>Стационарная организация отдыха и оздоровления детей сезонного действия</t>
  </si>
  <si>
    <t>6-18 лет</t>
  </si>
  <si>
    <t>ЛО-27-01-0017-70                             от 27.05.2015 г. Министерство здравоохранения Хабаровского края</t>
  </si>
  <si>
    <t>Министерство Юстиции РФ.     Акт  № 25  от 07.06.2019,МЧС России :Акт №72 от 06.06.2019,№15 от 15.08.2019 ,Роспотребнадзор :Акт  №676 от  27.06.2019 , № 947 от 947 от 02.-8.2019 ,№ 910 от 06.08.2019 ,№ 981 от 20.08.2019.</t>
  </si>
  <si>
    <t xml:space="preserve">Муниципальное </t>
  </si>
  <si>
    <t xml:space="preserve">                                  Оздоровительный лагерь с дневным пребыванием МБОУ СОШ  № 77 г. Хабаровска  </t>
  </si>
  <si>
    <t>Оздоровительный лагерь с дневным пребыванием МАОУ  "Средняя школа № 27"                                                                г. Хабаровска</t>
  </si>
  <si>
    <t xml:space="preserve">Оздоровительный лагерь с дневным пребыванием МБОУ СОШ №12 г. Хабаровска </t>
  </si>
  <si>
    <t xml:space="preserve">Оздоровительный лагерь с дневным пребыванием МБОУ СОШ № 72 г. Хабаровска </t>
  </si>
  <si>
    <t>36-08-76, факс 36-41-03,</t>
  </si>
  <si>
    <t>khb_s62@edu.27.ru</t>
  </si>
  <si>
    <t xml:space="preserve"> ЛО-27-01-002176 от 07.12.2016г.</t>
  </si>
  <si>
    <t>11-17 лет</t>
  </si>
  <si>
    <t>Муниципальное</t>
  </si>
  <si>
    <t xml:space="preserve">Частично доступно </t>
  </si>
  <si>
    <t>7-12 лет</t>
  </si>
  <si>
    <t xml:space="preserve">Муниципальное бюджетное общеобразовательное учреждение средняя общеобразовательная школа № 2 г. Амурска Амурского муниципального района Хабаровского края (МБОУ СОШ № 2 г. Амурска) </t>
  </si>
  <si>
    <t>Бояркина Марина Владимировна</t>
  </si>
  <si>
    <t>ул. Школьная, д. 9, г. Амурск, Хабаровский край, 682640, тел. 8(42142)2 83 58; school2-amursk@mail.ru</t>
  </si>
  <si>
    <t>ул. Школьная, д. 9, г. Амурск, Хабаровский край, 682640, тел. 8(42142)2 83 58; school2-amursk@mail.ru http://school2-amursk.ucoz.ru/</t>
  </si>
  <si>
    <t xml:space="preserve"> 1 смена: 01.06.2020 - 22.06.2020; 2 смена: 25.06.2020 - 15.07.2020</t>
  </si>
  <si>
    <t>7-16 лет</t>
  </si>
  <si>
    <t>Лицензия № 2276 от 24.03.2016 27ЛО1 № 0001375</t>
  </si>
  <si>
    <t>КГБУЗ "АЦРБ" ЛО-27-01-002814 от 07.08.2019</t>
  </si>
  <si>
    <t xml:space="preserve">Оздоровительный лагерь с дневным пребыванием МБОУ СОШ № 3 г. Амурска Амурского  района </t>
  </si>
  <si>
    <t>Нарышкина Людмила Юрьенва</t>
  </si>
  <si>
    <t>Хабаровский край , г. Амурск, проспект Победы д14а., тел. факс 8(42142) 99782, электронная почта: amursk3@rambler.ru, сайт: http://school3amursk.ru/</t>
  </si>
  <si>
    <t>сайт: school3amursk.ru/</t>
  </si>
  <si>
    <t xml:space="preserve">с 01.06.2020 по 22.02.2020 г.  1 смена; с  25.06.2020 по 15.07.2020 г. 2 смена </t>
  </si>
  <si>
    <t xml:space="preserve">2-х разовое -250  р </t>
  </si>
  <si>
    <t>Питание на базе школьной столовой. Проживания нет</t>
  </si>
  <si>
    <t xml:space="preserve">  Год ввод в эксплуатациюм 1974 г</t>
  </si>
  <si>
    <t>лицензия на осуществление медицинской деятельности   № ЛО-27-0-00-1837 от 12.08.2015 г., договор № 1 от 12 марта 2020 г.</t>
  </si>
  <si>
    <t>лицензия на осуществление образовательной деятельности № ЛО-27-01-001837 от 12 августа 2015 г.</t>
  </si>
  <si>
    <t>6,6-17 лет</t>
  </si>
  <si>
    <t>Анненкова Елена Николаевна</t>
  </si>
  <si>
    <t xml:space="preserve"> Тюрина Наталья Алексеевна</t>
  </si>
  <si>
    <t xml:space="preserve">680021, Хабаровск, ул.Красина, 7              8(4212)329704, е-mail: obr@khabarovskadm.ru </t>
  </si>
  <si>
    <t xml:space="preserve"> смена:  01.06 по 21.06.2020                          2 смена:             24.06 по 14.07 .2020</t>
  </si>
  <si>
    <t xml:space="preserve"> 3-х разовое питание 354,8 руб</t>
  </si>
  <si>
    <t>6,6 - 17 лет</t>
  </si>
  <si>
    <t>Центральный районе г. Хабаровска. От управления образования 1,5 километров. Остановка "Калинина" Автобусы №1, 61. Остановка "Амурский бульвар" автобусы №8, 29.  Для обучающихся 1-4 классов организован лагерь "Апельсин".              Организация отдыха помогает  укреплять здоровья детей, формировать физическую   и психологическую  выносливость , воспитывать привычки к здоровому образу жизни; формировать лидерские и организаторские качества детей, получать умения и навыки индивидуальной и коллективной, творческой деятельности; воспитывать культуру общения,   повышать гражданскую ответственность и патриотизм,  расширять кругозор,  детскую самостоятельность.</t>
  </si>
  <si>
    <t>1951 год ввода в эксплуатацию  кап .ремонт2013  ,тек,ремнонт 2019г</t>
  </si>
  <si>
    <t>Акт проверки учреждений по организации летних каникул 2018 г.  От 16.07.2018.                                           Справка о результатах мониторинга питания детей и подростков в ГОЛ в 2018  от 16.07.2018</t>
  </si>
  <si>
    <t xml:space="preserve">6,6-17 лет; </t>
  </si>
  <si>
    <t>1 смена-01.06.20.-21.06.20.; 2 смена- 24.06.20.-14.07.20</t>
  </si>
  <si>
    <t>7-11лет</t>
  </si>
  <si>
    <t>Пандус, оборудованный санузел</t>
  </si>
  <si>
    <t>Лицензия № 2657 от 29.03.2018 года</t>
  </si>
  <si>
    <t>Соглашение о взаимном сотрудничестве по организации медицинского обслуживания от 02.12.2019.</t>
  </si>
  <si>
    <t>ноябрь, 2019</t>
  </si>
  <si>
    <t>Лагерь дневного пребывания детей  муниципального бюджетного общеобразовательного учреждения «Средняя общеобразовательная школа с. Маяк»  (МБОУ СОШ с. Маяк)</t>
  </si>
  <si>
    <t>Сотникова Екатерина Викторовна</t>
  </si>
  <si>
    <t>682354, Хабаровский край Нанайский район, с. Маяк, ул. Центральная, 23 а,  тел. 8(42156) 4 78 82 schoolmayak@mail.ru</t>
  </si>
  <si>
    <t>682354, Хабаровский край, Нанайский район, с. Маяк, ул. Центральная, 23а; (842156) 47-882; schoolmayak@mail.ru; http://mou-mayak.obrnan.ru/</t>
  </si>
  <si>
    <t>Сезонный</t>
  </si>
  <si>
    <t>1 смена 01.06.2020-23.06.2020 2 смена 27.06.20-17.07.20</t>
  </si>
  <si>
    <t>2-х разовое питание 254 руб.</t>
  </si>
  <si>
    <t>Лагерь расположен в сельской местности на базе МБОУ СОШ с. Маяк, расстояние до ближайшего сельского поселения 14 км (Синдинское сельское поселение). Проезд к лагерю возможен по автомобильной дороге общего пользования федерального значения А-376</t>
  </si>
  <si>
    <t xml:space="preserve">Предписание Управления Роспотребнадзора по Хабаровскому краю от 08.07.2019   №736 (по итогам проверки лагеря с дневным пребыванием с питанием) - выполнено </t>
  </si>
  <si>
    <t>Соглашение о совместной деятельности по организации медицинского обслуживания обучающихся МБОУ СОШ с. Маяк с КГБУЗ "Троицкая центральная районная больница" от 09.01.2020.; Приказ КГБУЗ "Троицкая центральная районная больница"  от  28 января 2020 г. № 58 "О закреплении медицинских работников за школами и дескими садами"</t>
  </si>
  <si>
    <t>Лицензия от 17.03.2016 № 2253</t>
  </si>
  <si>
    <t>В соотвествии с паспортом доступности: ДУ(К,С), ДЧ (О,Г), ДП (У) пандус.-1, входная группа - 1, системы средств информационной поддержки на путях движения (тактильные знаки, вывеска образовательной организации с азбукой брайля, желтые круги, ступени и прочее) - 1</t>
  </si>
  <si>
    <t>Полыгалова Маргарита Алексеевна</t>
  </si>
  <si>
    <t>682359 Хабаровский край, Нанайский район, с.Дубовый Мыс, ул. Центральная, д. 1  тел. 8(42156) 45 3 16 schooldmis@list.ru</t>
  </si>
  <si>
    <t>682359 Хабаровский край, Нанайский район, с.Дубовый Мыс. ул.Центральная, д.1   тел 8 (42156) 45 3 16 schooldmis@list.ru; http://mou-duboviy.obrnan.ru/</t>
  </si>
  <si>
    <t>1 смена 01.06.2020-23.06.2020 2 смена              27.06.20-17.07.20</t>
  </si>
  <si>
    <t xml:space="preserve">Лагерь расположен в сельской местности на базе МБОУ СОШ с. Дубовый Мыс, которая располанается в центре села.  Проезд к лагерю возможен по автомобильной дороге общего пользования федерального значения А-376( г. Комсомольск-на-Амуре-г. Хабаровск).  В период работы лагеря медицинское обслуживание осуществляеттся по договору с медицинским работником КГБУЗ "Троицкая центральная районная больница" </t>
  </si>
  <si>
    <t>В соответствии с паспортом доступности ДЧ-И (О,С, Г,У) пандус.-1,  системы средств информационной поддержки на путях движения (тактильные знаки, вывеска образовательной организации с азбукой брайля, желтые круги, ступени и прочее) - 1</t>
  </si>
  <si>
    <t xml:space="preserve">Проверка лагеря с дневным пребыванием с питанием Управлением Роспотребнадзора по Хабаровскому краю 30.08.2019, нарушений не выявлено    </t>
  </si>
  <si>
    <t xml:space="preserve"> лицензия на осуществление медицинской деятельности отсутствует, Приказ КГБУЗ "Троицкая центральная районная больница"  от  28 января 2020 г. № 58 "О закреплении медицинских работников за школами и дескими садами"</t>
  </si>
  <si>
    <t xml:space="preserve">Лицензия от 17.03.2016 № 2256 </t>
  </si>
  <si>
    <t>Сафронова Елена Николаевна</t>
  </si>
  <si>
    <t xml:space="preserve">682350, Хабаровский край,                                        Нанайский район, с. Троицкое,                              ул. Калинина, д. 94,                                                 тел. (42156) 4 11 78                              troitskoe_school@mail.ru;                     </t>
  </si>
  <si>
    <t>682350, Хабаровский край,                                        Нанайский район, с. Троицкое,                              ул. Калинина, д. 94                                                 тел. (42156) 4 11 78                              troitskoe_school@mail.ru;        адрес официального сайта: http://troitskoe-school.obrnan.ru/</t>
  </si>
  <si>
    <t>7-13 лет.</t>
  </si>
  <si>
    <t>Лагерь расположен в сельской местности на базе МБОУ СОШ № 1  с.Троицкое, растояние до ближайшего населенного пункта 3,5 км. (сельское поселение "Село Джари").  Проезд к лагерю возможен по автомобильной дороге общего пользования федерального значения А-376.  Медицинское обслуживание осуществляется по соглашению с КГБУЗ "Троицкая центральна районная больница"  от 09.01.2020 № 26</t>
  </si>
  <si>
    <t>В  2019 году проверки надзлоными органами  не проводились</t>
  </si>
  <si>
    <t>Соглашение о совместной деятельности по организации медицинского обслуживания обучающихся (воспитанников) в МБОУ СОШ № 1 с. Троицкое с КГБУЗ "Троицкая центральная районная больница" от 09 января 2020 г №26; Приказ КГБУЗ "Троицкая центральная районная больница"  от 28.01.2020 № 58 "О закреплении медицинских работников за школами и дескими садами"</t>
  </si>
  <si>
    <t>Лицензия от 15.10.2012 № 1275</t>
  </si>
  <si>
    <t>В соответствии с паспортом доступности ДУ(К,С), ДП-И (О,Г,У) пандус.-1, входная группа - 1, системы средств информационной поддержки на путях движения (тактильные знаки, вывеска образовательной организации с азбукой брайля, желтые круги, ступени и прочее) - 1</t>
  </si>
  <si>
    <t xml:space="preserve">Лагерь дневного пребывания детей муниципального бюджетного общеобразовательного учреждения "Средняя общеобразовательная школа с. Лидога" МБОУ СОШ с. Лидога </t>
  </si>
  <si>
    <t>Шапинова Ольга Николаевна</t>
  </si>
  <si>
    <t>682361, Хабаровский край,                       Нанайский район, с. Лидога,                                   ул. Первомайская,д.  9 а                                            тел. (42156) 48 3 74 lidoga_school@mail.ru</t>
  </si>
  <si>
    <t>682361, Хабаровский край,                       Нанайский район, с. Лидога,                                   ул. Первомайская,д.  9 а                                            тел. (42156) 48 3 74 lidoga_school@mail.ru, http://mou-lidoga.obrnan.ru/</t>
  </si>
  <si>
    <t xml:space="preserve"> смена 01.06.2020-23.06.2020 2 смена 27.06.20-17.07.20</t>
  </si>
  <si>
    <t xml:space="preserve">Лагерь расположен в сельской местности на базе МБОУ СОШ с. Лидога, растояние до ближайшего населенного пункта 34 км. (сельское поселение "Село Троицкое").  Проезд к лагерю возможен по автомобильной дороге общего пользования федерального значения А-376.   В период работы лагеря медицинское обслуживание осуществляеттся по договору с медицинским работником КГБУЗ "Троицкая центральная районная больница" </t>
  </si>
  <si>
    <t>Лицензия на осуществление медицинской деятельности отсутствует, медицинское обслуживание осуществляется по договору с медицинским работников КГБУЗ "Троицкая ЦРБ", Приказ КГБУЗ "Троицкая центральная районная больница"  от 28.01.2020 № 58 "О закреплении медицинских работников за школами и дескими садами"</t>
  </si>
  <si>
    <t>Лицензия от 06.03.2015 № 1786</t>
  </si>
  <si>
    <t xml:space="preserve">В соответсвии с паспортом доступности: ДУ (К,С), ДП-В (О, Г,У), пандус.-1, входная группа - 1, системы средств информационной поддержки на путях движения (тактильные вывеска образовательной организации с азбукой брайля, желтые круги, ступени и прочее) - 1  </t>
  </si>
  <si>
    <t>Дурягина Анна Владимировна</t>
  </si>
  <si>
    <t>682362 Хабаровский край Нанайский район п. Джонка ул. Комсомольская 44, тел. 8(42156) 4 42 85, schooldjonka@mail.ru</t>
  </si>
  <si>
    <t>Хабаровский край Нанайский район п. Джонка ул. Комсомольская 44, 84215644285, schooldjonka@mail.ru, http://mou-djonka.obrnan.ru/</t>
  </si>
  <si>
    <t>6,5-12 лет</t>
  </si>
  <si>
    <t>Лагерь расположен в сельской местности на базе МБОУ СОШ п. Джонка, растояние до ближайшего населенного пункта 3 км. (сельское поселение "Село Иннокентьевка").  Проезд к лагерю возможен по автомобильной дороге общего пользования федерального значения А-376. Медицинское обслуживание осуществляется по соглашению с КГБУЗ "Троицкая центральна районная больница"  от 09.01.2020 № 12</t>
  </si>
  <si>
    <t>Соглашение о совместной деятельности по организации медицинского обслуживания обучающихся (воспитанников) в МБОУ СОШ п. Джлнка с КГБУЗ "Троицкая центральная районная больница" от 09 января 2020 г №12; Приказ КГБУЗ "Троицкая центральная районная больница"  от 28.01.2020 № 58 "О закреплении медицинских работников за школами и дескими садами"</t>
  </si>
  <si>
    <t>Лицензия от 17.03.2016 № 2255</t>
  </si>
  <si>
    <t xml:space="preserve">В соответсвии с паспортом доступности: ДУ (Г,О,С,У,К) системы средств информационной поддержки на путях движения (тактильные вывеска образовательной организации с азбукой брайля, желтые круги, ступени и прочее) - 1  </t>
  </si>
  <si>
    <t>Ермакова Маргарита Викторовна</t>
  </si>
  <si>
    <t>682364, Хабаровский край, Нанайский район, с. Иннокентьевка, ул. Матросова, д.18                                                    тел.  (42156)4 45 92 schoolinnokenl@inbox.ru</t>
  </si>
  <si>
    <t>682364, Хабаровский край, Нанайский район, с. Иннокентьевка, ул. Матросова, д.18                                                    тел.  (42156)4 45 92 schoolinnokenl@inbox.ru, http://mou-innok.obrnan.ru/</t>
  </si>
  <si>
    <t>7-12  лет</t>
  </si>
  <si>
    <t>Лагерь расположен в сельской местности на базе МБОУ ООШ с. Иннокентьевка, растояние до ближайшего населенного пункта 3 км. (сельское поселение "Поселок Джонка").  Проезд к лагерю возможен по автомобильной дороге общего пользования федерального значения А-376. Медицинское обслуживание осуществляется по соглашению с КГБУЗ "Троицкая центральна районная больница"  от 09.01.2020 № 11</t>
  </si>
  <si>
    <t xml:space="preserve">2019 год - плановая проверка МБОУ ООШ с. Иннокентьевка Комитететом Правительства Хабаровского края по гражданской защите, срок исполнения - 31.08.2020 </t>
  </si>
  <si>
    <t>Соглашение о совместной деятельности по организации медицинского обслуживания обучающихся (воспитанников) в МБОУ ООШ с. Иннокентьевка с КГБУЗ "Троицкая центральная районная больница" от 09 января 2020 г №11; Приказ КГБУЗ "Троицкая центральная районная больница"  от 28.01.2020 № 58 "О закреплении медицинских работников за школами и дескими садами"</t>
  </si>
  <si>
    <t>Лицензия от 09.12.2015 № 2127</t>
  </si>
  <si>
    <t xml:space="preserve">В соответсвии с паспортом доступности:ДУ(Г,У,С,О, К), системы средств информационной поддержки на путях движения (тактильные вывеска образовательной организации с азбукой брайля, желтые круги, ступени и прочее) - 1  </t>
  </si>
  <si>
    <t>Лагерь дневного пребывания детей муниципального бюджетного общеобразовательного учреждения «Основная общеобразовательная школа с. Дада» (МБОУ ООШ с. Дада)</t>
  </si>
  <si>
    <t xml:space="preserve">Оненко Галина Валентиновна </t>
  </si>
  <si>
    <t>682352, Хабаровский край, Нанайский район, село Дада, улица Лесная 11а, 8(42156) 4 51 10, schooldada1@mail.ru</t>
  </si>
  <si>
    <t xml:space="preserve">6823532, Хабаровский край, Нанайский район, село Дада, улица Лесная 11а,тел.: 8(42156) 4 51 10, schooldada1@mail.ru, http://mou-dada.obrnan.ru/ </t>
  </si>
  <si>
    <t>7-15 лет</t>
  </si>
  <si>
    <t>Лагерь расположен в сельской местности на базе МБОУ ООШ с. Дада, растояние до ближайшего населенного пункта 2 км. (Добовомысское сельское поселение).  Проезд к лагерю возможен по автомобильной дороге общего пользования федерального значения А-376. Медицинское обслуживание осуществляется по соглашению с КГБУЗ "Троицкая центральна районная больница"  от 09.01.2020 № 24</t>
  </si>
  <si>
    <t>Соглашение о совместной деятельности по организации медицинского обслуживания обучающихся (воспитанников) в МБОУ ООШ с.Дада с КГБУЗ "Троицкая центральная районная больница" от 09 января 2020 г № 24; Приказ КГБУЗ "Троицкая центральная районная больница"  от 28.01.2020 № 58 "О закреплении медицинских работников за школами и дескими садами"</t>
  </si>
  <si>
    <t xml:space="preserve">Лицензия от 09.12.2015. №2131     </t>
  </si>
  <si>
    <t xml:space="preserve">В соответсвии с паспортом доступности:ДУ(К,С), ДЧ (О,Г), ДП (У), системы средств информационной поддержки на путях движения (тактильные вывеска образовательной организации с азбукой брайля, желтые круги, ступени и прочее) - 1  </t>
  </si>
  <si>
    <t xml:space="preserve">Фирсова Таис Евгеньевна </t>
  </si>
  <si>
    <t>682353,Хабаровский край, Нанайский район, п. Синда,ул. Пассара,14
тел.8 (42156) 4 72 56
SchoolSinda@mail.ru</t>
  </si>
  <si>
    <t xml:space="preserve">Лагерь расположен в сельской местности на базе МБОУ ООШ п. Синда, растояние до ближайшего населенного пункта 17 км. (Сельское поселение "Село Маяк").  Проезд к лагерю возможен по автомобильной дороге общего пользования федерального значения А-376. Медицинское обслуживание осуществляется по соглашению с КГБУЗ "Троицкая центральна районная больница"  от 09.01.2020 </t>
  </si>
  <si>
    <t>2019 год - внеплановая  проверка МБОУ ООШ п. Синда Комитететом Правительства Хабаровского края по гражданской защите,предписание от 26.06.2019 №102-1 со сроком исполнения 25.02.2020 исполнено</t>
  </si>
  <si>
    <t>Соглашение о совместной деятельности по организации медицинского обслуживания обучающихся (воспитанников) в МБОУ ООШ п. Синда с КГБУЗ "Троицкая центральная районная больница" от 09 января 2020 г № 24; Приказ КГБУЗ "Троицкая центральная районная больница"  от 28.01.2020 № 58 "О закреплении медицинских работников за школами и дескими садами"</t>
  </si>
  <si>
    <t>Лицензия от 09.12.2015 № 2128</t>
  </si>
  <si>
    <t xml:space="preserve">Загородняя Тамара Ганчеловна </t>
  </si>
  <si>
    <t>682365, Хабаровский край, Нанайский район, с. Верхний Нерген, ул. Зеленая, 7, тел.8 (42156) 4 47 21        schoolnergen@mail.ru</t>
  </si>
  <si>
    <t>682365, Хабаровский край, Нанайский район, с. Верхний Нерген, ул. Зеленая, 7, тел.8 (42156) 4 47 21        schoolnergen@mail.ru, http://mou-nergen.obrnan.ru/</t>
  </si>
  <si>
    <t xml:space="preserve">1 смена 01.06.2020-23.06.2020 </t>
  </si>
  <si>
    <t xml:space="preserve">Лагерь расположен в сельской местности на базе МБОУ ООШ с. Верхний Нерген, растояние до ближайшего населенного пункта 8 км (Сельское поселение "Село Малмыж"),  41 км. до сельского поселения "Село Иннокентьевка"  Проезд к лагерю возможен по автомобильной дороге общего пользования федерального значения А-376. Медицинское обслуживание осуществляется по соглашению с КГБУЗ "Троицкая центральна районная больница"  от 09.01.2020 </t>
  </si>
  <si>
    <t>Соглашение о совместной деятельности по организации медицинского обслуживания обучающихся (воспитанников) в МБОУ ООШ с. Верхний Нерген с КГБУЗ "Троицкая центральная районная больница" от 09 января 2020 г ; Приказ КГБУЗ "Троицкая центральная районная больница"  от 28.01.2020 № 58 "О закреплении медицинских работников за школами и дескими садами"</t>
  </si>
  <si>
    <t>Лицензия от 09.12.2015 № 2130</t>
  </si>
  <si>
    <t xml:space="preserve">В соответсвии с паспортом доступности:ДУ(К,С,Г), ДЧ (О,У), системы средств информационной поддержки на путях движения (тактильные вывеска образовательной организации с азбукой брайля, желтые круги, ступени и прочее) - 1  </t>
  </si>
  <si>
    <t>Запёка Людмила Зефридовна</t>
  </si>
  <si>
    <t>682350, Хабаровский край, Нанайский район, с. Троицкое, ул. Калинина, 171, тел.:8 (42156) 4 17 36  ns27nanay@mail.ru</t>
  </si>
  <si>
    <t>682350, Хабаровский край, Нанайский район, с. Троицкое, ул. Калинина, 171  8(42156) 4 17 36  ns27nanay@mail.ru  http://mounos3-troickoe.obrnan.ru/</t>
  </si>
  <si>
    <t>1 смена 01.06.2020-23.06.2020</t>
  </si>
  <si>
    <t>7-11 лет.</t>
  </si>
  <si>
    <t xml:space="preserve">агерь расположен в сельской местности на базе МБОУ НОШ №3 с.Троицкое, растояние до ближайшего населенного пункта 3,5 км. (сельское поселение "Село Джари").  Проезд к лагерю возможен по автомобильной дороге общего пользования федерального значения А-376. В рамках смены реализуется программа "Радуга-мост дружбы", социально-педагогической направленности. Медицинское обслуживание осуществляется по соглашению от 09.01.2020 № 26 с КГБУЗ "Троицкая центральна районная больница"  </t>
  </si>
  <si>
    <t>Предписание Управления Роспотребнадзора по Хабаровскому краю от 27.08.2019 № 998 (по итогам проверки лагеря с дневным пребыванием с питанием) - выполнено.</t>
  </si>
  <si>
    <t>Соглашение о совместной деятельности по организации медицинского обслуживания обучающихся (воспитанников) в МБОУ НОШ № 3 с. Троицкое с КГБУЗ "Троицкая центральная районная больница" от 09.01.2020  №26; Приказ КГБУЗ "Троицкая центральная районная больница"  от  28 января 2020 г. № 58 "О закреплении медицинских работников за школами и дескими садами"</t>
  </si>
  <si>
    <t xml:space="preserve"> Лицензия от 12.07.2012 № 1187</t>
  </si>
  <si>
    <t>В соответсвии с паспортом доступности: ДУ (К,О,С,Г); пандус.-1, входная группа - 1, системы средств информационной поддержки на путях движения (тактильные знаки, вывеска образовательной организации с азбукой брайля, желтые круги, ступени и прочее) - 1</t>
  </si>
  <si>
    <t>Козлова Татьяна Геннадьевна</t>
  </si>
  <si>
    <t>682375,Хабаровский край, Нанайский район, с. Даерга,ул. Зеленая,17а.тел.8(42156)4 31 96 .schooldaerga@mail.ru</t>
  </si>
  <si>
    <t xml:space="preserve"> .682375,Хабаровский край, Нанайский район, с. Даерга,ул. Зеленая,17а тел.8(42156)4 31 96          schooldaerga@mail.ru, 682375,Хабаровский край, Нанайский район, с. Даерга,</t>
  </si>
  <si>
    <t>Лагерь расположен в сельской местности на базе МБОУ НОШ с. Даерга, растояние до ближайшего населенного пункта 2 км. (Найхинское сельское поселение).  Проезд к лагерю возможен по автомобильной дороге общего пользования федерального значения А-376.  Медицинское обслуживание осуществляется по соглашению от 01.01.2020 с КГБУЗ "Троицкая центральна районная больница</t>
  </si>
  <si>
    <t>Соглашение о совместной деятельности по организации медицинского обслуживания обучающихся (воспитанников) в МБОУ НОШ с. Даерга с КГБУЗ "Троицкая центральная районная больница" от 01.01.2020  №26; Приказ КГБУЗ "Троицкая центральная районная больница"  от  28 января 2020 г. № 58 "О закреплении медицинских работников за школами и дескими садами"</t>
  </si>
  <si>
    <t>Лицензия от 28.04.2016 № 2324</t>
  </si>
  <si>
    <t xml:space="preserve">В соответсвии с паспортом доступности: ДЧ-И(О,С,Г,У), ДУ(К),системы средств информационной поддержки на путях движения (тактильные вывеска образовательной организации с азбукой брайля, желтые круги, ступени и прочее) - 1   </t>
  </si>
  <si>
    <t>Санитарно-эпидемиологическое заключение № 27.99.23.000.М.000794.10.19 от 28.10.2019 действует до 29.11.2020</t>
  </si>
  <si>
    <t>Михайлюк Елена Алексеевна</t>
  </si>
  <si>
    <t xml:space="preserve">лицензия на осуществление медицинской деятельности   ЛО-27-01-002814 от 07 .08.2019 </t>
  </si>
  <si>
    <t>лицензия на осуществление образовательной деятельности №2592 от 01.09.2017</t>
  </si>
  <si>
    <t xml:space="preserve">Муницыпальное бюджетное  общеобразовательное  учереждение  средняя общеобразовательная  школа №3 имени Артема Анатольевича Веселева поселка Эльбан  (МБОУ СОШ № 3 пос.Эльбан )  Амурского муницыпального района </t>
  </si>
  <si>
    <t xml:space="preserve">Ян-юн-вун Ирина Владимировна </t>
  </si>
  <si>
    <t>Лагерь дневного пребывания "Зеленая планета" Муниципального бюджетного общеобразовательного учреждения основной общеобразовательной школы села Омми Амурского муниципального района Хабаровского края (МБОУ ООШ с.Омми)</t>
  </si>
  <si>
    <t>Ханчан Ольга Николаевна</t>
  </si>
  <si>
    <t>682651, Хабаровский край, Амурский район, село Омми, ул. Центральная, д. 21    тел. (42142) 45 2 34
ommischool@yandex.ru</t>
  </si>
  <si>
    <t>682651, Хабаровский край, Амурский район, село Омми, ул. Центральная, д. 21    тел. (42142) 45 2 34
ommischool@yandex.ru     http://ommis.edusite.ru/</t>
  </si>
  <si>
    <t>1 смена- 01.06.2020- 22.06.2020                                          2 смена- 25.06.2020-15.07.2020</t>
  </si>
  <si>
    <t>с 6,6 -15 лет</t>
  </si>
  <si>
    <t>250 руб</t>
  </si>
  <si>
    <t>Лицензия №2228 от 24.02.2016 года                  Серия 27Л01         № 0001327</t>
  </si>
  <si>
    <t>договор б/н от 16.03.2020</t>
  </si>
  <si>
    <t>Предписание ОНД иПР №14/1/1-2  от  23.04.2019 года. Преписание выполнено в полном объеме 30.07.2019 года (Акт проверки №30 от 30.07.2019)</t>
  </si>
  <si>
    <t>лагерь с дневным пребыванием детей "Детство LAND"Муниципального бюджетного общеобразоательного учреждения средней общеобразовательной школы села ВознесенскоеАмурского муниципального района  (МБОУ СОШ с. Вознесенское)</t>
  </si>
  <si>
    <t>Боева Наталья Анатольевна</t>
  </si>
  <si>
    <t>682650, Хабаровский край, Амурский район, с. Вознесенское, ул. 35 лет Победы, д.17, E-mail: shkolavoznesenskoe@rambler.ru, тел. 8(42142) 46263</t>
  </si>
  <si>
    <t>682650, Хабаровский край, Амурский район, с. Вознесенское, ул. 35 лет Победы, д.17, E-mail: shkolavoznesenskoe@rambler.ru, тел. 8(42142) 46263 http://schoolvoznesen.ucoz.ru/</t>
  </si>
  <si>
    <t>250 рублей</t>
  </si>
  <si>
    <t>с 6,6 -17лет</t>
  </si>
  <si>
    <t>самостоятельно, пищеблок школы,  работает на сырье</t>
  </si>
  <si>
    <t>Санитарно-эпидемиологическое заключение  №27.99.23.000.М.000761,10.19 от 17.10.2019  Действует до  25.10.2020</t>
  </si>
  <si>
    <t>отсутствует, договор на оказание с КГБУЗ "Амурская ЦРБ"</t>
  </si>
  <si>
    <t>Муниципальное бюджетное общеобразовательное учреждение средняя общеобразовательная школа № 6 г. Амурска Амурского муниципального района Хабаровского края МБОУ СОШ № 6 г. Амурска</t>
  </si>
  <si>
    <t>и.о. директора Е.Л. Симаков</t>
  </si>
  <si>
    <t>г. Амурск пр. Октябрьский, 2а (42142)999-86</t>
  </si>
  <si>
    <t>shcola6amursk79@mail.ru</t>
  </si>
  <si>
    <t>1 смена: 01.06-22.06</t>
  </si>
  <si>
    <t>Муниципальное бюджетное общеобразовательное учреждение средняя общеобразовательная школа пос. Литовко МБОУ СОШ пос. Литовко</t>
  </si>
  <si>
    <t>Максимец Наталья Николаевна</t>
  </si>
  <si>
    <t>Хабаровский край, Амурский район, пос. Литовко, ул.Пионерская, 11</t>
  </si>
  <si>
    <t xml:space="preserve">8(42142)43-1-95;   litovkokh30@mail.ru </t>
  </si>
  <si>
    <t>1 смена: 01.06.2020 -22.06.2020;    2 смена: 24.06.2020 -14.07.2020</t>
  </si>
  <si>
    <t>7-18 лет</t>
  </si>
  <si>
    <t>Предусмотрены кабинеты на  цокольном  этаже .Дети в возрасте 11 лет Также будет предоставлен  спортзал и кабинет ритмики .Спортзал укомплектован спортивным инвентарем .В реакриакциях имеются  просторные холлы.</t>
  </si>
  <si>
    <t>Год ввода в эксплуатацию 1979год тек ремонт 2019 год</t>
  </si>
  <si>
    <t>Договор на медицинское обслуживание б/н заключен  16.03 20  с КГБУЗ «Амурская центральная районная больница»</t>
  </si>
  <si>
    <t>Лицензия на осуществление образовательной деятельности "№ 2230 от  24.02.2016  Сери я27Л01 №0001329</t>
  </si>
  <si>
    <t>Для детей предусмотрено  4 игровых комнаты,4 комнаты  для кружков (комната  психологической разгрузки , компьютерный класс).2 спортивных запла.В корпусах также имеются  просторные холлы для занятий,проведения  досуговых мероприятий .В холлах имеются  в наличии 3 теннисных стола .</t>
  </si>
  <si>
    <t xml:space="preserve">Акт проверки    №835 роспотребнадзора  от 03.07.2019 </t>
  </si>
  <si>
    <t>Муниципальное бюджетное общеобразовательное учреждение начальная общеобразовательная школа №1 поселка Эльбан Амурского муниципального района Хабаровского края (МБОУ НОШ №1 пос. Эльбан)</t>
  </si>
  <si>
    <t>Зотова Оксана Александровна</t>
  </si>
  <si>
    <t>682610, Хабаровский край, Амурский район, поселок Эльбан, 2 микрорайон, д.6тел.      8(42142)41035 (основное здание)682610, Хабаровский край, Амурский район, поселок Эльбан, 2 микрорайон, д.28(структурное подразделение дополнительного образования «Солнышко»)</t>
  </si>
  <si>
    <t>http://elban-shcool1.ucoz.ru/</t>
  </si>
  <si>
    <t>1 смена: 01.06.2020 -22.06.2020;    2 смена: 25.06.2020 -16.07.2020</t>
  </si>
  <si>
    <t>7-11 лет</t>
  </si>
  <si>
    <t xml:space="preserve"> 2-х разовое питание289</t>
  </si>
  <si>
    <t>Без проживания. Предоставляются самостоятельно услуги питания</t>
  </si>
  <si>
    <t xml:space="preserve">Год ввода в эксплуатацию   1970 год  тек ремонт 2019 год </t>
  </si>
  <si>
    <t xml:space="preserve"> лицензия на осуществление медицинской деятельности от 07.08.2019 №ЛО-27-01-002814 </t>
  </si>
  <si>
    <t xml:space="preserve"> Лицензия от 04.12.2012 № 1324</t>
  </si>
  <si>
    <t>лицензия на осуществление образовательной деятельности №  2592 от 01.09. 2017 г.</t>
  </si>
  <si>
    <t xml:space="preserve">682610, Хабаровский край, Амурский район, пос. Эльбан, 1 мкр.,27., главный корпус; 682610, Хабаровский край, Амурский район, пос. Эльбан, ул. Гагарина,27., корпус 1; еlbans32006@rambler.ru </t>
  </si>
  <si>
    <t xml:space="preserve">https:elban3.edusite.ru  </t>
  </si>
  <si>
    <t>1 смена - 01.06.2020 по 22.06.2020; 2 смена - 25.06.2020 по 16.07.2020</t>
  </si>
  <si>
    <t>6,6 - 14 лет</t>
  </si>
  <si>
    <t xml:space="preserve">2-х разовое -153  р </t>
  </si>
  <si>
    <t>Бассеин</t>
  </si>
  <si>
    <t xml:space="preserve">Год ввода в эксплуатацию  1988 год </t>
  </si>
  <si>
    <t>лицензия на осуществление образовательной деятельности № 2146 от 18 декабря 2015 г.</t>
  </si>
  <si>
    <t xml:space="preserve">      лицензия на осуществление медицинской деятельности   № ЛО-27 -01-002731 от 13 марта 2019 г,  </t>
  </si>
  <si>
    <t>2-х разовое 153 руб</t>
  </si>
  <si>
    <t>Год ввода в эксплуатацию  1969 год  тек ремонт 2019 год</t>
  </si>
  <si>
    <t>Ванаков Владимир  Сергеевич -директор ; Соловещук Ирина  Алексанлровна -начальник лагеря 1 смены ;Шутикова Юлия Владимировна  начальник лагеря 2 смены; Кузнецова Татьяна Владимировна  начальник 3 смены .</t>
  </si>
  <si>
    <t>608506 Хабаровский край Хабаровский район село Дружба ул. Школьная 7. тел+7(4212) 55-23-71 Lenad2077@yandex.ru</t>
  </si>
  <si>
    <t>608506 Хабаровский район Хабаровский край село Дружба ул. Школьная 7, тел +7 (4212)55-23-71, drygba. edusite. ru</t>
  </si>
  <si>
    <t>1 смена - 01.06.-22.06.2020; 2 смена - 25.06.- 15.07. 2020; 3 смена - 18.07.- 07.08.2020</t>
  </si>
  <si>
    <t xml:space="preserve"> 2-х разовое питание  176 руб</t>
  </si>
  <si>
    <t>6-16 лет</t>
  </si>
  <si>
    <t xml:space="preserve">лагерь с дневным пребыванием детей "Дружный городок" при МБОУ СОШ с.Дружба  расположен в селе Дружба Хабаровского муниципального района ,  отдаленность от Южного микрорайона-17 км, можно добраться на автобусе №102, время в пути -40 минут. До ближайшего села.  районного центра с. Некрасовка расстояние составляет 7 км. На территории села работает ФАП,  медработники всегда оказывают в случае необходимости медицинскую помощь. </t>
  </si>
  <si>
    <t>с 1998 года, кап.ремонт 2007г</t>
  </si>
  <si>
    <t>плановая проверка 20.02.2020 специалистом Управления Федеральной службы по надзору и защите прав потребитеей и благополучия человека по Хабаровскому краю</t>
  </si>
  <si>
    <t>договор №24 МО-20 О  совместной деятельности по медицинскому обслуживанию от 09.01.2020 с КГБУЗ "Хабаровская РБ"</t>
  </si>
  <si>
    <t>лицензия №2530 от 04.05.2017</t>
  </si>
  <si>
    <t>обеспечены</t>
  </si>
  <si>
    <t xml:space="preserve"> санитарно-эпидемиологическое заключение № 27.99.23.000.М.000818.10.19 от 28.10.2019г. Действует до 06.12.2020</t>
  </si>
  <si>
    <t>санитарно-эпидемиологическое заключение  № 27.99.23.000.М.000810.10.19  от 28.10.2019 г. Действует до 07.11.2020</t>
  </si>
  <si>
    <t xml:space="preserve">санитарно -эпидемиологическое заключение № 27.99.23.000.М.000792.10.19.ОТ 28.10.2019 Действует до 04.12.2020 </t>
  </si>
  <si>
    <t>санитарно-эпидемиологическое заключение  № 27.99.23.000.М 000815.10.19 от 28.10.2019 г. Действует до 13.11.2020</t>
  </si>
  <si>
    <t>Санитарно -эпидемиологическое заключение № 27.99.23.000.М.000699.10.19.ОТ 10.10.2019 Действует до 10.10.2020</t>
  </si>
  <si>
    <t xml:space="preserve"> санитарно-эпидемиологическое заключение № 27.99.23.000.М.000708.10.19 от 14.10.2019 г. действует до 15.10.2020</t>
  </si>
  <si>
    <t xml:space="preserve"> Санитарно -эпидемическое заключение № 27.99.23.000.М.000788.10.19 от 28.10.2019 г. действует до 05.12.2020</t>
  </si>
  <si>
    <t>Акт проверки Главного МЧС  России по Краснофлотскому и Кировскому районам г. Хабаровска от 27.02. 2020 №17 (выявлены нарушения в ходе проверки по школе)</t>
  </si>
  <si>
    <t>Санитарно -эпидемическое заключение № 27.99.23.000.М.000773.10.19 от 28.10.2019 Действует до 10.11.2020</t>
  </si>
  <si>
    <t xml:space="preserve">Предписание № 140/1/1от 02.09.2019 об устранении нарушений требований пожарной безопасности  по школе  до 01.07.2020 г. </t>
  </si>
  <si>
    <t xml:space="preserve"> санииарно-эпидемиологическое заключение 27.99.23.000.М.000816.10.19 от 28.10.2019 Действует до 13.11.2020</t>
  </si>
  <si>
    <t xml:space="preserve"> санииарно-эпидемиологическое заключение 27.99.23.000.М.000809.10.19 от 28.10.2019 Действует до -08.11.2020</t>
  </si>
  <si>
    <t>санитарно-эпидемиологическое заключение № 29.99.23.000.М.000369.05.19 от 24.05.2019 действует до 24.05.2020</t>
  </si>
  <si>
    <t>Санитарно-эпидемиологическое заключение  № 27.99.23.М.000723.10.19 от 14.10.2019 г. Действует до 20.10.2020</t>
  </si>
  <si>
    <t>Санитарно-эпидемиологическое заключение  №27.99.23.000.М.000761,10.19 от 17.10.2019  Действует до  26.10.2020</t>
  </si>
  <si>
    <t>Краевая</t>
  </si>
  <si>
    <t xml:space="preserve">Краевое государственное бюджетное образовательное учреждение "Хабаровский краевой центр внешкольной работы "Созвездие", дружина им. Бонивура   </t>
  </si>
  <si>
    <t>682910 Хабаровский край, район  имени Лазо, р.п. Переяславка, ул. Северо-Заводская,7</t>
  </si>
  <si>
    <t>(ссылка на сайт) http://www.kdcsozvezdie.ru/</t>
  </si>
  <si>
    <t>от 7 до 18 лет.</t>
  </si>
  <si>
    <t>Питание: в наличие столовая, количество посадочных мест - 260, обеденный зал - 2, количество приемов пищи в день - 5-ти разовое питание (завтрак, обед, полдник, ужин, второй ужин).</t>
  </si>
  <si>
    <t>дата ввода в эксплуатацию 2003 г., год последнего капитального ремонта - 2004 г., текущие ремонты осуществляются ежегодно.</t>
  </si>
  <si>
    <t xml:space="preserve">санитарно-эпидемиологическое заключение от 10.06.2019 г. №27.99.23.000.М.000500.06.19 действительно до 11.06.2020 г. Экспертное заключение от 03.06.2019 г. № 2720/44/44-12/1197/2019 </t>
  </si>
  <si>
    <t>в наличии 1(одно) предписание (на производство текущих ремонтных работ): предписание Дальневосточного управления Ростехнадзора от 04.08.2017 года № П-А71-704/07-05, срок исполнения до 29.09.2019 г. исполнено.</t>
  </si>
  <si>
    <t>лицензия № ЛО-27-01-002868 от 04.12.2019 г</t>
  </si>
  <si>
    <t xml:space="preserve">лицензия № 2851 от 04.12.2019 г. (серия 27Л01 № 0001953) </t>
  </si>
  <si>
    <t>условно доступно</t>
  </si>
  <si>
    <t>Физкультурно-оздоровительный комплекс (бассейн)</t>
  </si>
  <si>
    <t>3 392,00 руб</t>
  </si>
  <si>
    <t xml:space="preserve">Министерство образования и науки края </t>
  </si>
  <si>
    <t>ФИО руководителя организации        ( при наличии) руководителя организации, либо индивидуального предпринимателя организации отдыха детей и их оздоровления</t>
  </si>
  <si>
    <t xml:space="preserve">Санитарно-эпидемиологическое заключение от 31.05.2019      № 27.99.23.000.М.000448.05.19          Действует до 04.06.2020                                             </t>
  </si>
  <si>
    <t xml:space="preserve">Санитарно-эпидемиологическое заключение от 31.05 2019      № 27.99.23.000.М.000429.05.19 Действует до 31.05.2020 </t>
  </si>
  <si>
    <t>Санитарно-эпидемиологическое заключение от 31.05 2019      № 27.99.23.000.М.000435.05.19 Действует до 06.06.2020</t>
  </si>
  <si>
    <t>Санитарно-эпидемиологическое заключение от 31.05 2019      № 27.99.23.000.М.00451.05.19 Действует до   31.05.2020</t>
  </si>
  <si>
    <t>Санитарно-эпидемиологическое заключение от 31.05 2019      № 27.99.23.000.М.000433.05.19 действует до 31.05.2020</t>
  </si>
  <si>
    <t>Санитарно-эпидемиологическое заключение от 31.05 2019      № 27.99.23.000.М.000441.05.19   действует до  13.07.2020</t>
  </si>
  <si>
    <t>Санитарно-эпидемиологическое заключение от 31.05 2019      № 27.99.23.000.М.000431.05.19  Действует  03.06.2020</t>
  </si>
  <si>
    <t>Санитарно-эпидемиологическое заключение от 31.05.2019     № 27.99.23.000.М.000434.05.19  Действует до 31.05.2020</t>
  </si>
  <si>
    <t xml:space="preserve">Санитарно-эпидемиологическое заключение  ль 31.05.2019     № 27.99.23.000.М.000430.05.19             Действует до 31.05.2020                                       </t>
  </si>
  <si>
    <t>   2711004060</t>
  </si>
  <si>
    <r>
      <rPr>
        <sz val="14"/>
        <color theme="1"/>
        <rFont val="Times New Roman"/>
        <family val="1"/>
        <charset val="204"/>
      </rPr>
      <t>РФ
682941, Хабарвский край, 
Вяземский район, 
с.Красицкое, 
ул. Центральная, дом 51 А
тел: 8(42153)47226
адрес электронной почты: krasits_s@edu.27.ru</t>
    </r>
    <r>
      <rPr>
        <u/>
        <sz val="14"/>
        <color theme="1"/>
        <rFont val="Times New Roman"/>
        <family val="1"/>
        <charset val="204"/>
      </rPr>
      <t xml:space="preserve">
</t>
    </r>
  </si>
  <si>
    <t>Муниципальное бюджетное общеобразовательное учреждение средняя общеобразовательная школа имени Понгсы Константиновича Киле села Ачан Амурского муниципального района Хабаровского края (МБОУ СОШ с. Ачан)</t>
  </si>
  <si>
    <t>Ходжер Инна Константиновна</t>
  </si>
  <si>
    <t>682636, Хабаровский край, Амурский район, с. Ачан, ул. Советская, д. 36</t>
  </si>
  <si>
    <t>http://achanschool.ouweb.ru/</t>
  </si>
  <si>
    <t xml:space="preserve">  лицензия №ЛО-27-01-001340</t>
  </si>
  <si>
    <t xml:space="preserve"> Лицензия №2379 от 23.06.2016</t>
  </si>
  <si>
    <t>Частично-доступно</t>
  </si>
  <si>
    <t xml:space="preserve">   2-х разовое 291 руб</t>
  </si>
  <si>
    <t xml:space="preserve">Частично                  доступно </t>
  </si>
  <si>
    <t>Фурман Елена Юрьевна</t>
  </si>
  <si>
    <t>680539; Хабаровский край, Хабаровский район,  с. Мирное, ул. Рабочая, д.8(4212) 493779;mirnoeoly@rambler.ru</t>
  </si>
  <si>
    <t>http://mirnoe.edu.27.ru</t>
  </si>
  <si>
    <t>Лагерь с днвным пребыванием детей при МБОУ СОШ с. Мирное Хабаровского муниципального района</t>
  </si>
  <si>
    <t>1 смена с 01.06.2020 по 22.06.2020гг.; 2 смена с 25.06.2020 по 15.07.2020 гг. 3 смена с 18.07.2020 по 07.08.2020 гг.</t>
  </si>
  <si>
    <t>2-х разовое питание 216 руб.</t>
  </si>
  <si>
    <t>6-15 лет</t>
  </si>
  <si>
    <t>Проживание не предусмотрено, двухразовое питание</t>
  </si>
  <si>
    <t>Год Ввода в эксплуатацию 1981  капитальный ремонт 1981 тек ремонт 2019 год</t>
  </si>
  <si>
    <t>Распоряжение (приказ)  от 21.11.19 №2333 органа государственного контроля(надзора), органа муниципального контроля о проведении внеплановой документарной выездной проверки(Управление Роспотребнадзора по Хабаровскому краю); Акт проверки органом государственного контроля(надзора), органом муниципального контроля юридического лица № 2333 от 29.11.19 г. (Управление Роспотребнадзора по Хабаровскому краю)</t>
  </si>
  <si>
    <t xml:space="preserve">Договор № 10- МО-20  О совместной деятельности по медицинскому обслуживанию детей от 09.01.2020 г.; </t>
  </si>
  <si>
    <t>Лицензия № 2780 от 15.03.19 г. Серия 27ЛО1 № 0001881</t>
  </si>
  <si>
    <t>частично доступно</t>
  </si>
  <si>
    <t>санитарно-эпидемиологическое заключение № 27.99.23.000.М.000325.05.19 от 21.05.2019 г. Действует до 22.05.2020</t>
  </si>
  <si>
    <t>Муниципальная</t>
  </si>
  <si>
    <t xml:space="preserve">Муницыпальное </t>
  </si>
  <si>
    <t>Муницыпальное</t>
  </si>
  <si>
    <t>Муниципальное автономное общеобразовательное учреждение "Лицей "Ступени"           /               МАОУ "Лицей "Ступени"</t>
  </si>
  <si>
    <t xml:space="preserve"> санииарно-эпидемиологическое заключение 27.99.23.000.М.000224.03.20  от 23. марта 2020г Действует до 19.06.2021</t>
  </si>
  <si>
    <t>Лагерь расположен в здании МАУДО Дюц "Восхождение".Двухразовое питание на базе МАОУ Гимназия №6 . Лагерь организован без сна. Для кружковых занятий имеются специализированные кабинеты,для организации досуга актовый зал</t>
  </si>
  <si>
    <t>Оздоровительный лагерь с дневным пребыванием детей "Земноречье" Муниципального бюджетного общеобразовательного учреждения средней общеобразовательной школы с.Мичуринское (МБОУ СОШ с.Мичуринское)</t>
  </si>
  <si>
    <t>Шунькова Мария Сергеевна</t>
  </si>
  <si>
    <t>680547, Хабаровский край, Хабаровский район, с.Мичуринское, ул.Парковая 7а 49-43-35 michurinka2006@yandex.ru</t>
  </si>
  <si>
    <t>680547, Хабаровский край, Хабаровский район, с.Мичуринское, ул.Парковая 7а 49-43-35 michurinka2006@yandex.ru http://mou-michurin.ippk.ru</t>
  </si>
  <si>
    <t>Лагерь дневного прибывания</t>
  </si>
  <si>
    <t xml:space="preserve"> 1 смена :01.06.2020-22.06.2020                      2 смена: 25.06.2020-15.07.2020</t>
  </si>
  <si>
    <t>8-18 лет</t>
  </si>
  <si>
    <t xml:space="preserve">Без организации сна и проживания,  двухразовое питание организовано   столовой - доготовочной </t>
  </si>
  <si>
    <t>Год Ввода в эксплуатацию 1985  тек ремонт 2019 год</t>
  </si>
  <si>
    <t>Предписание от 21.03.2019г. №24/1/23 по установлению нарушений обязательных требований пожарной безопасности; Предписание от 18.03.2020 г. №29/1/1 по устранению нарушений обязательных требований пожарной безопасности.</t>
  </si>
  <si>
    <t>Договор на медицинское обслуживание обучающихся заключен с КГБУЗ "Хабаровская районая больница" МЗ Хабаровского края №03-МО-20 от 09.01.2020</t>
  </si>
  <si>
    <t>Серия 27Л01 №0001867 01.03.2019 "2766 выдано Министерством образования и науки Хабаровского края</t>
  </si>
  <si>
    <t>Паспорт доступности утвержден директором МБОУ СОШ с.Мичуринское Шуньковой М.С. 29.04.2019, согласован заместителем председателя ХКО ООО "ВОИ" Верещагиным А.С.</t>
  </si>
  <si>
    <t xml:space="preserve">     санитарно-эпидемиологическое заключение  23.05.2019 №27.99.23.000.М.000353.05.19 действует до 04.07..2020</t>
  </si>
  <si>
    <t>Муниципальное автономное общеобразовательное учреждение города Хабаровска «Политехнический лицей» имени Героя Советского Союза И.И.Стрельникова (МАОУ «Политехнический лицей»)</t>
  </si>
  <si>
    <t>Нагнибеда Наталья Иосифовна</t>
  </si>
  <si>
    <t>680054, Хабаровский край, г.Хабаровск, ул.Пр.Даниловского М.П., 24А, тел. 4212-74-17-47 (факс 4212-74-17-47), khb_lpolitech@edu.27.ru</t>
  </si>
  <si>
    <t xml:space="preserve"> 1 смена 01.06.2020-21.06.2020, 2 смена 24.06.2020-14.07.2020</t>
  </si>
  <si>
    <t>Санитарно-эпидемиологическое заключение №27.99.23.000.М.000746.10.19 от 25.10.2019 Дейстует до 08.11.20</t>
  </si>
  <si>
    <t>3-х разовое питание 354,8</t>
  </si>
  <si>
    <t>№ЛО-27-01-002196 от 27.12.2016 г.</t>
  </si>
  <si>
    <t>№ 2261 от 17.03.2016 г</t>
  </si>
  <si>
    <t xml:space="preserve">Имеется </t>
  </si>
  <si>
    <t>3-х разовое питание 360 руб</t>
  </si>
  <si>
    <t>275 руб</t>
  </si>
  <si>
    <t xml:space="preserve">  Оздоровительный лагерь с дневным пребыванием МАОУ  г. Хабаровска "Военно-морской лицей имени адмирала флота Н.Д. Сергеева"(МАОУ ВМЛ) </t>
  </si>
  <si>
    <t>Муниципальное автономное общеобразовательное учреждение "Средняя школа № 3" г. Хабаровска</t>
  </si>
  <si>
    <t>Ирина Юрьевна Ющенко</t>
  </si>
  <si>
    <t xml:space="preserve">680011, г. Хабаровск, ул. Забайкальская, д. 7.  Тел.+7(4212)574098, факс 574098 Адрес электронной почты: school3.khv@mail.ru            </t>
  </si>
  <si>
    <t xml:space="preserve"> 1 смена: 01.06 по 21.06.,           2 смена: 24.06 по 14.07</t>
  </si>
  <si>
    <t>7-10 лет     3-х разовое – 354,8 руб.
11-17 лет       
3-х разовое – 407,1 руб.</t>
  </si>
  <si>
    <t>3-х разовое питание, оздоровительные мероприятия, наличие настольных игр, интерактивного оборудования, спортивного инвентаря для проведения спортивных мероприятий, организация работы кружков, мероприятий по пожарно - спасательному профилю</t>
  </si>
  <si>
    <t>7-5 лет</t>
  </si>
  <si>
    <t>Частично доступно  (пандус, оборудованный санузел)</t>
  </si>
  <si>
    <t>№ 2341 от 19.05.2016г  Министерство образования и науки края</t>
  </si>
  <si>
    <t>ЛО-27-01-001898 от 18.11.2015г.</t>
  </si>
  <si>
    <t>Акт проверки  от 14.05.2019 г.           Отдел надзорной деятельности и профилактической работы по Краснофлотскому и Кировскому районам г. Хабаровска (замечаний не выявлено)</t>
  </si>
  <si>
    <t>Оздоровительный лагерь "Цветочный город" с дневным пребыванием детей муниципальнго бюджетного общеобразовательного учреждения средней общеобразовательной школы № 52 (ОЛ МБОУ СОШ № 52)</t>
  </si>
  <si>
    <t>Якушин Константин Викторович</t>
  </si>
  <si>
    <t>680051, Хабаровский край, г. Хабаровск, ул. Ворошилова, д.36, тел(факс) 8(4212) 50 53 80, E-mail: khb-s52@edu.27.ru</t>
  </si>
  <si>
    <t>лето 1 смена - 01.06.20 - 21.06.20,      лето 2 смена - 24.06.20 - 14.07.20</t>
  </si>
  <si>
    <t xml:space="preserve">6 лет 6 мес.-      17 лет </t>
  </si>
  <si>
    <t>лето 1 и 2 смены - 2-3-х разовое питание с организацией дневного сна</t>
  </si>
  <si>
    <t xml:space="preserve">Год ввода в эксплуатацию.Тек ремонт 2019 год </t>
  </si>
  <si>
    <t>07.06.2019 г. специалистами управления торговли\. управления образования, управления здравоохранения проведен мониторинг организации питания детей и подростков в ГОЛ. Рекомендации: усилить контроль за ведением журнала скоропортящейся продукции.    07 06.2019 г.специалистами управления образования и управления по делам молодёжи и социальным вопросам проведена проверка школы по организации летних канику в 2019 г. Рекомендации: усилить контроль за наличием головных уборов.</t>
  </si>
  <si>
    <t>Соглашение на медицинское обслуживание заключено с КГБУЗ "Детская городская клиническая больница № 9" от 01.10.2015 г.</t>
  </si>
  <si>
    <t>№ 1966 от 18.08.2018 г.</t>
  </si>
  <si>
    <t xml:space="preserve">Оздоровительный лагерь с дневным пребыванием детей "Мир профессий" муниципального бюджетного общеобразовательного учреждения средней общеобразовательной школы № 39 г. Хабаровска. </t>
  </si>
  <si>
    <t xml:space="preserve">  Ким Елена Дмитриевна</t>
  </si>
  <si>
    <t xml:space="preserve">680001, г.Хабаровск, ул. Краснореченская, дом 19. Телефон: 8(4212) 50-80-45, электронная почта: khb_s39@edu.27.ru  </t>
  </si>
  <si>
    <t xml:space="preserve">   1 смена с 01.06.2020 по 21.06.2020;  2 смена с 24.06.2020 по 14.07.2020;   3 смена с 20.07.2020 по 09.08.2020. </t>
  </si>
  <si>
    <t xml:space="preserve">   7-10 лет       2х -разовое питание  - 283,9 руб.;                         3-х разовое питание  - 354,8 руб.;                       11-17 лет:                  2-х разовое питание - 325,7 руб.;                                             3-х разовое питание  - 407,1 руб.;          </t>
  </si>
  <si>
    <t xml:space="preserve">  "Мир профессий" (направленность - социально-педагогическая). С помощью экскурсий, игр, тематических мероприятий, встреч с людьми разных профессий, выставок, конкурсов, фестивалей и тд. ребята знакомятся с разными профессиями, которые помогут самоопределиться в дальнейшей жизни.</t>
  </si>
  <si>
    <t>Лицензия           ЛО-27-01-002457 от 17.01.2018 (бессрочно)</t>
  </si>
  <si>
    <t>Лицензия              № 1964                 от 18.08.2015г. (бессрочно)</t>
  </si>
  <si>
    <t xml:space="preserve"> Частично доступно . Имеется кнопка вызова персонала. Верхние и нижние ступени в каждом марше лестниц окрашены в контрастный желтвй цвет.</t>
  </si>
  <si>
    <t xml:space="preserve"> санитарно-эпидемиологическое заключение 27.99.23.000.М.000775.10.19 от 28.10.2019г. Действует до  11.11.2020</t>
  </si>
  <si>
    <t>Суворов Сергей Александрович</t>
  </si>
  <si>
    <t xml:space="preserve">680521 Хабаровский район, Хабаровский край, с.Восточное, ул.Советская, д.1-а т.40-42-24 svostochnoe@mail.ru </t>
  </si>
  <si>
    <t>vostochnoe.edu.27.ru</t>
  </si>
  <si>
    <t>сезоный</t>
  </si>
  <si>
    <t>1 смена 01.06.2020-22.06.2020 2 смена 25.06.2020-15.07.2020</t>
  </si>
  <si>
    <t>176 руб</t>
  </si>
  <si>
    <t>Проживание детей не предусмотрено, пребывание детей дневное, без организации дневного сна, с  двухразовым питанием.</t>
  </si>
  <si>
    <t xml:space="preserve"> Плановая проверка.Отдел надзорной деятельности и профилактической работы по Хабаровскому муниципальному району ГУ МЧС России по Хабаровскому краю Акт № 156 от 13.12.2019г. Без замечаний. </t>
  </si>
  <si>
    <t xml:space="preserve">лицензии нет; договор о совместной деятельности по медицинскому обслуживанию от 09.января 2020г. № 14-МО-20 с КГБУЗ "Хабаровская районная больница" </t>
  </si>
  <si>
    <t>№ 2550 от 26 мая 2017 года, выдано министерством образования и науки  Хабаровского края</t>
  </si>
  <si>
    <t>доступно для маломобильных групп(оборудованы пандусы,санитарные комнаты на 1 этаже),условий для хранения лекарственных препаратов для медицинского применения нет,для продуктов лечебного питания есть</t>
  </si>
  <si>
    <t>Зенина Татьяна Викторовна</t>
  </si>
  <si>
    <t>dod-cdt.ippk.ru</t>
  </si>
  <si>
    <t xml:space="preserve">лагерь с дневным прибыванием детей </t>
  </si>
  <si>
    <t>216 руб</t>
  </si>
  <si>
    <t>6-14 лет</t>
  </si>
  <si>
    <t>Питание на базе  МБОУ СОШ № 1 с. Некрасовка Хабаровского муниципального района Хабаровского края МБОУ СОШ №2 с. Некрасовка Хабаровского муниципального района Хабаровского края</t>
  </si>
  <si>
    <t>Краевое государственное бюджетное учреждение здравоохранения "Хабаровская районная больница" министерство здравоохранения Хабаровского края КГБУЗ "Хабаровская РБ" № № ЛО-27-01-002887 от 17.01.2020г. Серия ЛО-27 №0002497</t>
  </si>
  <si>
    <t>Лицензия № 2711 от 6 ноября 2018г. Серия 27ЛО1 №0001812</t>
  </si>
  <si>
    <t>Доступно условно</t>
  </si>
  <si>
    <t>Лагерь с дневным пребыванием детей МБОУ №14</t>
  </si>
  <si>
    <t>Сырбу Марина Ивановна</t>
  </si>
  <si>
    <t>680009, российская Федерация, г. Хабаровск, ул. Краснодарская, дом 47А; тел. (4212) 272862; e-mail: khb_s14@edu.27.ru</t>
  </si>
  <si>
    <t>354,8 - 3-х разовое питание; 283,9 - 2-х раховое питание</t>
  </si>
  <si>
    <t>спальные и игровые помещения организуются в кабинетах начальной школы МОУ №14. Круглосуточное пребывание не предусмиотрено. Питание организовано в школьной столовой самостоятельно</t>
  </si>
  <si>
    <t>дата ввода в эксплуатация - 1982, капитальный ремонт - 2012</t>
  </si>
  <si>
    <t>Распоряжение Пожнадзора г. Хабаровска от 18.02.2019 №26; 2) Постановление Прокуратуры Ж/д района от 14.03.2019 №2-28.2019</t>
  </si>
  <si>
    <t>КГБУЗ ДГП 24 г. Хабаровск №ЛО-27-01-002432 от 04.12.2017 г.</t>
  </si>
  <si>
    <t>№ 1833 от 23.04.2015 выдана бессрочно</t>
  </si>
  <si>
    <t>лето: 1-21.06.2020 г.</t>
  </si>
  <si>
    <t>санитарно-эпидемиологическое заключение №27.99.23.000.М.00787.10.19 от 28.10.2019 действует до 04.12.2020</t>
  </si>
  <si>
    <t>Год вввода в эксплуатацию 2013 год  тек ремон 2013 год</t>
  </si>
  <si>
    <t>санитарно-эпидемиологическое заключение №27.99.23.ОООМ.000381.05.19 от 27.05.2019 г. до 26.05.2020 г.</t>
  </si>
  <si>
    <t>680507, Хабаровский край, Хабаровский район, с. Некрасовка, ул. Школьная, 9, тел. 89143197128, эл. почта vzroslenie@ mail.ru</t>
  </si>
  <si>
    <t>лагерь с девным пребыванием</t>
  </si>
  <si>
    <t>1 смена 01.06.2020-22.06.2020 2 смена 25.06.2020-15.07.2020г. 3 смена  18.07. 2020-7.08.2020г.</t>
  </si>
  <si>
    <t>санитарно-эпидемиологическое заключение №27.99.23.ОООМ.000384.05.19 от 27.05.2019 г.Действует   до 27.05.2020 г.</t>
  </si>
  <si>
    <t>Год ввода в эксплуптацию  1987 г.капитальный ремон 2017 год</t>
  </si>
  <si>
    <t xml:space="preserve">И.о. директора Бабин  Алексей Витальевич </t>
  </si>
  <si>
    <t xml:space="preserve">680507, Хабаровский край, Хабаровский район с.Некрасовка ул. Бойко-Павлова, 8, 8-4212-549-917, dodcut@bk.ru </t>
  </si>
  <si>
    <t>https://dod-st.ippk.ru/</t>
  </si>
  <si>
    <t xml:space="preserve">Лагерь с дневным прибыванием детей </t>
  </si>
  <si>
    <t xml:space="preserve">1 смена: 01.06.2020 - 22.06.2020.        2 смена: 25.06.2020 - 15.07 2020. </t>
  </si>
  <si>
    <t xml:space="preserve"> 2-х разовое питание 216,0 руб</t>
  </si>
  <si>
    <t xml:space="preserve">7-14 лет     </t>
  </si>
  <si>
    <t xml:space="preserve">Проживания нет, 2-х разовое питание в столовой МБОУ СОШ № 2 </t>
  </si>
  <si>
    <t xml:space="preserve"> Год ввода  в эксплуатацию 1961 г. тек ремонт 2018 год</t>
  </si>
  <si>
    <t>Акт проверки от 20.08.2019 г. Составлен отделом надзорной деятельности и профилактической работы по Хабаровскому району Главного Управления МЧС России по Хабаровскому краю. Указаные в акте нарушения устранены</t>
  </si>
  <si>
    <t>Договор с КГБУЗ "Хабаровская районная больница" № 27-МО-20, от 09.01.20</t>
  </si>
  <si>
    <t xml:space="preserve">Лицензия № 2790 выдана Министерством образования и науки Хабаровского края 25.03.2019. </t>
  </si>
  <si>
    <t>Муницыпальное  бюджетное  общеобразовательное  учереждение средняя общеобразовательная школа №5 имени Романа Александровича Турского  г.Амурска Амурского муниципального района Хабаровского края</t>
  </si>
  <si>
    <t>htt//shcol5amursk.ucoz.ru</t>
  </si>
  <si>
    <t>3 смена - 18.07.2020 по 07.08.2020</t>
  </si>
  <si>
    <t>6,6-17</t>
  </si>
  <si>
    <t>Санитарно-эпидемиологическое заключение  № 27.99.23.000.М.000718.10.19 от 11.10.2019 г. Действует до 16.10.2020</t>
  </si>
  <si>
    <t xml:space="preserve">лицензия на осуществление медицинской деятельности   ЛО-27-01-002814 от 07.08.2019 </t>
  </si>
  <si>
    <t>Санитарно-эпидемиологическое заключение от 31.05 2019      № 27.99.23.000.М.000452.05.19 Действует до 03.06.2020</t>
  </si>
  <si>
    <t>санитарно-эпидемиологическое заключение   № 27.99.23.000.М.000394.05.19       от 28.05.2019 Действует до 28.05..2020</t>
  </si>
  <si>
    <t>Юрченко Наталия Вячеславна</t>
  </si>
  <si>
    <t xml:space="preserve">680517, Хабаровский край, Хабаровский район, село Сергеевка, ул. Партизанская, 3а , тел: +7(4212)597756  Email: Sergeevka_s@edu.27.ru </t>
  </si>
  <si>
    <t xml:space="preserve">680517, Хабаровский край, Хабаровский район, село Сергеевка, ул. Партизанская, 3а , тел: +7(4212)597756  Email: Sergeevka_s@edu.27.ru, официальный сайт http://sergeevka.ippk.ru/ </t>
  </si>
  <si>
    <t>1 смена - с 01.06.2020 по 22.06.2020,  2 смена - с 25.06.2020 по 15.06.2020,  3 смена с 18.06.2020 по 07.08.2020</t>
  </si>
  <si>
    <t xml:space="preserve"> 2-х разовое питание 216 рублей</t>
  </si>
  <si>
    <t xml:space="preserve">6-16 лет                      </t>
  </si>
  <si>
    <t>двухразовое питание, проживания нет</t>
  </si>
  <si>
    <t>Год ввода в эксплуатацию 1981  тек ремонт 2019 год</t>
  </si>
  <si>
    <t xml:space="preserve">1) Предписание должностного лица, уполномоченного осуществлять  федеральный государственный надзор от 13.02.2019                  2)  Предписание должностного лица, уполномоченного осуществлять  федеральный государственный надзор от 04.10.2019                  3) Предписание № 9/1/1 по устранению нарушений обязательных требований пожарной безопасности от 11.02.2020                   </t>
  </si>
  <si>
    <t>Лицензии на осуществление медицинской деятельности нет. Имеется договор на медицинское обслуживание от 09.01.2020 г с КГБУЗ "Князе - Волконская районная больница" .</t>
  </si>
  <si>
    <t>Лицензия № 2808 от 06.06.209  г.  Выдана Министерством образования и науки Хабаровского края</t>
  </si>
  <si>
    <t>Шишкина Елена Борисовна</t>
  </si>
  <si>
    <t>680025Хабаровск, ул. Богородская, д.6.тел. 480200 khb_berez_s2@edu.27.ru</t>
  </si>
  <si>
    <t>7-10 лет- 283,9 р с 11лет- 325,7 р.</t>
  </si>
  <si>
    <t xml:space="preserve">Муниципальное бюджетное общеобразовательное учреждение средняя общеобразовательная школа №2 п.Березовка </t>
  </si>
  <si>
    <t>3-разовое питание и 2-х разовое питание</t>
  </si>
  <si>
    <t>санитарно-эпидемиологическое заключение 27.99.23.000.М.000813.10.19. от 28.10.2019 действует до 10.11.2020</t>
  </si>
  <si>
    <t>Договор с Детской городской клинической поликлинке №3"</t>
  </si>
  <si>
    <t>санитарно-эпидемиологическое заключение№ 27.99.23.000.М.000350.05.19 от 23.05.2019 г. Действует до 23.05.2020</t>
  </si>
  <si>
    <t>Костромина Наталья Юрьевна</t>
  </si>
  <si>
    <t>682735, Хабаровский край, Солнечный муниципальный район, село Эворон,          ул. Алтайская, 28, тел.84214671310, evoron_shcool@mail.ru</t>
  </si>
  <si>
    <t>682735, Хабаровский край, Солнечный муниципальный район, село Эворон,          ул. Алтайская, 28, тел.84214671310, evoron_shcool@mail.ru http://soshevoron.khv.eduru.ru/</t>
  </si>
  <si>
    <t>1 смена с 01 по 25.06.2020 г., 3 смена   с  30.07 по  22.08.2020 г.</t>
  </si>
  <si>
    <t xml:space="preserve">Лагерь дневного пребывания. Для организации работы и проведения досуга используется  помещение   спортивного и актовых залов. Работа пищеблока организована на сырье, в качестве столовой - доготовочной, буфета – раздаточной </t>
  </si>
  <si>
    <t xml:space="preserve"> 2-х разовое  питание 305,07</t>
  </si>
  <si>
    <t>Год ввода в эксплуатацию 1984  тек ремон 2019 год</t>
  </si>
  <si>
    <t>Санитарно -эпидемиологическое заключение № 27.99.23.000.М.000487.05.19 от 31.05.2019 г. Действует до 30.05.2020</t>
  </si>
  <si>
    <t>Угрозы причинения вреда жизни, здоровью детей - отсутствуют; запреты на осуществление деятельности в 2019 г, 2020 г. - отсутствуют</t>
  </si>
  <si>
    <t xml:space="preserve">Договор с  амбулоторией  сельского поселения" с. Эворон " от 31.января 2020 </t>
  </si>
  <si>
    <t xml:space="preserve"> Лицензия  № 1735 от 20.01.2015 г </t>
  </si>
  <si>
    <t>1 смена 01.06.-22.06.2020, 2 смена -24.06-14.07.2020</t>
  </si>
  <si>
    <t>1 смена - 01.06.2020 -22.06.             2 смена- 26.06. -16.07.2020</t>
  </si>
  <si>
    <t>6,5-14 лет</t>
  </si>
  <si>
    <t>муниципальное</t>
  </si>
  <si>
    <t>Оздоровительный лагерь с дневным пребыванием детей  "Радуга". Муниципального бюджетного общеобразовательного учреждения "Начальная школа-детский сад "Радуга"" с. Краснореченское Хабаровского муниципального района Хабаровского края (МБОУ НШ ДС с. Краснореченское)</t>
  </si>
  <si>
    <t>Петина Елена Валерьевна</t>
  </si>
  <si>
    <t xml:space="preserve"> 680501, Хабаровский край, Хабаровский район, с. Краснореченское, ул. Центральная, 9; тел (4212) 49 32 94; (4212) 49 32 97; radugads@yandex.ru</t>
  </si>
  <si>
    <t>680501, Хабаровский край, Хабаровский район, с. Краснореченское, ул. Центральная, 9; тел (4212) 49 32 94; (4212) 49 32 97; radugads@yandex.ru</t>
  </si>
  <si>
    <t>лагерь с дневным прибыванием детей</t>
  </si>
  <si>
    <t>без проживания; питание 2-х разовое</t>
  </si>
  <si>
    <t>Год ввода в эксплуатацию 1962 текущий ремонт 2019</t>
  </si>
  <si>
    <t>Предписание № 110/1/82 от 19.09.2019 г. По устранению нарушений обязательных требований пожарной безопасности.</t>
  </si>
  <si>
    <t>Лицензии на медицинскую деятельность нет.
Договор о совместной деятельности по медицинскому обслуживанию с КГБУЗ «Хабаровская районная больница» от 09.08.2019 г.</t>
  </si>
  <si>
    <t>Министерство образования и науки Хабаровского края № 2762 от 26 февраля 2019 г, серия 27Л01№ 0001863</t>
  </si>
  <si>
    <t>недоступно</t>
  </si>
  <si>
    <t>Ковалева Наталья Александровна</t>
  </si>
  <si>
    <t xml:space="preserve">680551,Хабаровский край Хабаровский район с.Князе-Волконское-1 МКОУ СОШ № 2 (taran.l.v.ru)      </t>
  </si>
  <si>
    <t>680551,Хабаровский край Хабаровский район с.Князе-Волконское-1 МКОУ СОШ № 2, телефон: 498296     mou-kvz.ippk.ru</t>
  </si>
  <si>
    <t>Лагерь с дневным прибыванием</t>
  </si>
  <si>
    <t>без проживания,  питание 2-х разовое</t>
  </si>
  <si>
    <t>Год ввода в эксплуатацию 1985, текущий ремонт 2019г.</t>
  </si>
  <si>
    <t xml:space="preserve">Год ввода в эксплуатацию  1987   тек ремон 2019 год </t>
  </si>
  <si>
    <t>Рособрнадзор ноябрь 2019 года, Роспотребнадзор-март 2020</t>
  </si>
  <si>
    <t xml:space="preserve">Лицнзия № 2472 от 08.декабря.2016 года Министерство образования и науки Хабаровского края серия 27Л01 № 0001573 </t>
  </si>
  <si>
    <t>Муниципальное бюджетное общеобразовательное учреждение средняя общеобразовательная школа пос. Известковый Амурского района (МБОУ СОШ пос. Известковый)</t>
  </si>
  <si>
    <t>Андриевская Ольга Анатольевна</t>
  </si>
  <si>
    <t>682652, Хабаровский край,Амурский район, пос. Известковый, ул. Центральная 14 а</t>
  </si>
  <si>
    <t>https://mbousosh-izv.siteedu.ru/</t>
  </si>
  <si>
    <t>лагерь с дневным прибыванием</t>
  </si>
  <si>
    <t>1 смена: 01.06-22.06, 2 смена: 25,06 - 15.07</t>
  </si>
  <si>
    <t>2-х разовое питание</t>
  </si>
  <si>
    <t>6,5-17 лет</t>
  </si>
  <si>
    <t>доступно</t>
  </si>
  <si>
    <t>Муниципаьное автономное общеобразовательное учреждение лицей "Звездный"</t>
  </si>
  <si>
    <t>Анна Анатольевна Смирнова</t>
  </si>
  <si>
    <t>680009 г. Хабаровск ул. Шатова 2/2 тел.8(4212)474444, starlight@edu.27.ru</t>
  </si>
  <si>
    <t>starlight@edu.27.ru</t>
  </si>
  <si>
    <t>1 смена 01.06 по 21.06: 2 смена  24.06 по 14.07</t>
  </si>
  <si>
    <t>2з разовое питание 283,9</t>
  </si>
  <si>
    <t>2 х разовое питание без сна</t>
  </si>
  <si>
    <t>Соглашение № 12 от 01.09.2019</t>
  </si>
  <si>
    <t>Лицензия №2692 от 23.07.2018</t>
  </si>
  <si>
    <t>Лицензии на медицинскую деятельность нет. Договор о совместной деятельности по медицинскому обслуживанию с КГБУЗ "Князе-Волконская РБ" от 18 февраля 2019г.</t>
  </si>
  <si>
    <t>Митяшова Олеся Петровна</t>
  </si>
  <si>
    <t>sh4ghegdomyn.ucoz.ru</t>
  </si>
  <si>
    <t>с 8.30 до 18.00 с трехразовым питанием и организацией дневного сна</t>
  </si>
  <si>
    <t>Год ввода в эксплуатацию 1952 г. - основное здание, 1985 г. - пристройка , капитальный ремонт основного издания - 2008, 2012 гг., пристройки - 2012 г.</t>
  </si>
  <si>
    <t>Экспертное заключение на результаты инструментальных измерений Центра гигиены и эпидемиологии в Хабаровском крае рег.№ 2720/37/37-12/227/2019 от 20.11.2019. Акт проверки пожнадзора №65 от 19.08.2019, замечания устранены. Акт проверки пожнадзора № 5 от 06.03.2020, замечания устранить до 15.06.2020 г. Акт проверки Роспотребнадзора № 2160 от 06.12.2019, замечания устранить до 31.11.2020г.</t>
  </si>
  <si>
    <t>Лицензия №ЛО-27-01-002850 от 23.10.2019г. Выдана Министерством здравоохранения Хабаровского края</t>
  </si>
  <si>
    <t>имеется паспорт доступности от 28.02.2017г. Имеются пандусы (крыльцо, первый этаж), оборудованный туалет, кнопка вызов тьютора, тактильная вывеска со шрифтом Брайля</t>
  </si>
  <si>
    <t>Муниципальное бюджетное общеобразовательное учреждение "Многопрофильный лицей" им. О.В. Кошевого городского поселения "Рабочий поселок Чегдомын" Оздоровительный лагерь дневного прибывания "Радуга" (МБОУ "Многопрофильный лицей")</t>
  </si>
  <si>
    <t>682030, пер. Школьный, д. 5, городское поселение "Рабочий поселок Чегдомын", Верхнебуреинский муниципальный район, Хабаровский край, тел 8 (42149) 5-11-09, e-mail: sh4.chegdomyn@yandex.ru</t>
  </si>
  <si>
    <t>Лагерь труда и отдыха</t>
  </si>
  <si>
    <t>1 смена с 01.06.2020г. по 25.06.2020 г., 2 смена с 01.07.2020г. по 24.07.2020г., 3 смена   с  01.08.2020г. по  07.08.2020 г.</t>
  </si>
  <si>
    <t>14-16 лет</t>
  </si>
  <si>
    <t>Режим работы с 8.30 до 14.30 с 2-х разовым питанием</t>
  </si>
  <si>
    <t>Санитарно -эпидемиологическое заключение № 27.99.23.000.М.000326.04.20 от 24.04.2019 г. Действует до 09.08.2021г.</t>
  </si>
  <si>
    <t>Муниципальное бюджетное общеобразовательное учреждение "Многопрофильный лицей" им. О.В. Кошевого городского поселения "Рабочий поселок Чегдомын" Оздоровительный лагерь дневного прибывания "Дизайн-мышление" (МБОУ "Многопрофильный лицей")</t>
  </si>
  <si>
    <t>лагерь с дневным пребыванием детей</t>
  </si>
  <si>
    <t>1 смена с 01.06.2020г. по 11.06.2020 г., 2 смена с 01.07.2020г. по 13.07.2020г.</t>
  </si>
  <si>
    <t>11-14 лет</t>
  </si>
  <si>
    <t>Режим работы с 8.30 до 15.00 с двухразовым питанием</t>
  </si>
  <si>
    <t>Санитарно -эпидемиологическое заключение № 27.99.23.000.М.000330.04.20 от 24.04.2020 г. Действует до 28.07.2021</t>
  </si>
  <si>
    <t xml:space="preserve"> Лицензия  № 2844 от 12.11.2019 г. выдана Министерством образования и науки Хабаровского края </t>
  </si>
  <si>
    <t>Муниципальное бюджетное общеобразовательное учреждение "Многопрофильный лицей" им. О.В. Кошевого городского поселения "Рабочий поселок Чегдомын" Оздоровительный лагерь дневного прибывания "Экспериментальный коллайдер" (МБОУ "Многопрофильный лицей")</t>
  </si>
  <si>
    <t xml:space="preserve">с 01.07.2020г. по 24.07.2020г. </t>
  </si>
  <si>
    <t>334,7р.</t>
  </si>
  <si>
    <t>Режим работы с 8.30 до 18.00 с трехразовым питанием</t>
  </si>
  <si>
    <t>Санитарно -эпидемиологическое заключение № 27.99.23.000.М.000327.04.20 от 24.04.2020 г. Действует до 27.07.2021</t>
  </si>
  <si>
    <t xml:space="preserve"> Лицензия  № 2844 от 12.11.2019 г. выдана Министерством образования и науки Хабаровского края</t>
  </si>
  <si>
    <t xml:space="preserve">с 01.06.2020г. по 25.06.2020г. </t>
  </si>
  <si>
    <t>Санитарно -эпидемиологическое заключение № 27.99.23.000.М.000329.04.20 от 24.04.2020 г. Действует до 26.07.2021</t>
  </si>
  <si>
    <t>Лицензия  № 2844 от 12.11.2019 г. выдана Министерством образования и науки Хабаровского края</t>
  </si>
  <si>
    <t xml:space="preserve"> 334,7 руб</t>
  </si>
  <si>
    <t>6,5-10 лет</t>
  </si>
  <si>
    <t>Муниципальное бюджетное общеобразовательное учреждение "Многопрофильный лицей" им. О.В. Кошевого городского поселения "Рабочий поселок Чегдомын" Верхнебуреинского района. Лагерь труда и отдыха "Робинзон" (МБОУ "Многопрофильный лицей")</t>
  </si>
  <si>
    <t>Санитарно-эпидемиологическое заключение 27.99.23.000.М.000711.10.19 от 11.10.2019 г. до 12.10.2020-г.</t>
  </si>
  <si>
    <t>2-х рзовое 222,22</t>
  </si>
  <si>
    <t xml:space="preserve"> 3-х разовое 11-14 лет</t>
  </si>
  <si>
    <t xml:space="preserve">  2-х разовое 100р.</t>
  </si>
  <si>
    <t xml:space="preserve"> 2-х разовоое питание  216 р</t>
  </si>
  <si>
    <t xml:space="preserve"> 1 смена :01-22 июня ;  2 смена :25 июня -15 июля ;</t>
  </si>
  <si>
    <t>1 смена - с 01 по 22 июня 20 г. 21 день, 2 смена - с 25 июня по 15 июля 2020-21 день, 3 смена - 17.07.20-07.08.20</t>
  </si>
  <si>
    <t xml:space="preserve"> 2-х разовое питание 176 рублей</t>
  </si>
  <si>
    <t>санитарно-эпидемиологическое заключение  №27.99.23.000.М.000409.05.19 от 29.05.19 Действует до  03.06.2020</t>
  </si>
  <si>
    <t xml:space="preserve"> 2-х разовое  291 руб</t>
  </si>
  <si>
    <t>Год ввода в эксплуатацию 1974, текущий ремонт 2019г.</t>
  </si>
  <si>
    <t xml:space="preserve">    Год ввода в эксплуатацию 2012 тек .ремон 2019 г</t>
  </si>
  <si>
    <t>Год ввода в эксплуатацию  1985 г тек ремонт 2018 г</t>
  </si>
  <si>
    <t>Год ввода в эксплуатацию  1974 г, капитальный ремон 2014 г тек ремонт 2019г</t>
  </si>
  <si>
    <t>Год ввода в эксплуатацию  1939 г, капитальный ремон 1998 г тек ремонт 2019г</t>
  </si>
  <si>
    <t xml:space="preserve"> Лицензия №2231 от 24.02.2016 года</t>
  </si>
  <si>
    <t>Лицензия № 2247 от 11.03.2016 серия27Л01 № 0001346</t>
  </si>
  <si>
    <t>Санитарно-эпидемиологическое заключение 27.99.23.000.М.000769.10.19 от 14.10.2019 Действует   до 16.10.2020</t>
  </si>
  <si>
    <t xml:space="preserve">  Санитарно-эпидемиологческое зааключение от 06.12.2020 № 27.99.23.000.М.000905.12.19 Действуует до 13.12.2020</t>
  </si>
  <si>
    <t>Санитарно-эпидемиологическое заключение №27.99.23.000.М.000763.10.19                   от 24.10.2019 года                                          серия №3098030 Действует до 31.10.2020</t>
  </si>
  <si>
    <t>Санитарно-эпидемиологическое заключение № 27.99.23.000.М.000722.10.19 от 11.10.2019г Действует до  13.10.2020г.</t>
  </si>
  <si>
    <t>Санитарно -эпидемиологическое заключение № 27.99.23.000.М.000328.04.20 от 24.04.2019 г. Действует до 30.05.2020г.  Действует до 27.07.2021г.</t>
  </si>
  <si>
    <t xml:space="preserve">  Санитарно-эпидемиологческое зааключение № 27.99.23.000.М.000720.10.19 от 11.10.2019 Действует до 15.10.2020</t>
  </si>
  <si>
    <t xml:space="preserve"> Год ввода в эксплуатациюм 1983 год</t>
  </si>
  <si>
    <t>Год ввода в эксплуатацию 1958</t>
  </si>
  <si>
    <t>Год ввода в эксплуатацию 1971</t>
  </si>
  <si>
    <t>Год ввода в эксплуатацию 1959</t>
  </si>
  <si>
    <t xml:space="preserve">Год ввода в эксплуатацию 1995 ,                    кап.рем. 2011 </t>
  </si>
  <si>
    <t>Год ввода в эксплуатацию 1976</t>
  </si>
  <si>
    <t>Год ввода в эксплуатацию Лит В- 1961, Лит В1-1990, Лит В2-1990, Лит В3-1998</t>
  </si>
  <si>
    <t>Год ввода в эксплуатацию 1975</t>
  </si>
  <si>
    <t>Год ввода в эксплуатацию 2001</t>
  </si>
  <si>
    <t>Год ввода в эксплуатацию 1975/                              кап. рем. 2012</t>
  </si>
  <si>
    <t xml:space="preserve"> Год ввода в эксплуатацию 1966</t>
  </si>
  <si>
    <t>Год ввода в эксплуатацию  1988</t>
  </si>
  <si>
    <t>Год ввода в эксплуатацию  1968</t>
  </si>
  <si>
    <t>Год  ввода  в эксплуатацию постройки - 1969 г.     капетальный ремонт 2013 год</t>
  </si>
  <si>
    <t>Год ввода в эксплуатацию-1962 г.,     капитальный ремонт - 2004 г.</t>
  </si>
  <si>
    <t>Год ввода объекта 1970 г, частично-капитальный ремонт лето 2005 г</t>
  </si>
  <si>
    <t>Год ввода здания в эксплуатацию-1978 г.,     капитальный ремонт - 2012 г.</t>
  </si>
  <si>
    <t>Год ввода здания в эксплуатацию-1979 г., капитальный ремонт не проводился</t>
  </si>
  <si>
    <t>Год ввода здания в эксплуатацию-1998 г., капитальный ремонт не проводился</t>
  </si>
  <si>
    <t>Год ввода здания в эксплуатацию - 1963 г., дата проведения капитального ремонта - 2001 г.</t>
  </si>
  <si>
    <t>Год ввода здания в эксплуатацию - 1969 г., капитальный ремонт не проводился</t>
  </si>
  <si>
    <t>Год ввода объекта 1971 г., капитальный ремонт не проводился</t>
  </si>
  <si>
    <t xml:space="preserve"> Год ввода объекта 1987 г., капитальный ремонт не проводился</t>
  </si>
  <si>
    <t>санитарно-эпидемиологическое заключение № 27.99.23.000 М. 000375.05.19 от 27.05.2019 действует до  03.07.2020</t>
  </si>
  <si>
    <t xml:space="preserve">Муниципальное автономное учреждение дополнительного образования г. Хабаровска «Центр детского творчества «Радуга талантов» (МАУ ДО ЦДТ «Радуга талантов» ) </t>
  </si>
  <si>
    <t>Климова Ольга Викторовна</t>
  </si>
  <si>
    <t>680028, г. Хабаровск, ул. Запарина, 127, 8(4212)56-77-32, 8(4212)56-06-62(факс), Raduga_talant@mail.ru</t>
  </si>
  <si>
    <t>1 смена: 01.06.2020- 21.06.2020, 2 смена: 24.06.2020 - 14.07.2020</t>
  </si>
  <si>
    <t>1 смена: 7-10 лет  - 283,9 руб.,11-14 лет  - 325,7 руб., 2 смена: 7-10 лет: - 283,9 руб.</t>
  </si>
  <si>
    <t>1 смена: 7-10 лет,  2 смена: 11-14 лет</t>
  </si>
  <si>
    <t xml:space="preserve">игровые комнаты - 2 (каб. № 3, 9), помещения для работы коужков - 2 (№ 7,8), питание на базе МБОУ СОШ № 43    </t>
  </si>
  <si>
    <t xml:space="preserve">плановых и внеплановых проверок нет </t>
  </si>
  <si>
    <t>Лицензии нет. Договор с КГБУЗ "Детская городская клиническая больница" имени В.М. Истомина от 17 апреля 2013г.</t>
  </si>
  <si>
    <t>Серия № 2441 от 10.10.2016г. Министерство образования и науки края</t>
  </si>
  <si>
    <t>пандус, кнопка вызова</t>
  </si>
  <si>
    <t xml:space="preserve"> Договор  КГБУЗ "Амурская ЦРБ" от 13.03.2020</t>
  </si>
  <si>
    <t xml:space="preserve"> Сиволобова Людмила Михайловна</t>
  </si>
  <si>
    <t xml:space="preserve">680507, Хабаровский край, Хабаровский район, с. Некрасовка, ул. Школьная,11 (4212) 549-960  nekrasovkas1@mail.ru </t>
  </si>
  <si>
    <t>680507, Хабаровский край, Хабаровский район, с. Некрасовка, ул. Школьная,11 (4212) 549-960  nekrasovkas1@mail.ru Сайт: http://nekrasovka1.edu.27.ru</t>
  </si>
  <si>
    <t xml:space="preserve"> 2 смена с 25.06.2020-15.07.2020г 3 смена с 18.07.2020-07.08.2020г</t>
  </si>
  <si>
    <t xml:space="preserve"> 78,00 рублей профиль с одноразовым питанием 216,00рублей/день стоимость двухразовое питание</t>
  </si>
  <si>
    <t>6,6 до 14 лет,</t>
  </si>
  <si>
    <t>Год ввода в эксплуатацию 1975г</t>
  </si>
  <si>
    <t xml:space="preserve">    Лагерь с дневным  пребываниемдетей  находится в с. Некрасовка, которое удалено от г.Хабаровска на 12 км;    вблизи расположены сельская библиотека, МКУК КДЦ, лагерь работает по комплексной программе "Каникулярия", согласно программе раелизуются оздоровительные, развлекательно-познавательные мероприятия .Двухразовое питание, профильные объединения (одноразовое) без сна</t>
  </si>
  <si>
    <t>Санитарно-эпидемиологическое заключение №27.99.23.000.М.000385.05.19 от 27.05.2019 г Действует до  30.05.2020</t>
  </si>
  <si>
    <t xml:space="preserve"> акт проверки органом государственного контроля/надзора органом муниципального контроля от 23.04.2019 №455  Главное управление МЧС России по Хаб. краю предписание №11/11 </t>
  </si>
  <si>
    <t xml:space="preserve">  Заключен  договор с КГБУЗ Хабаровская районная больница    № 1-МО-20 от 09.01.2020г.</t>
  </si>
  <si>
    <t xml:space="preserve"> Лицнзия № 2536, 12.05.2017г., выдано Министерством образования и науки Хабаровского края</t>
  </si>
  <si>
    <t>Доступно частично избирательно (УСГ)</t>
  </si>
  <si>
    <t>Понамарева Дарья Сергеевна</t>
  </si>
  <si>
    <t>680502, Хабаровский район, с. Казакевичево, ул. Школьная, 3; 8(4212)494422; kazak.shkola@yandex.ru</t>
  </si>
  <si>
    <t>680502, Хабаровский район, с. Казакевичево, ул. Школьная, 3; 8(4212)494422; kazak.shkola@yandex.ru  https://kazak.edu.27.ru/</t>
  </si>
  <si>
    <t xml:space="preserve"> 1 смена – 01.06 – 22.06.2020 г  2 смена – 25.06- 15.07.2020 г
3 смена – 18.07 - 07.08.2020</t>
  </si>
  <si>
    <t xml:space="preserve">7-15 лет </t>
  </si>
  <si>
    <t>Школа находится в с. Казакевичево, где дейтсвует пропускной режим. На территории села находится пограничная застава, въезд на территорию села по пропускам. До ближайшего населенного пункта (с. Бычиха) - 7 км. Маршрут автобуса - № 107. Длительность поездки от автовокзала, примерно, 1,5 часа. Реализуются программы пришкольного лагеря "Орленок": 1 смена - "Спортландия", 2,3 смены - "Созвездие талантов". Профильных смен нет. В штате школы медицинская сестра и врач отсутствуют. На территории поселка находится фельдшерско-акушерский пункт, принимает фельдшер.</t>
  </si>
  <si>
    <t>Год ввода   в эксплуатацию в 2012 году</t>
  </si>
  <si>
    <t>Санитарно- эпидемиологическое заключение № 27.99.23.000.М.000351.05.19 от 23.05.2019 г  Действует до  26.05.2020</t>
  </si>
  <si>
    <t>Предписание № 80/1/64 по устранению нарушений обязательных требований пожарной безопасности от    27.06.2019 г</t>
  </si>
  <si>
    <t>Договор № 22-МО-20 О совместной деятельности по медицинскому обслуживанию</t>
  </si>
  <si>
    <t>Лицензия серия 27Л01 № 0001597 от 07.02.2017 г</t>
  </si>
  <si>
    <t>Здание обеспечено пандусом при входе в здание. Доступно для организации отдыха детей с ОВЗ</t>
  </si>
  <si>
    <t>Антонова Светлана Евгеньевна</t>
  </si>
  <si>
    <t>Российская Федерация,  680561, Хабаровский край, Хабаровский район, с.Гаровка-1, ул.Центральная 46 "А"; тел: (4212) 29-07-55, ggarovka1@yandex.ru</t>
  </si>
  <si>
    <t>Российская Федерация,  680561, Хабаровский край, Хабаровский район, с.Гаровка-1, ул.Центральная 46 "А"; тел: (4212) 29-07-55, https://ggarovka1.edusite.ru</t>
  </si>
  <si>
    <t xml:space="preserve">1 смена с 01.06.2020 по 22.06.2020, 2 смена с 25.06.2020 по 15.07.2020, 3 смена, с 18.07.2020 по 07.08.2020 </t>
  </si>
  <si>
    <t>6-17 лет</t>
  </si>
  <si>
    <t>Питание 2-х разовое на базе столовой школы. Проживания нет.</t>
  </si>
  <si>
    <t>Год ввода   в эксплуатацию 1976 год тек ремон 2019 год</t>
  </si>
  <si>
    <t>Санитарно- эпидемиологическое заключение № 27.99.23.000.М.000338.05.19 от 22.05.2019 г  Действует до  27.06.2020</t>
  </si>
  <si>
    <t>Акт проверки от 2.09.2019г. №1058 Управления Роспотребнадзора по Хабаровскому краю. Нарушений не выявлено.</t>
  </si>
  <si>
    <t>Договор на мед.обслуживание №04-МО-20 от 10.01.2020г.</t>
  </si>
  <si>
    <t>Лицензия №2767 от 01.03.2019 года серия: 27Л01 №0001868</t>
  </si>
  <si>
    <t xml:space="preserve">условно-доступные </t>
  </si>
  <si>
    <t>Оздоровительный лагерь с дневным пребыванием детей «Город Мастеров» Муниципального бюджетного общеобразовательного учреждения средней общеобразовательной школы  с. Ракитное   (МБОУ СОШ с.Ракитное</t>
  </si>
  <si>
    <t>Клевакин Сергей Николаевич</t>
  </si>
  <si>
    <t>Российская Федерация,  680505, Хабаровский край, Хабаровский район, с.Ракитное, ул.Школьная 21 б; тел: (4212) 29-36-06,school.rakitnoe@mail.ru</t>
  </si>
  <si>
    <t xml:space="preserve"> http://mkou-rakitnoe.edusite.ru/</t>
  </si>
  <si>
    <t>2-х разовое питание без  проживания</t>
  </si>
  <si>
    <t>Год ввода   в эксплуатаци 1958 капитальный ремон 2017 год тек ремонт 2019 г</t>
  </si>
  <si>
    <t>Санитарно- эпидемиологическое заключение № 27.99.23.000.М.000340.05.19 от 22.05.2019 г  Действует до  27.06.2020</t>
  </si>
  <si>
    <t>Акт проверки от 26.04.2019г. № 50 Управление МЧС России  по Хабаровскому краю. Нарушения выявлены.</t>
  </si>
  <si>
    <t xml:space="preserve"> № 28-МО-20 от 09.01.2020г.</t>
  </si>
  <si>
    <t>Лицензия № 2546 от 23.05.2017 года серия: 27Л01 № 0001647</t>
  </si>
  <si>
    <t>Оздоровительный лагерь с дневным пребыванием детей Муниципальное автономное общеобразовательное учреждение г.Хабаровска «Экономическая гимназия»ГОЛ с дневным пребыванием МАОУ №Экономическая гимназия"</t>
  </si>
  <si>
    <t>Бакалэ Кристина Геннадьевна</t>
  </si>
  <si>
    <t xml:space="preserve">680054 г. Хабаровск, ул. профессора Даниловского М.П., д. 22
</t>
  </si>
  <si>
    <t>1 смена 01-21.06.2020г.     2 смена    24-14.07.2020г</t>
  </si>
  <si>
    <t>6-12 лет</t>
  </si>
  <si>
    <t>лагерь с дневным пребыванием детей;  питание 3-х разовое</t>
  </si>
  <si>
    <t>Санитарно-эпидемиологическое заключение 27.99.23.000.М.000784.10.19 от 28.10.2019 г. до 10.11.2020-г.</t>
  </si>
  <si>
    <t>ЛО-27-01-002196 от 27 декабря 2016г.</t>
  </si>
  <si>
    <t>частично доступно ( пандус, табличка Брайля)</t>
  </si>
  <si>
    <t>Лицензия № 2117 от 07 декабря 2015г.</t>
  </si>
  <si>
    <t>Фролова Татьяна Ивановн</t>
  </si>
  <si>
    <t>680540 Хабаровский край, Хабаровский район п.Догордон ул.Победа,16  телефон 49-90-02</t>
  </si>
  <si>
    <t>680540  Хабаровский край, Хабаровский район п.Догордон ул.Победа,16</t>
  </si>
  <si>
    <t>1смена- с 01.06.по 22.06.2020г.  2смена - с 25.06.по15.07.2020г.  3смена - с 18.07.по 07.08.2020г.</t>
  </si>
  <si>
    <t>2-х разовое питание 176 руб.</t>
  </si>
  <si>
    <t xml:space="preserve"> 6,5 до 14лет </t>
  </si>
  <si>
    <t>проживание отсутствует питание2-х разовое</t>
  </si>
  <si>
    <t xml:space="preserve"> Год ввода  в эксплуатацию 1982  г. тек ремонт 2019год</t>
  </si>
  <si>
    <t>Санитарно- эпидемиологическое заключение № 27.99.23.000.М.000 402.05.19 от 29.05.2019г.  Действует до  09.07.2020г.</t>
  </si>
  <si>
    <t>Лицензия № 2430 от 15.09.2016г. Серия 27ЛО1 № 0001531</t>
  </si>
  <si>
    <t xml:space="preserve"> Частично-доступно (имеется пандус для колясочников)</t>
  </si>
  <si>
    <t>оздоровительный лагерь с дневным пребыванием при Муниципальном казённом общеобразовательном учреждении основной общеобразовательной школе        п.Догордон Хабаровского муниципального района, Хабаровского края(МКОУ ООШ п.Догордон)</t>
  </si>
  <si>
    <t>Автономная некоммерческая  организация центр отдыха и оздоровления детей "Изумрудный город" (АНО ЦООД "Изумрудный город")</t>
  </si>
  <si>
    <t>2015 ввод в эксплуатацию капитальный ремонт 2001-2005 г.частично 2012-2019 г.тек ремонт 2015 ,2016,2017,2018,2019,2020.</t>
  </si>
  <si>
    <t xml:space="preserve">        Санитарно-эпидемиологическое заключение                        № 27.99.23.000.М.000447.05.19      Действует до 03.06.2020</t>
  </si>
  <si>
    <t xml:space="preserve"> Санитарно-эпидемиологическое заключение №27.99.23.000.М.000881.11.19 от 22.11.2019</t>
  </si>
  <si>
    <t xml:space="preserve"> Автономная некоммерческая организация </t>
  </si>
  <si>
    <t>1 смена "ЛЕГОЛЕТО" 11.06.2020 - 01.07.2020                                                                                                                                                                                                                                               2 смена "Кто, если не МЫ?" 04.07.2020 - 21.07.2020                                  3 смена "Новые решения 2020" 24.07.2020 - 10.08.2020        4 смена "ArtStart"                  13.08.2020 - 26.08.2020</t>
  </si>
  <si>
    <t>Муниципальное автономное общеобразовательное учреждение средняя общеобразовательная школа № 1 имени героя советского союза В.П. Чкалова</t>
  </si>
  <si>
    <t>Светлана Владимировна Гридасова</t>
  </si>
  <si>
    <t xml:space="preserve">Российская Федерация, 680020, город Хабаровск, улица Чехова, д.1А. </t>
  </si>
  <si>
    <t xml:space="preserve"> 1 смена с 01.06. 2020 г по 21.06.2020 г. 2 смена с 24.06.2020 по 14.07.2020г</t>
  </si>
  <si>
    <t>санитарно-эпидемиологическое заключение  № 27.99.23.000.М.000757.10.19  от 25.10.2019 г. Действует до 04.11.2020</t>
  </si>
  <si>
    <t>1966 год ввод в эксплуатацию тек.ремонт 2012</t>
  </si>
  <si>
    <t xml:space="preserve">1942 год ввод в эксплуатацию, 1978 кап. ремонт </t>
  </si>
  <si>
    <t>год ввод в эксплуатацию 1954 кап.ремонт 2016  тек рнмонт 2019 год</t>
  </si>
  <si>
    <t xml:space="preserve">Год  ввод в эксплуатацию 1966/2002 тек ремонт </t>
  </si>
  <si>
    <t>Год  ввод в эксплуатацию 1962 . Капитального ремонта не было.</t>
  </si>
  <si>
    <t>Год  ввод в эксплуатацию 1963 ; без кап.ремонта</t>
  </si>
  <si>
    <t>Год ввод в эксплуатацию 1956  тек ремонт 2019 год</t>
  </si>
  <si>
    <t>Год ввод в эксплуатацию 1991, текущий ремонт 2019г.</t>
  </si>
  <si>
    <t>Год ввод в эксплуатацию 1973 тек рнмонт 2019 год</t>
  </si>
  <si>
    <t>Год ввод в эксплуатацию 2017</t>
  </si>
  <si>
    <t>Год ввод в эксплуатацию 1970 тек ремонт 2019 г.</t>
  </si>
  <si>
    <t>6,6 -17лет</t>
  </si>
  <si>
    <t>не проживают</t>
  </si>
  <si>
    <t xml:space="preserve">Соглашение на медицинское обслуживание заключено с КГБУЗ "Деская городсккая  поликлиника  №24" от 09.января 2019 г </t>
  </si>
  <si>
    <t>Лицензия №1378 от 15 .03.20 серия 27Л01 № 0000210</t>
  </si>
  <si>
    <t>частично-доступно</t>
  </si>
  <si>
    <t xml:space="preserve">7-10 лет: 2х разовое питание - 283,9р х разовое питание - 354,8р </t>
  </si>
  <si>
    <t xml:space="preserve">Старше 11 лет: 2х разовое 325,7р </t>
  </si>
  <si>
    <t>Ростехнадзор 15.04.2019г.(акт проверки №А-А71-252/07-10 от 08.05.2019г )  Управление роспотребнадзора по Хаб.краю от18.03.2019г (акт проверки № 1822 от 29.10.2019)</t>
  </si>
  <si>
    <t xml:space="preserve">Муниципальное бюджетное общеобразовательное учреждение средняя общеобразовательная школа №38, </t>
  </si>
  <si>
    <t>Глухова Светлана Анатольевна</t>
  </si>
  <si>
    <t xml:space="preserve">680026, г. Хабаровск, ул. Тихоокеанская, 58, 7 (4212) 56-08-97, +7 (4212) 57-40-95, khb_s38@edu.27.ru </t>
  </si>
  <si>
    <t>1 смена 01.06.2020-21.06.2020, 2 смена 24.06.2020-14.07.2020, 3 смена  20.07.2020 – 09.08.2020</t>
  </si>
  <si>
    <t>2-х разовое питание                7 – 10 лет - 283,9; 11 лет и старше - 325,7;                   3-х разовое питание              7 – 10 лет - 354,8;  11 лет и старше -407,1</t>
  </si>
  <si>
    <t xml:space="preserve"> Летом  с 8.30 до 18.00, с 3-х разовым питанием дневной сон.</t>
  </si>
  <si>
    <t>санитарно -эпидемиологическое заключение № 27.99.23.000.М.000779.10.19 от 28.10.2019г ДЕЙСТВУЕТ ДО 28.10 2020</t>
  </si>
  <si>
    <t>1938 год ввода в эксплуатацию, 2019 тек.ремонт</t>
  </si>
  <si>
    <t>Соглашение на медицинское обслуживание заключено с Детской городской клинической больницой  от 09.01.2020</t>
  </si>
  <si>
    <t>Лицензия .   № 2003 от 02.09.2015</t>
  </si>
  <si>
    <t>Установлен пандус, оборудован санузел</t>
  </si>
  <si>
    <t>2-х разовое питание 216 руб</t>
  </si>
  <si>
    <t>Муниципальное автономное учреждение</t>
  </si>
  <si>
    <t>смена  "Леголето" 1576,2  2 смена " Кто ,если не мы "  3 смена " Новые решения 2020" 1607,9                   4 смена "ArtStart"  1659,5</t>
  </si>
  <si>
    <t xml:space="preserve">Акт от 15.06. 2019 № 721 -Роспотребнадзор; МЧС Россиий - акт от 20.08.2019 № 107 (нарушений нет); </t>
  </si>
  <si>
    <t>Колесникова Татьяна Степановна,  директор учреждения</t>
  </si>
  <si>
    <t>Юридический адрес: Хабаровский край, г. Хабаровск, ул. Узловая, 6; телефон: 89104555535.                      Фактический адрес: Хабаровский край, Хабаровский муниципальный район, Мичуринское сельское поселение, село Воронежское-2, телефон: 89104555535, 89145443970, 89147706639. электронная почта: mirdetstvakhv@yandex.ru</t>
  </si>
  <si>
    <t>mirdetstvakhv.ru</t>
  </si>
  <si>
    <t xml:space="preserve"> Некоммерческая организация отдыха и оздоровления детей</t>
  </si>
  <si>
    <t>1743-23</t>
  </si>
  <si>
    <t>Проживание детей по отрядам в отдельных домиках со всеми удобствами по 7-9 человек в комнате; питание 5-ти разовое</t>
  </si>
  <si>
    <t>Бассейн</t>
  </si>
  <si>
    <t>Детское учреждение, как лагерь, берет свое начало с 1967 года. За годы своей деятельности полностью реконструированы все здания для проживания детей. Ввод реконструированных зданий 2002-2005 гг. Капитальный ремонт проводится поэтапно с  2017 года.</t>
  </si>
  <si>
    <t>Медицинская лицензия ЛО -27 -01 - 002425 от 15.11.2017 г.</t>
  </si>
  <si>
    <t>Образовательную деятельность не осуществляем</t>
  </si>
  <si>
    <t>Условий для принятия на отдых детей-инвалидов отсутствуют</t>
  </si>
  <si>
    <t>1 смена: 03.06 - 23.06;  2 смена: 25.06-15.07;                  3 смена: 17.07-06.08;  4 смена: 08.08-26.08</t>
  </si>
  <si>
    <t>Проживание : в лагере для отдыха детей предусмотрено 6 жилых деревянных корпусов (для детей от 6 до 18 лет). Разрешенное количество детей в комнатах от 3 до 8 человек. В жилых комнатах предусмотрены шкафы для одежды, индивидуально каждому ребенку рядом с кроватью установлена тумбочка для личных вещей. Питание : имеется столовая на 230 посадочных мест. Предусмотрено 5-разовое питание (завтрак, обед, полдник, ужин, второй ужин). Питание сбалансированное, составлено в соответствии с нормами, предусмотренными санитарными правилами для детских лагерей.</t>
  </si>
  <si>
    <t xml:space="preserve">Акт от 01.08. 2019 № 876 - Роспотребнадзор края ; МЧС Россиий - акт от 20.08.2019 № 107 (нарушений нет); </t>
  </si>
  <si>
    <t xml:space="preserve"> Волостникова Алла Евгеньевна, директор</t>
  </si>
  <si>
    <t>Муниципальное бюджетное общеобразовательное учреждение среняя общеобразовательная школа №30  (МБОУ СОШ №30)</t>
  </si>
  <si>
    <t>Сухова Наталья Викторовна</t>
  </si>
  <si>
    <t xml:space="preserve">680000, г.Хабаровск, ул.Дзержинского, д.3,                                  8 (4212) 31-31-16;khb_s30@ edu.27.ru, </t>
  </si>
  <si>
    <t>shkola30-khv.ru</t>
  </si>
  <si>
    <t xml:space="preserve">      1 смена -01.06 по  21.06.2020г., 2 смена - 24.06 по 14.07.2020г.</t>
  </si>
  <si>
    <t>лето 1 и 2 смены 2020 г.- с 2-х разовым питанием -283,9 руб. (7-10 лет), 325,7 руб.                            (11 лет и старше);  с 3-х разовым питанием -  354,8 руб.(7-10 лет),       407,1 руб.(11 лет и старше)</t>
  </si>
  <si>
    <t xml:space="preserve">Дети находятся в лагере с 8-00 до 18-00  (лето),  на 2 этаже школы  классы оборудованы под спальни по 18 человек, трёхразовое питание организовано  в столовой на 1 этаже, игровые зоны расположены в 14 кабинете и холле 2 этажа,  спортивные занятия проходят в спортивном зале и на стадионе школы </t>
  </si>
  <si>
    <t>Год ввод в эксплуатацию 1978  тек ремонт 2019 год</t>
  </si>
  <si>
    <t xml:space="preserve">санитарно -эпидемиологическое заключение № 27.99.23.000.М.000744.10.19.ОТ 24.10.2019 Действует до 01.11.2020 </t>
  </si>
  <si>
    <t xml:space="preserve">Акт проверки№294            от 25.12.2019 г,    МЧС России , Отдел надзорной деятельности и профилактической работы по Центральному району  г.Хабаровска;                     Акт проверки№617 от 11.06.2019г.,                           Управление Роспотребнадзора по Хабаровскому краю               </t>
  </si>
  <si>
    <t>Лицензия № ЛО-27-01-001746  от 08 апреля 2015г.</t>
  </si>
  <si>
    <t>Лицензия  №1963 от 18 августа 2015г.</t>
  </si>
  <si>
    <t xml:space="preserve">Частичная доступность, при входе в школу имеется пандус, в цокольном этаже школы имеется сенсорная комната и туалет для инвалидов. </t>
  </si>
  <si>
    <t>муниципальное бюджетное общеобразовательное учреждение средняя общеобразовательная школа №43 (МБОУ СОШ №43)</t>
  </si>
  <si>
    <t>Стрельцова Юлия Владимировна</t>
  </si>
  <si>
    <t>680011, Хабаровский край , г. Хабаровск, ул. Калинина,152;  8(4212)574097; Email: khb_s43@edu.27.ru</t>
  </si>
  <si>
    <t xml:space="preserve"> 1 смена:01.06-21.06; 2 смена:24.06-14.07</t>
  </si>
  <si>
    <t>7-10 лет.2-х разовое -  283,9 руб.   3-х разовое – 354,8 руб.11-17 лет     2-х разовое -  325,7 руб.         
3-х разовое – 407,1 руб.</t>
  </si>
  <si>
    <t>2,3-х разовое питание; 4 спальни,1 игровая комната, 2 кружковых комнаты, 1 спортивный зал, библиотека, актовый зал.</t>
  </si>
  <si>
    <t>Год ввод в эксплуатацию 1959 ,кап ремон 1980, тек ремонт 2019 год</t>
  </si>
  <si>
    <t>санитарно -эпидемиологическое заключение № 27.99.23.000.М.000780.10.20 от 28.10.20 Действует до 15.11.20</t>
  </si>
  <si>
    <t>Соглашение на медицинское обслуживание заключено с КГБУЗ "Детская городская клиническая больниы от 09.01.2020 г.</t>
  </si>
  <si>
    <t>пандус, туалетная комната</t>
  </si>
  <si>
    <t>Муниципальное бюджетное общеобразовательное учреждение средняя общеобразовательная школа № 29 МБОУ СОШ №29</t>
  </si>
  <si>
    <t xml:space="preserve">Андроник Галина  Александровна, директор </t>
  </si>
  <si>
    <t>Юридический адрес: 680013, Хабаровский край,г.Хабаровск , пер Автономный д.3 Адрес офиса продаж путевок - 680031 .г.Хабаровск , ул.Антенная д .19 Фактический адрес: Хабаровский край Хабаровский муниципальный район .с.Воронежское-2.тел.8(4212)33-63-42,65-22-24 ; 8-962-224-70-44 koshevoi27@mail.ru</t>
  </si>
  <si>
    <t>1 смена :16.06.2020-06.07.2020         2 смена :10.07.-30.07.2020              3 смена: 03.08.-20.08.20</t>
  </si>
  <si>
    <t xml:space="preserve"> 1 смена "Настоящие герои" 1624,00                 2 смена "Тайна планеты "Кошевой" 1719,00              3 смена "Сочиняем мечты" 1719,00</t>
  </si>
  <si>
    <t xml:space="preserve">680003г.Хабаровск  ул.Союзная,1  545677    khb_s29@edu.27.ru          </t>
  </si>
  <si>
    <t xml:space="preserve"> 1смена 01.06 - 21.06 2 смена 24.06-14.07</t>
  </si>
  <si>
    <t xml:space="preserve"> 3-х разовое 354,8      </t>
  </si>
  <si>
    <t>Лицензия № 1883 от 22 июня 2015г</t>
  </si>
  <si>
    <t>Лицензия № ЛО-27-01-001458 от 09 апреля 2014 г</t>
  </si>
  <si>
    <t>Предписание № 40/1/1 от 05.04.2019г об устранении нарушений требований пожарной безопасности, о проведении мероприятий по обеспечению пожарной безопасности на объектах защиты и по предотвращению угрозы возникновения пожара.</t>
  </si>
  <si>
    <t>Год ввод в эксплуатацию 1961 тек ремонт 2019 год</t>
  </si>
  <si>
    <t>без проживания, 2-хразовое, 3-х разовое</t>
  </si>
  <si>
    <t xml:space="preserve">Гречишникова Елена Викторовна </t>
  </si>
  <si>
    <t>санитарно -эпидемиологическое заключение  № 27.99.23.000.М.000233.03.20 от 26.03.2020 г Действует до 23.06.2021</t>
  </si>
  <si>
    <t xml:space="preserve">Организация получает   новое санитарно-эпидемиологическое заключение на 2020 год </t>
  </si>
  <si>
    <t>Проживание :  в лагере  для отдыха предусмотрено 11 жилых деревянных корпусов ( для детей от 8 до 18 лет) и один кирпичный ( от 6 до 8 лет).    Разрешенное  количество детей в комнатах по 4-5 или 8-10 человек .В жилых  комнатах предусмртрены шкафы для одежды,индивидуально  каждому ребенку рядом  с кроватью  установлена тумбочка  для личных вещей. В корпусах также  имеются просторные холлы (верпанды) для занятий ,проведения досуговых мероприятий и помещения для хранения чемоданов .                                 Питание :  имеется  столовая на 400 посадочных  мест, питание осуществляется в одну смену. Предусмотрено 5 - разовое питание (завтра, обед,полдник, ужин,второй ужин). Питание сбалансированное ,составлено в соответствии с нормами, предусмотренными санитарными правилами для детских лагерей.</t>
  </si>
  <si>
    <t xml:space="preserve">Санитарно-эпидемиологическое заключение  № 27.99.23.000.М.000439.05.19.от 31.05.2019 г. :( Действует до 31.05.20 )   </t>
  </si>
  <si>
    <t xml:space="preserve">                                                                              санитарно-эпидемиологическое заключение   №  27.99.23.000.М 000508.06.19.от 13.06.2019 ( действует до 13.06.2020)</t>
  </si>
  <si>
    <t>И.о. директора Назарова Татьяна Валерьевна</t>
  </si>
  <si>
    <t>680501 Хабаровский край, Хабаровский район, село Корсаково-1, ул. Школьная, д.6 49-33-24 korsakovo2011@yandex.ru
korsakov01.ippk.ru/index.php</t>
  </si>
  <si>
    <t>680501 Хабаровский край, Хабаровский район, село Корсаково-1, ул. Школьная, д.6 49 33 24 korsakovo2011@yandex.ru
htt//mou-korsakov01.ippk.ru/index.php</t>
  </si>
  <si>
    <t xml:space="preserve">1 смена - с 01 июня по 22 июня           2 - смена с 25 июня по 15 июля            3 смена - с 18 июля по 07 августа             </t>
  </si>
  <si>
    <t xml:space="preserve"> 2-х разовое 216 рублей  </t>
  </si>
  <si>
    <t>6,5-17  лет</t>
  </si>
  <si>
    <t xml:space="preserve"> Год ввода  в эксплуатацию 1967 году .тек ремонт 2019 г</t>
  </si>
  <si>
    <t>Санитарно- эпидемиологическое заключение № 27.99.23.000.М.000 367.05.19 от 24.05.2019г.  Действует до  24.05.2020г.</t>
  </si>
  <si>
    <t>26.12.2019 Отдел надзорной деятельности и профилактической работы по Хабаровскому муниципальному району Главного Управления МЧС России по Хабаровскому краю. Предписание № 143/1/118                                                                                                                                                                                                                 27.12.2019 года Роспотребнадзор. Предписание от 27.12.2019 года</t>
  </si>
  <si>
    <t>Договор КГКУЗ "ХРБ" Министерство Здравоохранения Хабаровского края № 15-МО-20 от 09.01.2020г.</t>
  </si>
  <si>
    <t>Лицензия № 2769 от 04.03.2019г. Выдана Министерством образования Хабаровского края</t>
  </si>
  <si>
    <t>Для детей, передвигающихся на креслах-колясках - ВНД (временно не доступно). Для детей с нарушениями опорно-двигательного аппарата, с нарушением зрения, с нарушением слуха и с нарушениями умственного развития  - ДУ (доступность условная)</t>
  </si>
  <si>
    <t>Муниципальное автономное общеобразовательное учреждение г. Хабаровска "Средняя школа №19", МАОУ "СШ №19"</t>
  </si>
  <si>
    <t>Зинятов Назиф Абдулович</t>
  </si>
  <si>
    <t>680020, г.Хабаровск, ул. Волочаевская, 30        телефон: 8(4212)59-46-01(факс), 8(4212)5946-00</t>
  </si>
  <si>
    <t>1смена: 01.06.2020-21.06.2020;2смена: 24.06.2020-14.07.2020</t>
  </si>
  <si>
    <t>2-х разовое; 3-х разовое 360 руб.</t>
  </si>
  <si>
    <t>2-х разовое; 3-х разовое</t>
  </si>
  <si>
    <t xml:space="preserve">Год  ввод в эксплуатацию 1937 г  капит ремонт 1979-1980 , тек ремонт 2019 г </t>
  </si>
  <si>
    <t>санитарно-эпидемиологическое заключение №27.99.23.000.М.00280.04.20 от 16.04.20 действует до  16.07.2021</t>
  </si>
  <si>
    <t>Соглашение на медицинское обслуживание заключено с Детской городской  поликлиникой №17   от 01.09.2015</t>
  </si>
  <si>
    <t>Лицензия  № ЛО-27-01-002176 от 07.12.2016 г</t>
  </si>
  <si>
    <t>Акт проверки МЧС  №1   от 31.01.2019 г</t>
  </si>
  <si>
    <t>Муниципальное бюджетное общеобразовательное учреждение средняя общеобразовательная школа №16 МБОУ СОШ №16</t>
  </si>
  <si>
    <t xml:space="preserve">Казачук Наталья Владимировна </t>
  </si>
  <si>
    <t>Г. Хабаровск, ул. Шелеста 73 в  680000 Тел.(4212) 56-08-82                   Факс (4212) 56-08-82
s16@edu.27.ru</t>
  </si>
  <si>
    <t xml:space="preserve">7-10 лет  2-х разовое -  283,9 руб.    3-х разовое – 354,8 руб
11-17 лет     .2-х разовое -  325,7 руб.  
3-х разовое – 407,1 руб   </t>
  </si>
  <si>
    <t>Режим работы  с 2-х разовым питанием с 8.30-15.00, с 3-х разовым питанием с 8.30-18.00</t>
  </si>
  <si>
    <t>Соглашение о взаимном сотрудничестве по организации медицинского обслуживания детей от 09.01.2020</t>
  </si>
  <si>
    <t>Лицензия № 1972 от 19 август 2015 г</t>
  </si>
  <si>
    <t>санитарно-эпидемиологическое заключение № 27.99.23.000.М.000758.10.19 от 25.10.2019г. Действует до 02.11.2020</t>
  </si>
  <si>
    <t>Акт проверки Роспотребнадзора № 187 от 11.07.2019 ;  Препдиспние Управления Роспотребнадзора  №762  от 09.09.2019 г.; Предписание  Управления Роспотребнадзора №974 от 11.11.2019 г ; Предписание  МЧС № 125/1/1  от 23.09.2019 ;  Предписание Управления Роспотребнадзора № 1547 от 17.10.2019 г;     Предписание №762 Управления Роспотребнадзора  от 09.09.2019 ; Предписание № 4 Управления Роспотребнадзора  20.01.20</t>
  </si>
  <si>
    <t xml:space="preserve">Год  ввод в эксплуатацию 1969 г  ,тек ремонт 2019 г </t>
  </si>
  <si>
    <t>Санитарно-эпидемиологическое заключение №27.99.23.000.М.000915.12.19. от 02.12.2019 г. Действует до 06.12.2020</t>
  </si>
  <si>
    <t>Санитарно-эпидемиологическое заключение № 27.99.23.000.М.000916.12.19  от 02.12.2019 Действует до 02.12.2020</t>
  </si>
  <si>
    <t>Санитарно-эпидемиологическое заключение  №27.99.23.000.М.000889.12.19 от 05.12.2019г. Действует до 09.12.2020</t>
  </si>
  <si>
    <t>Санитарно-эпидемиологическое заключение № 27.99.23.000.М.000877.11.19 от 21.11.2019 г.  Действует до 28.11.2020</t>
  </si>
  <si>
    <t>санитарно-эпидемиологическое заключение №27.99.23.000.М.000884.11.19 от 19.11.2019г. Действует до 26.11.2020</t>
  </si>
  <si>
    <t xml:space="preserve"> Санитарно-эпидемиологическое заключение № 27.99.23.000.М.000883.11.19 от 21.11.2019 Действует до 24.11.2020</t>
  </si>
  <si>
    <t>Летний оздоровительный лагерь дневного пребывания "Благодать" Муниципального бюджетного общеобразовательного учреждения основной общеобразовательной школы с.Благодатное Хабаровского муниципального района Хабаровского края (МБОУ ООШ с.Благодатное)</t>
  </si>
  <si>
    <t>Деминов Андрей Александрович</t>
  </si>
  <si>
    <t xml:space="preserve">680550, Хабаровский район,с.Благодатное,1, (4212)49-85-34, blagoshcola@mail.ru, </t>
  </si>
  <si>
    <t>680550,Хабаровский район,с.Благодатное,1, (4212)49-85-34, blagoshcola@mail.ru blagoshcola.wixsite.com/mysite/</t>
  </si>
  <si>
    <t>Лагерь с дневным пребыванием, 2-х разовое питание</t>
  </si>
  <si>
    <t>Санитарно-эпидемиологическое заключение № 27.99.23.000.М.000424.05.19 от 30.05.2019 г., № 3015966 Действует до 18.07.2020</t>
  </si>
  <si>
    <t xml:space="preserve">Предписание № 3 лк/ЕНК/8/П об устранении выявленных нарушений от "28" января 2019 г.   Предписание № 3 лк/ЕНК/8/П об устранении выявленных нарушений от "28" января 2019г.Предписание № 31 н/ЕНК/1043/П об устранении ранее не устраненных нарушений от "01" августа 2019г.Предписание выполнено в полном объеме, снято с контроля"05"деабря 2019 г.       </t>
  </si>
  <si>
    <t xml:space="preserve"> Договор по организации медицинского обслуживания обучающихся общеобразовательного учреждения от 01 июня 2019 г. с КГБУЗ "Князе-Волконская районная больница"  (Лицензия № ЛО-27-01-002914 от 13 марта 2020 г., серия ЛО-27 № 0002547)</t>
  </si>
  <si>
    <t>Лицензия № 2833 от 26 сентября 2019 г., серия 27Л01 № 0001935</t>
  </si>
  <si>
    <t>1 смена- 01.06 –22.06 2смена - 25.06 - 15.07                 3 смена - 18.07 - 07.08</t>
  </si>
  <si>
    <t>Муниципальное бюджетное общеобразовательное учреждение средняя общеобразовательная школа №44 (МБОУ СОШ №44)</t>
  </si>
  <si>
    <t>Кондратьева Оксана Леонидовна</t>
  </si>
  <si>
    <t>680054, Хабаровский край г.Хабаровск ул. Трёхгорная 80а, тел./факс 73-11-36, khb_s44@edu.27.ru</t>
  </si>
  <si>
    <t>1смена -01.06-21.06.2020   2 смена -24.06.-14.07.2020</t>
  </si>
  <si>
    <t>7-10 лет 354,8руб. (трёхразовое питание); 283,9руб (двухразовое питание)11 лет и старше 325,7 руб. (двухразовое питание);        407,1 руб. (трёхразовое питание)</t>
  </si>
  <si>
    <t>Год ввод в эксплуатацию 1987 ,тек ремонт 2019 год</t>
  </si>
  <si>
    <t>№ЛО-27-01-002196 от 27.12.2016г.</t>
  </si>
  <si>
    <t>№1315 от 20.11.12г.</t>
  </si>
  <si>
    <t>частично-доступно (Сенсорная комната,туалет, кнопка вызова, пантус.)</t>
  </si>
  <si>
    <t>в здании используются: 5 кабинетов – игровые комнаты, 5 кабинетов – для сна, медицинский кабинет, спортивный зал, пищеблок, библиотека, компьютерный класс.  - на окнах размещены сетки, форточки открываются без затруднений.учреждение оборудовано водопроводом и канализацией перед обеденным залом имеются умывальники, электрополотенца, также используются одноразовые бумажные полотенца.- 100% детей охвачено физкультурно-оздоровительными мероприятиями. Согласно разработанному плану планируются следующие мероприятия: утренняя зарядка, спортивный час, спортивные соревнования, минутки здоровья</t>
  </si>
  <si>
    <t xml:space="preserve">Акт проверки роспотребнадзора  Хабаровскому краю  № 2399 от 24.12..2019 ;  Препдиспние МЧС   №04/1/1   14. 02.2020 </t>
  </si>
  <si>
    <t>1 смена :                   1-21.06.2020 ;                                        2 смена-24.06- 14.07 ;</t>
  </si>
  <si>
    <t>Лицензии № 1902 от 09.июля 2015 год</t>
  </si>
  <si>
    <r>
      <t xml:space="preserve">   </t>
    </r>
    <r>
      <rPr>
        <b/>
        <sz val="14"/>
        <color theme="1"/>
        <rFont val="Times New Roman"/>
        <family val="1"/>
        <charset val="204"/>
      </rPr>
      <t>1 смена</t>
    </r>
    <r>
      <rPr>
        <sz val="14"/>
        <color theme="1"/>
        <rFont val="Times New Roman"/>
        <family val="1"/>
        <charset val="204"/>
      </rPr>
      <t xml:space="preserve"> 01.06.2020-21.06.2020                          </t>
    </r>
    <r>
      <rPr>
        <b/>
        <sz val="14"/>
        <color theme="1"/>
        <rFont val="Times New Roman"/>
        <family val="1"/>
        <charset val="204"/>
      </rPr>
      <t>2 смена</t>
    </r>
    <r>
      <rPr>
        <sz val="14"/>
        <color theme="1"/>
        <rFont val="Times New Roman"/>
        <family val="1"/>
        <charset val="204"/>
      </rPr>
      <t xml:space="preserve"> 24.06.2020 - 14.07.2020     3 смена- с 20.07.2020-09.08.2020</t>
    </r>
  </si>
  <si>
    <r>
      <t xml:space="preserve">   </t>
    </r>
    <r>
      <rPr>
        <b/>
        <sz val="14"/>
        <color theme="1"/>
        <rFont val="Times New Roman"/>
        <family val="1"/>
        <charset val="204"/>
      </rPr>
      <t>1 смена</t>
    </r>
    <r>
      <rPr>
        <sz val="14"/>
        <color theme="1"/>
        <rFont val="Times New Roman"/>
        <family val="1"/>
        <charset val="204"/>
      </rPr>
      <t xml:space="preserve"> 01.06.2020-21.06.2020                          </t>
    </r>
    <r>
      <rPr>
        <b/>
        <sz val="14"/>
        <color theme="1"/>
        <rFont val="Times New Roman"/>
        <family val="1"/>
        <charset val="204"/>
      </rPr>
      <t>2 смена</t>
    </r>
    <r>
      <rPr>
        <sz val="14"/>
        <color theme="1"/>
        <rFont val="Times New Roman"/>
        <family val="1"/>
        <charset val="204"/>
      </rPr>
      <t xml:space="preserve"> 24.06.2020 - 14.07.2020   11-17</t>
    </r>
  </si>
  <si>
    <r>
      <rPr>
        <b/>
        <sz val="14"/>
        <color theme="1"/>
        <rFont val="Times New Roman"/>
        <family val="1"/>
        <charset val="204"/>
      </rPr>
      <t>11-17 лет</t>
    </r>
    <r>
      <rPr>
        <sz val="14"/>
        <color theme="1"/>
        <rFont val="Times New Roman"/>
        <family val="1"/>
        <charset val="204"/>
      </rPr>
      <t xml:space="preserve">                                   2-х разовое -  325,7 руб.         
3-х разовое – 407,1 руб
   </t>
    </r>
    <r>
      <rPr>
        <b/>
        <sz val="14"/>
        <color theme="1"/>
        <rFont val="Times New Roman"/>
        <family val="1"/>
        <charset val="204"/>
      </rPr>
      <t>7-10 лет</t>
    </r>
    <r>
      <rPr>
        <sz val="14"/>
        <color theme="1"/>
        <rFont val="Times New Roman"/>
        <family val="1"/>
        <charset val="204"/>
      </rPr>
      <t xml:space="preserve">                           2-х разовое -  283,9 руб.         
3-х разовое – 354,8 руб.
</t>
    </r>
  </si>
  <si>
    <r>
      <t xml:space="preserve">   </t>
    </r>
    <r>
      <rPr>
        <b/>
        <sz val="14"/>
        <color theme="1"/>
        <rFont val="Times New Roman"/>
        <family val="1"/>
        <charset val="204"/>
      </rPr>
      <t>1 смена</t>
    </r>
    <r>
      <rPr>
        <sz val="14"/>
        <color theme="1"/>
        <rFont val="Times New Roman"/>
        <family val="1"/>
        <charset val="204"/>
      </rPr>
      <t xml:space="preserve"> 01.06.2020-21.06.2020                          </t>
    </r>
    <r>
      <rPr>
        <b/>
        <sz val="14"/>
        <color theme="1"/>
        <rFont val="Times New Roman"/>
        <family val="1"/>
        <charset val="204"/>
      </rPr>
      <t>2 смена</t>
    </r>
    <r>
      <rPr>
        <sz val="14"/>
        <color theme="1"/>
        <rFont val="Times New Roman"/>
        <family val="1"/>
        <charset val="204"/>
      </rPr>
      <t xml:space="preserve"> 24.06.2020 - 14.07.2020</t>
    </r>
  </si>
  <si>
    <r>
      <t xml:space="preserve"> санитарно-эпидемиологическое заключение   №  27.99.23.000.М 000504.06.19.от 11.06.20</t>
    </r>
    <r>
      <rPr>
        <sz val="14"/>
        <color theme="1"/>
        <rFont val="Times New Roman"/>
        <family val="1"/>
        <charset val="204"/>
      </rPr>
      <t>19 (действителено до 14.06.2020)</t>
    </r>
  </si>
  <si>
    <t xml:space="preserve">  ДОГОВОРУ №11-МО-20 от 09.01.2020г. Фельдшер- ФАП п.Догордон</t>
  </si>
  <si>
    <t>Предписания № 18н/ЕНК/579/П от 08.05.2019г. МОН Хабаровского края ;Постановление Роспотребнадзора по Хабаровскому краю в Вяземском, Бикинском и имени Лазо районах от 18.03.2020г. № 79, Постановление Роспотребнадзора по Хабаровскому краю в Вяземском, Бикинском и имени Лазо районах от 18.03.2020г. № 81</t>
  </si>
  <si>
    <t xml:space="preserve"> Плановая выездная проверка Министерства образования Хабаровского края с 04.03. по 06.03 2019 года, акт №11л/н/к/ВВЛ/227от 06 марта 2019года.В текущем 2020 году не проводились и не запланированы</t>
  </si>
  <si>
    <t xml:space="preserve">В 2019, 2020 году проверки не проводились и не запланированы </t>
  </si>
  <si>
    <t xml:space="preserve">Плановые и внеплановые проверки в предыдущем 2019 году не проводились ; Запланирована на 2020 год проверка, Рособрнадзор декабрь 2020 года. </t>
  </si>
  <si>
    <t>В 2019, 2020 году проверки не проводились и не запланированы</t>
  </si>
  <si>
    <t xml:space="preserve">В 2019, 2020 году проверки не проводились. 
На 2020 год запланирована: Отделом надзорной деятельности и профилактической работы по Бикинскому и Вяземскому муниципальным районам УНПР ГУ МЧС России по Хабаровскому краю, сентябрь.
</t>
  </si>
  <si>
    <t xml:space="preserve">23.03.2019 – 29.03.2019 – министерство образования и науки Хабаровского края, неплановая, акт № 35п от 29.03.2019 г.    13.06.2019 – 12.07.2019 – прокуратура Вяземского района, акт от 13.06.2019 г.
13.12.2019 – 26.12.2019 – одел надзорной деятельности и профилактической работе по Бикинскому и Вяземскому районам УНПР ГУ МЧС России по Хабаровскому краю, плановая, акт № 22 от 17.12.2019 г., предписание № 22/1/1 от 17.12.2019 г.
В текущем 2020 году не проводились. Запланированных проверок нет.
</t>
  </si>
  <si>
    <t>Акт проверки №348 от 26.04.2019 г. Роспотребнадзора. 
Акт проверки №Ф-Ф71-339/07-07 от 17.05.2019 г. Ростехнадзора. 
В текущем 2020 году не проводились, запланированы в октябре Рособрнадзора и Ространснадзора</t>
  </si>
  <si>
    <t xml:space="preserve">1.Комитет Правительства края по ГЗ АКТ № 105 от 01.07.2019 г., предписание № 105-1 от 01.07.2019 г. . Территориальный отдел Управления Роспотребнадзора по Хабаровскому краю в Вяземском, Бикинском и им. Лазо районах, АКТ № 656 от 08.07.2019 г., протокол от 08.07.2019 г.,  предписание от 08.07.2019г.Территориальный отдел Управления Роспотребнадзора по Хабаровскому краю в Вяземском, Бикинском и им. Лазо районах, АКТ № 2080 от 15.11.2019 г., предписаний нет;Комитет Правительства края по ГЗ АКТ № 254 от 13.12.2019 г., предписаний нет.Отдел надзорной деятельности и профилактической работы по Бикинскому и Вяземскому муниципальным районам УНПР ГУ МЧС России по Хабаровскому краю АКТ № 21 от 17.12.2019 г., предписание № 21/1/1 . В текущем 2020 году не проводились, 
запланированы Рособрнадзор первая декада апреля.
</t>
  </si>
  <si>
    <t>Внеплановая проверка 2019 г. (РОСТЕХНАДЗОР, № А-А71-250/07-07, 30.04.2019).В текущем 2020 году не проводились. Запланированных проверок нет.</t>
  </si>
  <si>
    <t xml:space="preserve">Управление Роспотребнадзора по Хабаровскому края. Распоряжение от 20.05.2019 № 657 плановая  документальная выездная проверка  Акт проверки от 08.06.19 года ;
Распоряжение от 17.07.2019 №932 внеплановая документальная  выездная проверка Акт проверки от 26.07.19г.
</t>
  </si>
  <si>
    <t xml:space="preserve">санитарно-эпидемиологическое заключение №27.99.23.000.М.000755.10.19 от 23.10.2019г. До 01.11.2020г. </t>
  </si>
  <si>
    <t xml:space="preserve"> санитарно-эпидемиологическое заключение № 27.99.23.000.М.000802.10.19 от 28.10.2019 г. Действует до 07.11.2020</t>
  </si>
  <si>
    <t>санитарно -эпидемиологическое заключение  № 27.99.23.000.М.000825.10.19 от 28.10.2019 действует до 08.12.2020</t>
  </si>
  <si>
    <t>санитарно -эпидемиологическое заключение № 27.99.23.000.М.000727.10.19 от 17.10.2019 г. действует до 21.10.2020г.</t>
  </si>
  <si>
    <t>Санитарно-эпидемиологическое заключение № 27.99.23.000. М.000904.12.19 от 12.12.2019  до 20.12.2020г.</t>
  </si>
  <si>
    <t>Санитарно -эпидемическое заключение № 27.99.23.000. М.000790.10.19 от 28.10.2019 действует до 03.12.2020 г.</t>
  </si>
  <si>
    <t xml:space="preserve"> санитарно-эпидемиологическое заключение № 27.99.23.000.М.000789.10.19 от 28.10.2019г. Действует до 03.12.2020г.</t>
  </si>
  <si>
    <t>санитарно -эпидемиологическое заключение № 27.99.23.000.М.000252.04.20 от 06.04.2020г. Действует до 05.07.2021г.</t>
  </si>
  <si>
    <t>Санитарно-эпидемиологическое заключение № 27.99.23.000.М.000895.12.19. от 10.12.2019г. Действует до 15.12.2020г.</t>
  </si>
  <si>
    <t>Санитарно-эпидемиологическое заключение  № 27.99.23.М.000760.10.19 от 14.10.2019 г.Действует до 19.10.2020г.</t>
  </si>
  <si>
    <t xml:space="preserve"> Санитарно-эпидемиологическое заключение № 27.99.23.000.М.000759.10.19 от 14.10.2019 действует до 20.10.2020г.</t>
  </si>
  <si>
    <t>682950, г.Вяземский Хабаровского края,ул.Красный Орел,46, 8(42153)3-11-44 vyazemsk1@yandex.ru</t>
  </si>
  <si>
    <t xml:space="preserve"> 1 смена                     01.06.2020-22.06.2020          2 смена                 25.06.2020-15.07.2020            3смена                   18.07.2020-07.08.2020</t>
  </si>
  <si>
    <t>6.5 -15 лет                1 смена -  95                2 смена-     60           3 смена- 10</t>
  </si>
  <si>
    <t>Санитарно-эпидемиологическое заключение №27.99.23.000.М.000890.12.19 от 05.12.2019 действует до 08.12.2020г.</t>
  </si>
  <si>
    <t xml:space="preserve">Городской оздоровительный лагерь с дневным пребыванием детей "Большая перемена" муниципального автономного учреждения дополнительного образования г.Хабаровска "Дворец творчества детей и молодёжи "Северное сияние" (МАУДО "ДТДиМ" ) </t>
  </si>
  <si>
    <t>Елена Валентиновна Лобанова</t>
  </si>
  <si>
    <t>г.Хабаровск, улица Руднева 68.
(4212)76-39-92,76-39-91;dtdim-09@mail.ru.</t>
  </si>
  <si>
    <t>1 смена 01.06.2020-21.06.2020          2смена 24.06.2020-14.7.2020</t>
  </si>
  <si>
    <t xml:space="preserve">7-10 лет 2-х разовое             7-10 лет-283,9 руб.                 11-17 лет-325,7 руб.   </t>
  </si>
  <si>
    <t xml:space="preserve">6 лет и 6 месяцев до 17 лет </t>
  </si>
  <si>
    <t xml:space="preserve"> Организация питания детей на базе МАОУ ВМЛ</t>
  </si>
  <si>
    <t>Санитарно-эпидемиологическое заключение №27.99.23.000.М.000258.04.20    от 07.04.2020</t>
  </si>
  <si>
    <t>Лицензия № 2429 от 12.09.2016</t>
  </si>
  <si>
    <t>Договор от 12 февраля 2020г. "Детская городская клиническая поликлиника №3"</t>
  </si>
  <si>
    <t>Санитарно-эпидемиологическое заключение №27.99.23.000.М.000880.11.19 от 19.11.2019г. Действует до  21.11.2020</t>
  </si>
  <si>
    <t>ФАП/ договор-соглашение №2 от 10.01.2019 г. "Вяземская районная больница"</t>
  </si>
  <si>
    <t xml:space="preserve"> Санитарно-эпидемиологическое заключение №27.99.23.000.М.000882.11.19. от 19.11.2019г. Действует до 23.11.2020</t>
  </si>
  <si>
    <t>Соглашение №8 от 15.04.2019 года "Вяземская районная больница"</t>
  </si>
  <si>
    <t>682950, Хабаровский край, Вяземский район, с. Глебово,ул. Молодежная, дом 2, 8(42153)46-4-23,  glebovo_s@edu.27.ru</t>
  </si>
  <si>
    <t>Санитарно-эпидемиологическое заключение 12.12.2019 г. № 27.99.23.000.М.000903.12.19  Действует до 17.12.2020г.</t>
  </si>
  <si>
    <t>Соглашение на медицинское обслуживание воспитанников заключено с КГБУЗ ВРБ,  соглашение № 13 от  12.03.2020 г.</t>
  </si>
  <si>
    <t xml:space="preserve"> Санитарно-эпидемиологическое заключение № 27.99.23.000.М.000891.12.19 от 05.12.2019 г.действует до 11.12.2020г.</t>
  </si>
  <si>
    <t>Соглашение № 12 о  совместной деятельности по организации медицинского обслуживания  обучающихсяобщеобразовательного учреждения от 15.04.2019 "Вяземская районная больница"</t>
  </si>
  <si>
    <t>№ 2657 от 30 мая 2018г., выдана Министреством образования и науки Хабаровского края</t>
  </si>
  <si>
    <t>Муниципальное бюджетное общеобразовательное учреждение основная общеобразовательная школа с.Котиково Вяземского муниципального района Хабаровского края МБОУ ООШ с.Котиково</t>
  </si>
  <si>
    <t>Муниципальное бюджетное общеобразовательное учреждение основная общеобразовательная школа с.Глебово Вяземского муниципального района Хабаровского края МБОУ ООШ с.Глебово</t>
  </si>
  <si>
    <t>МЧС - № 124 ОТ 24.10.2019</t>
  </si>
  <si>
    <t>МЧС - № 5/1/1 от 16.01.2019, Управление Роспотребнадзора от 15.02.2019, 01.11.2019 б/н</t>
  </si>
  <si>
    <t>Управление Роспотребнадзора от 13.03.2019, 07.10.2019 б/н, МЧС - № 161/1/1 от 22.11.2019, Минобразования и науки края - № 8мк/ЕНК/128/П от 28.02.2019</t>
  </si>
  <si>
    <t>МЧС - № 266 ОТ 30.12.2019, № 13 ОТ 28.012020, Управление Роспотребнадзора № 20 от 17.02.2020</t>
  </si>
  <si>
    <t>Комитет Правительства края по ГО, ЧС № 1 от 09.01.2020</t>
  </si>
  <si>
    <t>Пожнадзор № 50 от 06.03.2019, прокуратура № 4-01-2019 от 21.06.2019</t>
  </si>
  <si>
    <t>Проверка трудовой инспекцией в 2019-2020 г. не проводилась. Проверка Министерства образования и науки Хабаровского края в 2019-2020 г. не проводилась. Проверка МЧС (пожнадзор) проводилась с 18.03.2019г. По 12.04.2019г. Предписание №39/1/1. Проверка Управления Роспотребнадзора по Хабаровскому краю проводилась 02.08.2019г. Распоряжение №1024 от 30.07.2019г. Акт проверки № 1024 от 27.07.2019г.</t>
  </si>
  <si>
    <t>МЧС № 12 от 13.01.2020</t>
  </si>
  <si>
    <t>МЧС - № 218 от 20.12.2019</t>
  </si>
  <si>
    <t>Прокуратура Краснофлотского района № 173 от 10.06.2019, Правительство Хабаровского края по ГО и ЧС № 312 от 25.10.2019,              Минобразования и науки края № 1480 от 30.10.2019</t>
  </si>
  <si>
    <t xml:space="preserve"> Тудовая инспекцией проверок за 2019-202г. не проводилось .
 МЧС  России(пожнадзор)  Акт проверки №126 от 24.10.2019
 Управление Роспотребнадзора по Хабаровскому краю  – Акт № 2040 от 20.11.2019 г. ;
№ 90 от 20.02.2020 г.
 Министерство образования и науки Хабаровского края – акт №2 лк/н/к/ЕНК/3 от 21.01.2020
</t>
  </si>
  <si>
    <t>В 2019-2020г. Проверки со стороны МЧС, Роспотребнадзора, Государственной инспекцией труда и Министерством образования и науки Хабаровского края не осуществлялись.</t>
  </si>
  <si>
    <t>https://khb-g6.ru/</t>
  </si>
  <si>
    <t>s16@edu.27.ru</t>
  </si>
  <si>
    <t xml:space="preserve">https://www.rusprofile.ru/ </t>
  </si>
  <si>
    <t>http://www.khb-school-26.ru/</t>
  </si>
  <si>
    <t xml:space="preserve">
http://school27.obr27.ru/ 
</t>
  </si>
  <si>
    <t>khb-school-29.edusite.ru</t>
  </si>
  <si>
    <t>http://school38.rusedu.net/</t>
  </si>
  <si>
    <t>http://school39khv.ru/</t>
  </si>
  <si>
    <t>http://s43khv.ru</t>
  </si>
  <si>
    <t xml:space="preserve"> http://khb-school-44. ru/</t>
  </si>
  <si>
    <t xml:space="preserve"> hab-school52?siteedu.ru/</t>
  </si>
  <si>
    <t>http://bsch68.ucoz.ru/</t>
  </si>
  <si>
    <t>https://school72samara.ru/</t>
  </si>
  <si>
    <t xml:space="preserve"> khb-kadetschool.ru
</t>
  </si>
  <si>
    <t>school2b.obr27.ru</t>
  </si>
  <si>
    <t xml:space="preserve"> www.radugakhb.ru</t>
  </si>
  <si>
    <t>https://russiaschools.ru/habarovskiiy_kraiy/habarovsk/index.php</t>
  </si>
  <si>
    <t>https://school42.nubex.ru/</t>
  </si>
  <si>
    <t>http://khb-lpoliteh.ippk.ru</t>
  </si>
  <si>
    <t>http://lit.khv.ru</t>
  </si>
  <si>
    <t>http://dycpoisk.ru</t>
  </si>
  <si>
    <t xml:space="preserve">http://восхождение27.рф </t>
  </si>
  <si>
    <t>http://цвр-планета-взросле-ния.рф</t>
  </si>
  <si>
    <t>http://ecgim.ru/</t>
  </si>
  <si>
    <t>dk-khv.ru/</t>
  </si>
  <si>
    <t>khb-lvm.edu.27.ru</t>
  </si>
  <si>
    <t>1shkola.edusite.ru</t>
  </si>
  <si>
    <t>http://khb-sh3.ru</t>
  </si>
  <si>
    <t>http://schools.dnevnik.ru/22036</t>
  </si>
  <si>
    <t>http://schools.dnevnik.ru/50188</t>
  </si>
  <si>
    <t>Лагерь с дневным пребыванием детей на базе Муниципального бюджетного общеобразовательного  учреждения средняя общеобразовательная школа Кенайского сельского поселения Комсомольского Муниципального района Хабаровского края</t>
  </si>
  <si>
    <t>Липинская Татьяна Васильевна</t>
  </si>
  <si>
    <t>681096, Хабаровский край, Комсомольский район, п. Кенай ул. Школьная  д. 2 а
 т. 8 (4217)566291
kenai2007@yandex.ru</t>
  </si>
  <si>
    <t>http://моу-сош-кенай.рф</t>
  </si>
  <si>
    <t>1 смена (лето) – 21 день; 
С 1.06.20 – 21.06.2020 г.
2 смена (лето) – 21 день
С 25.06.20  по 15.07. 20
Осенние каникулы с 26.10.20 по 30.10.20 (8 детей),
Зимние каникулы с 04.01.2021 по 08.01.2021 (10 детей).</t>
  </si>
  <si>
    <t>От 7 до 10 лет –302.74 р.
От 11 лет и старше – 346.81р</t>
  </si>
  <si>
    <t>6 лет 6 месяцев до 17 лет включительно</t>
  </si>
  <si>
    <t xml:space="preserve">Имеется столовая на 36 посадочных мест;Питание 2-разовое (завтрак, обед).Стоимость от 7 до 10 лет –302.74 р.
От 11 лет и стар-ше – 346.81р.Питание сбалансированное, составлено в соответствии с нормами, предусмотренными санитарными правилами для детских лагерей </t>
  </si>
  <si>
    <t>«Акт проверки органом государственного контроля (надзора), органом муниципального контроля юридического лица, индивидуального предпринимателя» территориальным отделом управления федеральной службы по надзору в сфере защиты прав потребителей и благополучия человека по Хабаровскому края городе Комсомольске-на-Амуре,  Комсомольском, Амурском, Солнечном, им. П. Осипенко и Ульчском  районах от 18 марта 2019 г .</t>
  </si>
  <si>
    <t>Договор о сотрудничестве МБОУ СОШ Кенайского с/п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01 января 2020 года.</t>
  </si>
  <si>
    <t>Лицензия на осуществление образовательной деятельности № 1562 от 10.04.2014 г.:
- начальное общее образование;
- основное общее образование ;
- среднее общее образование;
- дополнительное образование детей и взрослых.</t>
  </si>
  <si>
    <t>Лагерь с дневным пребыванием детей на базе Муниципального бюджетного общеобразовательного  учреждения средняя общеобразовательная школа Нижнехалбинского поселения Комсомольского Муниципального района Хабаровского края</t>
  </si>
  <si>
    <t>Евсюхина Марина Леонидовна</t>
  </si>
  <si>
    <t>681096, Хабаровский край, Комсомольский район, с. Нижние Халбы ул. Школьная  д. 8
 т. 8 (4217)563652
halbschool@yandex.ru</t>
  </si>
  <si>
    <t>http://halbschool.ru</t>
  </si>
  <si>
    <t xml:space="preserve">От 7 до 10 лет –302.74 р.
От 11 лет и старше – 346.81р
</t>
  </si>
  <si>
    <t xml:space="preserve">Имеется столовая на 60 посадочных мест;Питание 2-разовое (завтрак, обед).Стоимость от 7 до 10 лет –302.74 р.
От 11 лет и стар-ше – 346.81р.Питание сбалансированное, составлено в соответствии с нормами, предусмотренными санитарными правилами для детских лагерей </t>
  </si>
  <si>
    <t>«Акт проверки органом государственного контроля (надзора), органом муниципального контроля юридического лица, индивидуального предпринимателя» территориальным отделом управления федеральной службы по надзору в сфере защиты прав потребителей и благополучия человека по Хабаровскому края городе Комсомольске-на-Амуре,  Комсомольском, Амурском, Солнечном, им. П. Осипенко и Ульчском  районах от 20 февраля 2020 г .</t>
  </si>
  <si>
    <t>Договор о сотрудничестве МБОУ СОШ Нижнехалбинского с/п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01 января 2020 года.</t>
  </si>
  <si>
    <t>Лицензия на осуществление образовательной деятельности № 1569 от 24.04.2014 г.:
- начальное общее образование;
- основное общее образование ;
- среднее общее образование;
- дополнительное образование детей и взрослых.</t>
  </si>
  <si>
    <t>Год ввода в эксплуатацию 1971г. Косметический  ремонт в 2019 г.</t>
  </si>
  <si>
    <t>Санитарно-эпидемиологическое заключение № 27.99.23.000.М.000116.02.20 от 18.02.2020 г. до 07.04.2021г.</t>
  </si>
  <si>
    <t>Санитрано-эпидемиологическое заключение № 27.99.23.000.М.000107.02.20 от 13.02.2020 г. до 22.04.2021г.</t>
  </si>
  <si>
    <t>Лагерь с дневным пребыванием детей на базе Муниципального бюджетного общеобразовательного  учреждения средняя общеобразовательная школа Ягодненского сельского поселения Комсомольского Муниципального района Хабаровского края</t>
  </si>
  <si>
    <t>Самар Ольга Константиновна</t>
  </si>
  <si>
    <t xml:space="preserve"> 681087, Хабаровский край, Комсомольский район, п. Ягодный ул. Школьная  д. 5, yagodnii@yandex.ru 84217-562-335</t>
  </si>
  <si>
    <t>http://мбоусош-ягодный.рф</t>
  </si>
  <si>
    <t>1 смена (лето) – 21 день; 
С 1.06.20 – 21.06.2020 г.
2 смена (лето) – 21 день
С 25.06.20  по 15.07. 20</t>
  </si>
  <si>
    <t xml:space="preserve">Имеется столовая на 72 посадочных мест;Питание 2-разовое (завтрак, обед).Стоимость от 7 до 10 лет –302.74 р.
От 11 лет и стар-ше – 346.81р.Питание сбалансированное, составлено в соответствии с нормами, предусмотренными санитарными правилами для детских лагерей </t>
  </si>
  <si>
    <t>Год ввода в эксплуатацию 1980 г. Капитальный ремонт в 2020 г.; косметический  ремонт в 2020 г.</t>
  </si>
  <si>
    <t>Санитарно-эпидемиологическое заключение № 27.99.23.000.М.000103.02.20 от 13.02.2020 г. до 19.04.2021г.</t>
  </si>
  <si>
    <t>Отдел надзорной деятельности и профилактической работы по Комсомольскому району и Нанайскому муниципальным районам. Акт проверки органом государственного контроля (надзора) органом муниципального контроля юридического лица, индивидуального предпринимателя № 49 от 15.08.2019 г.
– в текущем году проверки еще не было</t>
  </si>
  <si>
    <t>Договор о сотрудничестве МБОУ СОШ Ягодненского с/п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01 января 2020 года.</t>
  </si>
  <si>
    <t>Лицензия на осуществление образовательной деятельности № 2039 от 28.09.2015 г.
- начальное общее образование;
- основное общее образование ;
- среднее общее образование;
- дополнительное образование детей и взрослых.</t>
  </si>
  <si>
    <t>Лагерь с дневным пребыванием детей на базе Муниципального бюджетного общеобразовательного  учреждения средняя общеобразовательная школа Уктурского  сельского поселения  Комсомольского Муниципального района Хабаровского края</t>
  </si>
  <si>
    <t>Мушак Елена Ивановна</t>
  </si>
  <si>
    <t>681095 Хабаровский край, Комсомольский район, п.Уктур, ул.Школьная  д. 12
 т. 8 (4217) 567375</t>
  </si>
  <si>
    <t>uktur-school.ru</t>
  </si>
  <si>
    <t>1 смена (лето) – 21 день; 
С 1.06.20 – 21.06.2020 г.
2 смена (лето) – 21 день
С 25.06.20  по 15.07. 20
Осенние каникулы с 26.10.20 по 30.10.20,
Зимние каникулы с 04.01.2021 по 08.01.2021.</t>
  </si>
  <si>
    <t>6 лет 6 месяцев до 14 лет включительно</t>
  </si>
  <si>
    <t xml:space="preserve">Имеется столовая на 90 посадочных мест;Питание 2-разовое (завтрак, обед).Стоимость от 7 до 10 лет –302.74 р.
От 11 лет и стар-ше – 346.81р.Питание сбалансированное, составлено в соответствии с нормами, предусмотренными санитарными правилами для детских лагерей </t>
  </si>
  <si>
    <t>Проверок не было</t>
  </si>
  <si>
    <t>Договор о сотрудничестве МБОУ СОШ Уктурского  сельского поселения 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01  января 2020 года.</t>
  </si>
  <si>
    <t>Лицензия на осуществление образовательной деятельности № 2033 от 23.09.2015 г. и приложение к лицензии №1 и 2:
- Дошкольное образование;
- начальное общее образование;
- основное общее образование ;
- среднее общее образование;
- дополнительное образование детей и взрослых</t>
  </si>
  <si>
    <t>Год ввода в эксплуатацию 1976г. Капитальный ремонт кровли  был в 2019 г.; косметический  ремонт в 2019 г.</t>
  </si>
  <si>
    <t>Год ввода в эксплуатацию 1975г. Капитальный ремонт здания был в 2015 г.; косметический  ремонт в 2019 г.</t>
  </si>
  <si>
    <t>Лагерь с дневным пребыванием детей на базе Муниципального бюджетного общеобразовательного  учреждения средняя общеобразовательная школа Гайтерского сельского поселения  Комсомольского Муниципального района Хабаровского края МБОУ СОШ Гайтерского с.п.</t>
  </si>
  <si>
    <t>Маламен Елена Валерьевна</t>
  </si>
  <si>
    <t>681050, Хабаровский край, Комсомольский район, с. Гайтер пер. Школьный   д.4 
 т. 8 (4217)567180
sta2502@yandex.ru</t>
  </si>
  <si>
    <t xml:space="preserve">http://www.school-gaiter.ru </t>
  </si>
  <si>
    <t>1 смена (лето) – 21 день; 
С 1.06.20 – 21.06.2020 г. (20 детей)
2 смена (лето) – 21 день
С 25.06.20  по 15.07. 20 (14 детей)
Осенние каникулы с 26.10.20 по 30.10.20 (10 детей),</t>
  </si>
  <si>
    <t xml:space="preserve">6 лет 6 месяцев до 17 лет вклю-чительно
</t>
  </si>
  <si>
    <t xml:space="preserve">Имеется столовая на 30 посадочных мест;Питание 2-разовое (завтрак, обед).Стоимость от 7 до 10 лет –302.74 р.
От 11 лет и стар-ше – 346.81р.Питание сбалансированное, составлено в соответствии с нормами, предусмотренными санитарными правилами для детских лагерей </t>
  </si>
  <si>
    <t>Год ввода в эксплуатацию 1956г. Капитальный ремонт здания был в 2011-2012 г.; косметический  ремонт в 2019 г.</t>
  </si>
  <si>
    <t xml:space="preserve">ФСС РФ Государственное учреждение Хабаровское региональное отделение Фонда социального страхования РФ Филиал № 11 от 13.06.2019 г № 84/Д на основании ежегодного плана-гарфика.    Администрация Комсомольского муниципального района Хабаровского края Финансовое управление приказ от 06.04.2020 г. №11  О проведении плановой камеральной проверки в МБОУ СОШ Гайтерского с.п. Комсомольского муниципального района проверка на тему: " Соблюдение положений правовых актов, регулирующих бюджетные правоотношения, в том числе устанавливающих требования к бухгалтерскому учету" за период 01.01.2019 по 29.02.2020 г    </t>
  </si>
  <si>
    <t>Лицензия на осуществление образовательной деятельности № 2337 от 12.05.2016 г.:
- начальное общее образование;
- основное общее образование ;
- среднее общее образование;
- дополнительное образование детей и взрослых.</t>
  </si>
  <si>
    <t>Лагерь с дневным пребыванием детей на базе Муниципального бюджетного общеобразовательного  учреждения основная общеобразовательная школа Бельговского сельского поселения Комсомольского Муниципального района Хабаровского края</t>
  </si>
  <si>
    <t>Кузюрина Ольга Ивановна</t>
  </si>
  <si>
    <t>681055, Хабаровский край, Комсомольский район, с. Бельго, Школьная д. 1.
 т. 8 (4217) 565367
pivan-school@yandex.ru</t>
  </si>
  <si>
    <t>http://belgo-school.ru/</t>
  </si>
  <si>
    <t>6 лет 6 месяцев до 14 лет вклю-чительно</t>
  </si>
  <si>
    <t xml:space="preserve">Имеется столовая на 42 посадочных местf;Питание 2-разовое (завтрак, обед).Стоимость от 7 до 10 лет –302.74 р.
От 11 лет и стар-ше – 346.81р.Питание сбалансированное, составлено в соответствии с нормами, предусмотренными санитарными правилами для детских лагерей </t>
  </si>
  <si>
    <t>За 2019-2020г. Проверок не осуществлялось</t>
  </si>
  <si>
    <t>Договор о сотрудничестве МБОУ ООШ Бельговского сельского поселения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01 января 2020 года.</t>
  </si>
  <si>
    <t>Лицензия на осуществление образовательной деятельности № 1568 от 24.04.2014 г. и приложение к лицензии № 1 и 2:
- Дошкольное образование;
- начальное общее образование;
- основное общее образование ;
- среднее общее образование;
- дополнительное образование детей и взрослых</t>
  </si>
  <si>
    <t>Год ввода в эксплуатацию Косметический  ремонт в 2019 г.</t>
  </si>
  <si>
    <t>Санитарно-эпидемиологическое заключение№ 27.99.23.000.М.000109.02.20. от 07.02.2020г. До 08.04.2021г.</t>
  </si>
  <si>
    <t>Санитарно-эпидемиологическое заключение 05.05.2021г. № 27.99.23.000.М.000114.02.20 от 18.02.2020 г. до 05.05.2021г.</t>
  </si>
  <si>
    <t>Санитарно-эпидемиологическое заключение № 27.99.23.000.М.000110.02.20. от 07.02.2020г. До 12.04.2021г.</t>
  </si>
  <si>
    <t>Лагерь с дневным пребыванием детей на базе Муниципального бюджетного общеобразовательного  учреждения средняя общеобразовательная школа Селихинского сельского поселения Комсомольского Муниципального района Хабаровского края</t>
  </si>
  <si>
    <t>Шиманская Любовь Марковна</t>
  </si>
  <si>
    <t>681085, Хабаровский край, Комсомольский район, с. Селихино ул. Молодежная  д. 6 а
 т. 8 (4217)561352
selikhino@yandex.ru</t>
  </si>
  <si>
    <t>https://selikhino.schoole.ru</t>
  </si>
  <si>
    <t>1 смена (лето)
С 1.06.20 – 21.06.2020 г.
2 смена (лето) – 21 день
С 25.06.20  по 15.07. 20</t>
  </si>
  <si>
    <t xml:space="preserve">
От 7 до 10 лет – 302.74 р.;
От 11 лет и стар-ше – 346.81 р.</t>
  </si>
  <si>
    <t>6 лет 6 месяцев до 17 лет вклю-чительно</t>
  </si>
  <si>
    <t xml:space="preserve">Имеется столовая на 96 посадочных мест;Питание 2-разовое (завтрак, обед).
От 7 до 10 лет 302,74От 11 лет и стар-ше – 346.81р.Питание сбалансированное, составлено в соответствии с нормами, предусмотренными санитарными правилами для детских лагерей </t>
  </si>
  <si>
    <t>05.06.2019г., акт №07-128, Федеральная служба по надзору в сфере транспорта (Ространснадзор) Дальневосточное МУГАДН;
- 27.04.2020г., акт №15вне/л/ВВЛ/434,  Министерство образования и науки Хабаровского края.</t>
  </si>
  <si>
    <t>Договор о сотрудничестве МБОУ СОШ Селихинского с/п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01 января 2020 года.</t>
  </si>
  <si>
    <t>Лицензия на осуществление образовательной деятельности № 2739 от 26.12.2018 г.:
- начальное общее образование;
- основное общее образование ;
- среднее общее образование;
- дополнительное образование детей и взрослых.</t>
  </si>
  <si>
    <t>Лагерь с дневным пребыванием детей на базе Муниципального бюджетного общеобразовательного  учреждения основная общеобразовательная школа имени Героя Советского Союза  Капустина Михаила Денисовича  сельского поселения  " Село Даппы" Комсомольского муниципального района Хабаровского края</t>
  </si>
  <si>
    <t xml:space="preserve">Ерохина Наталья Александровна </t>
  </si>
  <si>
    <t>681053, Хабаровский край, Комсомольский район, село Даппы  ул. Школьная  д. 1
 т. 8 (4217)561955 
dappy2007@yandex.ru</t>
  </si>
  <si>
    <t>http://dappyschool.ru</t>
  </si>
  <si>
    <t>1 смена (лето) – 21 день; 
С 1.06.20 – 21.06.2020 г.
2 смена (лето) – 21 день
С 25.06.20  по 15.07. 20
Осенние каникулы с 26.10.20 по 30.10.20 (13 детей),
Зимние каникулы с 04.01.2021 по 08.01.2021 (20 детей).</t>
  </si>
  <si>
    <t xml:space="preserve">Имеется столовая на 20 посадочных мест;Питание 2-разовое (завтрак, обед).Стоимость от 7 до 10 лет –302.74 р.
От 11 лет и стар-ше – 346.81р.Питание сбалансированное, составлено в соответствии с нормами, предусмотренными санитарными правилами для детских лагерей </t>
  </si>
  <si>
    <t>Год ввода в эксплуатацию 1970г. Капитальный ремонта здания не было; косметический  ремонт в 2020 г.</t>
  </si>
  <si>
    <t>Санитарно-эпидемиологическое заключение№ 27. 99.23.000.М.000094.02.20 от 13.02.2020г. До 18.04.2021г.</t>
  </si>
  <si>
    <t>«Акт проверки органом государственного контроля (надзора), органом муниципального контроля юридического лица, индивидуального предпринимателя» территориальным отделом управления федеральной службы по надзору в сфере защиты прав потребителей и благополучия человека по Хабаровскому края городе Комсомольске-на-Амуре,  Комсомольском, Амурском, Солнечном, им. П. Осипенко и Ульчском  районах   от 29.05.2019 года № 549 ;  от 25.09.2019  г   № 1374      Акт проверки от 12.08.2019 г № 58  ОНД и ПР по Комсомольскомиу району  МРФ по ДГО ЧС и ликвидации последствий стихийных бедствий         Акт министерства образования и науки Хабаровсого края от 28.10.2019 года внеплановой выездной проверки ( лизензирование ДО)</t>
  </si>
  <si>
    <t>Договор о сотрудничестве МБОУ ООШ сельсого поселения " Село Даппы" 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01 января 2020 года.</t>
  </si>
  <si>
    <t>Лицензия на осуществление образовательной деятельности № 1838  от  27 .04.2015 г.:
 -дошкольное образование ;- начальное общее образование;
- основное общее образование ;
- дополнительное образование детей и взрослых.</t>
  </si>
  <si>
    <t>Лагерь с дневным пребыванием детей на базе Муниципального бюджетного общеобразовательного  учреждения средней общеобразовательной школы №2 сельского поселения "Село Хурба" Комсомольского муниципального района Хабаровского края</t>
  </si>
  <si>
    <t>Никитина Виктория Сергеевна</t>
  </si>
  <si>
    <t>681060, Хабаровский край, Комсомольский район, с.Хурба, ул. Добровольского, 1. , +7 (7217)568626, hurba2_kr@list.ru</t>
  </si>
  <si>
    <t>https://hurba2.schoole.ru</t>
  </si>
  <si>
    <t>Год ввода в эксплуатацию 2007</t>
  </si>
  <si>
    <t>Год ввода в эксплуатацию 1996г. Капитальный ремонт здания запланирован на 2020 г.; косметический  ремонт в 2019 г.</t>
  </si>
  <si>
    <t xml:space="preserve">предписание № 5/1/1 от 28.02.2020 г. об устранении нарушений требований пожарной безопасности  Отдела надзорной деятельности и профилактической работы по Комсомольскому и Нанайскому муниципальным районам
предписание МО ХК от 21.02.2020 № 6лк/ЕВК/156/п об устранении выявленных нарушений лицензионных требований
предписание МО ХК от 21.02.2020 № 6н/ЕВК/156/п об устранении выявленных нарушений лицензионных требований
</t>
  </si>
  <si>
    <t xml:space="preserve">Договор о сотрудничестве муниципального бюджетного общеобразовательного учреждения средняя общеобразовательная школа № 2 сельского поселения «Село Хурба» Комсомольского муниципального района Хабаровского края с КГБУЗ «Комсомольская межрайонная больница» министерства здравоохранения Хабаровского края по медицинскому обслуживанию детей от 01.01.2020 г. </t>
  </si>
  <si>
    <t>Лицензия на осуществление образовательной деятельности № 2026 от 17.09.2015 г.
- начальное общее образование;
- основное общее образование ;
- среднее общее образование;
- дополнительное образование детей и взрослых.</t>
  </si>
  <si>
    <t>Санитарно-эпидемиологическое заключение№ 27.99.23.000.М.000102.02.20 от 11.02.2020 г. до 15.04.2021г.</t>
  </si>
  <si>
    <t>Лагерь с дневным пребыванием детей на базе Муниципального бюджетного общеобразовательного  учреждения средняя общеобразовательная школа сельского поселения "Село Новый Мир" Комсомольского Муниципального района Хабаровского края</t>
  </si>
  <si>
    <t>Геманов Дмитрий Геннадьевич</t>
  </si>
  <si>
    <t>681058, Хабаровский край, Комсомольский район, с.п. Село Новый Мир ул. Центральная  д. 27
 т. 8 (4217)566291
kenai2007@yandex.ru</t>
  </si>
  <si>
    <t>newmirschool.ru</t>
  </si>
  <si>
    <t xml:space="preserve">Имеется столовая на 72 посадочных места;Питание 2-разовое (завтрак, обед).Стоимость от 7 до 10 лет –302.74 р.
От 11 лет и стар-ше – 346.81р.Питание сбалансированное, составлено в соответствии с нормами, предусмотренными санитарными правилами для детских лагерей </t>
  </si>
  <si>
    <t>Акт проверки  № А-А71-463 от 28.06.2019
Акт проверки № А-А71-20/07-06  от 31.01.2019
Акт проверки №2216 от 25.11.2019
Предписание № 2216 от 25.11.2019
Протокол об административном правонарушении б/н от 25.11.2019
Постановление №5-1002/2019 от 24.12.2019</t>
  </si>
  <si>
    <t>Договор  о сотрудничестве Муниципального бюджетного общеобразовательного учреждения средней общеобразовательной школы сельского поселения «Село Новый Мир» Комсомольского муниципального района Хабаровского края с Краевым государственным бюджетным учреждением здравоохранения "Комсомольской межрайонной больницей" министерства здравоохранения Хабаровского края по медицинскому обслуживанию детей от 01.01.2020 б/н</t>
  </si>
  <si>
    <t>Лицензия на осуществление образовательной деятельности № 1558 от 10.04.2014 г.
- начальное общее образование;
- основное общее образование ;
- среднее общее образование;
- дополнительное образование детей и взрослых.</t>
  </si>
  <si>
    <t>Год ввода в эксплуатацию  1995г. Капитальный ремонт здания не проводился; косметический  ремонт в 2020 г.</t>
  </si>
  <si>
    <t>Лагерь с дневным пребыванием детей на базе Муниципальное бюджетное общеобразовательное учреждение средняя общеобразовательная школа сельского поселения «Поселок Молодежный» Комсомольского муниципального района Хабаровского края</t>
  </si>
  <si>
    <t>Иваровская Оксана Евгеньевна</t>
  </si>
  <si>
    <t>681051, Хабаровский край, Комсомольский район, поселок Молодежный, ул.Таежная,9;  Тел./факс: 8(4217)56-56-34; e-mail: molod-school@yandex.ru;</t>
  </si>
  <si>
    <t>http://molod-school.ru.</t>
  </si>
  <si>
    <t>«Акт проверки органом государственного контроля (надзора), органом муниципального контроля юридического лица, индивидуального предпринимателя» территориальным отделом управления федеральной службы по надзору в сфере защиты прав потребителей и благополучия человека по Хабаровскому края городе Комсомольске-на-Амуре,  Комсомольском, Амурском, Солнечном, им. П. Осипенко и Ульчском  районах от от 29.04. 2019 г .   акты проверки РОСТРАНСНАДЗОРа от 28.05.2019 г., от 23.05.2019</t>
  </si>
  <si>
    <t>Договор о сотрудничестве МБОУ СОШ с.п. "Поселок Молодежный"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01 января 2020 года.</t>
  </si>
  <si>
    <t>Лицензия на осуществление образовательной деятельности № 2034 от 23.09.2015 г.:
- начальное общее образование;
- основное общее образование ;
- среднее общее образование;
- дополнительное образование детей и взрослых.</t>
  </si>
  <si>
    <t>Год ввода в эксплуатацию  1967г. Капитальный ремонт здания был в 2018 г.; косметический  ремонт в 2020 г.</t>
  </si>
  <si>
    <t>Лагерь с дневным пребыванием детей на базе Муниципального бюджетного общеобразовательного  учреждения средняя общеобразовательная школа Гурского сельского поселения Комсомольского Муниципального района Хабаровского края</t>
  </si>
  <si>
    <t>Гыскэ Ирина Ивановна</t>
  </si>
  <si>
    <t>681090, Хабаровский край, Комсомольский район, п. Гурское ул. Школьная  д. 6
 т. 8 (4217)566384
goloz-olga@yandex.ru</t>
  </si>
  <si>
    <t>http://gyr-school.ru</t>
  </si>
  <si>
    <t>«Акт проверки органом государственного контроля (надзора), органом муниципального контроля юридического лица, индивидуального предпринимателя» территориальным отделом управления федеральной службы по надзору в сфере защиты прав потребителей и благополучия человека по Хабаровскому края городе Комсомольске-на-Амуре,  Комсомольском, Амурском, Солнечном, им. П. Осипенко и Ульчском  районах от 27 марта 2019 г .</t>
  </si>
  <si>
    <t>Договор о сотрудничестве МБОУ СОШ Гурского с/п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01 января 2020 года.</t>
  </si>
  <si>
    <t>Лицензия на осуществление образовательной деятельности № 1560 от 10.04.2014 г.:
- начальное общее образование;
- основное общее образование ;
- среднее общее образование;
- дополнительное образование детей и взрослых.</t>
  </si>
  <si>
    <t>Год ввода в эксплуатацию 1979г.  косметический  ремонт в 2019 г.</t>
  </si>
  <si>
    <t>Санитарно-эпидемиологическое заключение№ 27.99.23.000.М.000120.02.20 от 18.02.2020 г. до 02.05.2021г.</t>
  </si>
  <si>
    <t>Лагерь с дневным пребыванием детей на базе Муниципального бюджетного общеобразовательного  учреждения средняя общеобразовательная школа Галичного сельского поселения Комсомольского Муниципального района Хабаровского края</t>
  </si>
  <si>
    <t>Баскакова Лариса Валерьевна</t>
  </si>
  <si>
    <t xml:space="preserve">681000, Хабаровский край, Комсомольский район, п. Галичный ул. Советская  д. 21 а
 т. 8 (4217)233000
</t>
  </si>
  <si>
    <t>эл./адрес: galichscul@yandex.ru</t>
  </si>
  <si>
    <t xml:space="preserve">Имеется столовая на 40 посадочных мест;Питание 2-разовое (завтрак, обед).Стоимость от 7 до 10 лет –302.74 р.
От 11 лет и стар-ше – 346.81р.Питание сбалансированное, составлено в соответствии с нормами, предусмотренными санитарными правилами для детских лагерей </t>
  </si>
  <si>
    <t>Год ввода в эксплуатацию 2018г.</t>
  </si>
  <si>
    <t>Санитарно-эпидемиологическое заключение № 27.99.23.000.М.000118.02.20 от 18.02.2020 г. до 29.04.2021г.</t>
  </si>
  <si>
    <t>проведение аккредитационной экспертизы в отношеннии образовательной программы, реализуемой МБОУ СОШ Галичного сельского поселения. Распоряжение от 05.03.2020 № 263</t>
  </si>
  <si>
    <t>Договор о сотрудничестве МБОУ СОШ Галичного с/п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01 января 2020 года.</t>
  </si>
  <si>
    <t>Лицензия на осуществление образовательной деятельности № 2700 от 21.08.2018 г.:
- начальное общее образование;
- основное общее образование ;
- среднее общее образование;
- дополнительное образование детей и взрослых.</t>
  </si>
  <si>
    <t>Санитарно-эпидемиологическое заключение№ 27.99.23.000.М000106.02.20 от 13.02.2020  до 22.04.2021г.</t>
  </si>
  <si>
    <t>Санитарно-эпидемиологическое заключение№ 27.99.23.000.М.000111.02.20 от 10.02.2020 г. до 09.042021г.</t>
  </si>
  <si>
    <t>Санитарно-эпидемиологическое заключение№ 27.99.23.000.М.000100.02.20 от 07.02.2020 г. до 04.04.2021г.</t>
  </si>
  <si>
    <t>Цыжипова Цыцыгма Нимаевна</t>
  </si>
  <si>
    <t xml:space="preserve">682053, Хабаровский край, Верхнебуреинский район, село Согда, улица Центральная, 8    </t>
  </si>
  <si>
    <t xml:space="preserve">http://mou-sogda.ippk.ru </t>
  </si>
  <si>
    <t>Лагерь с дневным пребыванием</t>
  </si>
  <si>
    <t>лето - 1 смена  01.06.2020- 25.06.2020 /18 дней 2 смена 01.07.2020-24.07.2020 /18 дней, осень - 26.10.20г - 30.10.20г/5 дней, зима - 28.12.20г - 30.12.20г, 08.01.21г - 09.01.21г/5 дней</t>
  </si>
  <si>
    <t>лето 305.00 руб., осень -110,0 руб</t>
  </si>
  <si>
    <t>7-12 лет/10 чел./7 чел</t>
  </si>
  <si>
    <t>Лето- с 10.00. до 16.00. с трёхзразовым питанием, осень - с 10.00. до 14.00. с двухразовым питанием, зима - с 10.00. до 13.00. с одноразовым питанием.</t>
  </si>
  <si>
    <t>Год ввода в эксплуатацию 1972г. Кап. Ремонт 1972г. Текущий 2019г.</t>
  </si>
  <si>
    <t xml:space="preserve">Внеплановая проверка Пожнадзора. Акт проверки №12 от 20.03. 2020г. Предписание №84/1/1 от 18.10. 2019г исполнено в полном объёме. </t>
  </si>
  <si>
    <t>Рег. № 2290, Серия 27Л01 №0001389 от 31.03. 2016г Министерство образования и науки Хабаровского края</t>
  </si>
  <si>
    <t>школа одноэтажная, крыльца нет, имеется порог, окрашенный в желтый цвет, оборудованный туалет, кнопка вызова, тактильная вывеска со шрифтом Брайля</t>
  </si>
  <si>
    <t>Оздоровительный лагерь дневного пребывания "Солнышко" Муниципальное бюджетное общеобразовательное учреждение основная общеобразовательная школа№12 с.Согда Согдинского сельского поселения Верхнебуреинского муниципального района Хабаровского края                      (МБОУ ООШ№12)</t>
  </si>
  <si>
    <t>Оздоровительный лагерь дневного пребывания "Солнышко".Муниципальное бюджетное общеобразовательное учреждение средняя общеобразовательня школа №20 им. В.В. Куприянова Сулукского сельского поселения Верхнебуреинского муниципального района Хабаровского края.</t>
  </si>
  <si>
    <t>Дорошенко Светлана Сергеевна</t>
  </si>
  <si>
    <t xml:space="preserve">40 лет Победы ул., №7, поселок Сулук, Верхнебуреинский район, Хабаровский край, 682088 </t>
  </si>
  <si>
    <t>http://suluk20.ippk.ru</t>
  </si>
  <si>
    <t>23.03.2020 - 27.03.2020г. (Весна - 5 дней); с 1.06.2020 - 24.06.2020 (лето 1 смена - 18 дней); с 1.07.2020 - 24.07.2020 (лето 2 смена - 18 дней); с 1.08.2020 - 8.08.2020 (лето 3 смена - 6 дней); с 26.10.2020 - 30.10.2020 (осень - 5 дней)</t>
  </si>
  <si>
    <t xml:space="preserve">Весна - 110 руб; Лето (1,2 смены) - 305,0 руб; Лето (3 смена) - 305 руб.; Осень - 110 руб. </t>
  </si>
  <si>
    <t>6-13 лет/15 человек</t>
  </si>
  <si>
    <t>Режим работы с 10-00 до 16-00 трехразовое питание</t>
  </si>
  <si>
    <t>1.09.1983 г. дата ввода в эксплуатацию здания. Капитальный ремонт спортзала сентябрь-окрябрь 2019год.</t>
  </si>
  <si>
    <t>Акт санитарно-эпидемиологического обследования дейтельности учреждения по организации отдыха детей и подростков (с дневным пребыванием в период каникул) № 27 от 4.12.2019.   Акт проверки отделом надзорной деятельности по Верхнебуреинскому муниципальному району объекта защиты, используемом (эксплуатируемом) организацией № 60 от 13.08.2019. В 2019-2020 году плановых и внеплановых проверок МБОУ СОШ № 20 Министерством образования Хабаровского края и  Государственной Инспекцией в Хабаровском крае не осуществлялось</t>
  </si>
  <si>
    <t>Соглашение с КГБУЗ «ВЦРБ» №31\2019 от
02 сентября 2019г</t>
  </si>
  <si>
    <t>№1538 от 6 марта 2014 года</t>
  </si>
  <si>
    <t>пандусы(крыльцо, первый этаж), оборудованный туалет, кнопка вызова тьютора, тактильная вывеска со шрифтом Брайля</t>
  </si>
  <si>
    <t>Соглашение №36/2019 от 01 сентября 2019г.</t>
  </si>
  <si>
    <t>Санитарно -эпидемиологическое заключение №27.99.23.000.М.000259.04.20                                          от 07.04.2020                                             серия 3210671 до 07.07.2021г.</t>
  </si>
  <si>
    <t>Санитарно -эпидемиологическое заключение  от 11.02.2020            № 27.99.23.000 М.000089.02.20           серия №2915982 до 02.03.2021г.</t>
  </si>
  <si>
    <t>Оздоровительный лагерь дневного пребывания "Одуванчик" Муниципальное бюджетное общеобразовательное учреждение средняя общеобразовательная школа №2 им. Г.А.Агеева городского поселения "Рабочий поселок Чегдомын" Верхнебуреинского муниципального района Хабаровского края</t>
  </si>
  <si>
    <t>Хайдутдинова Роза Альбертовна</t>
  </si>
  <si>
    <t xml:space="preserve">Хабаровский край, Верхнебуреинский район, рп Чегдомын, ул. Магистральная-24 тел. 84214933469 </t>
  </si>
  <si>
    <t>http://scool2-chegd.jimdo.com</t>
  </si>
  <si>
    <t>весна 23.03.20-27.03.20/5дней,  лето 1 смена 01.06.20-26.06.20/18 дней, 2 смнеа 01.07.20-24.07.20/18 дней,                        3 смена  01.08.20-07.08.20/6 дней</t>
  </si>
  <si>
    <t>весна-110, лето-305,00 руб.</t>
  </si>
  <si>
    <t>7-12 лет/ 10-20  человек</t>
  </si>
  <si>
    <t>весна-Режим работы с 10-00 до 13-00 с одноразовым питанием, лето -с 9.00 до 15.00 с трехразовым питанием</t>
  </si>
  <si>
    <t>Год ввода в эксплуатацию 01.09.1997 г.тек.ремонт 2019г.</t>
  </si>
  <si>
    <t>Санитарно -эпидемиологическое заключение №27.99.23.000.М.000063.02.20 от 03.02.2020 серия 3210469 до 13.02.2021г.</t>
  </si>
  <si>
    <t>Акт проверки пожнадзора №12 от 01.04.2019, замечаний нет. Акт проверки Роспотребнадзора №1258, замечания устранены ( подведена горячая вода для мойки персонала)</t>
  </si>
  <si>
    <t>Соглашение с КГБУЗ ВЦРБ №5 от 01.09.2019</t>
  </si>
  <si>
    <t>серия 27 А01 001904 ОТ 29.04.19</t>
  </si>
  <si>
    <t>имеется паспорт доступности от 20.12.2016г. Имеется переносной пандус, таблица шрифтом Брайля.</t>
  </si>
  <si>
    <t>Муниципальное бюджетное общеобразовательное учреждение средняя общеобразовательная школа №9 сельского поселения "Поселок Софийск" Верхнебуреинского муниципального района Хабаровского края Оздоровительный лагерь дневного пребывания "Улыбка"</t>
  </si>
  <si>
    <t>Тюменцева Юлия Викторовна</t>
  </si>
  <si>
    <t>2710008294.</t>
  </si>
  <si>
    <t>682086, Хабаровский край, Верхнебуреинский район, п. Софийск, ул. Советская, д.1 телефон 89144162699,  89141822662, cosh9.tokareva@yandex.ru</t>
  </si>
  <si>
    <t>https://mou-sofiysk.ippk.ru/</t>
  </si>
  <si>
    <t>лагерь с дневным пребыванием</t>
  </si>
  <si>
    <t>с 01.06.2020г. по 26.06.2020г. (18 дней)</t>
  </si>
  <si>
    <t>1,2 смена -307 руб. осень -110 руб</t>
  </si>
  <si>
    <t>с 6 -13 лет, 8 человек</t>
  </si>
  <si>
    <t>Режим работы с 08-30 до 18-00 с трехразовым питанием</t>
  </si>
  <si>
    <t>Год ввода в эксплуатацию 1997г.  Тек.ремонт 2019г.</t>
  </si>
  <si>
    <t>Санитарно -эпидемиологическое заключение № 27.99.23.000.М.000240.03.20 от 27.03.2020г., выдано Управлением Федаеральной службы по надзору в сфере защиты прав потребителей и благополучия человека по Хабаровскому краю до 29.06.2021г.</t>
  </si>
  <si>
    <t>плановая проверка заместителем начальника ОНДиПР по Верхнебуреинскому муниципальному району капитаном внутренней службы Кинваню Ю,В. 28 августа 2019г.              Плановая проверка территориальным отделом управления Федеральной службы по надзору в сфере защиты прав потребителей и благополучия человека по Хабаровскому краю в Верхнебуреинском районе 12 сентября 2019г.</t>
  </si>
  <si>
    <t>Договор с КГБУЗ ВЦРБ</t>
  </si>
  <si>
    <t>серия 27Л01 №0001392, выдана Министерством Образования и Науки Хабаровского края 01 апреля 2016 № 2293</t>
  </si>
  <si>
    <t>Оздоровительный лагерь с дневным пребыванием детей "Алые паруса" на базе муниципального бюджетного общеобразовательного учреждения "Железнодорожный лицей" им. А.А. Абрамова</t>
  </si>
  <si>
    <t>Кузменкина Ирина Валентиновна</t>
  </si>
  <si>
    <t>682071 Хабаровский край, Верхнебуреинский район, п. Новый Ургал, ул. 60 лет образования СССР, д.2 8(42149)4-26-30, 
4-41-31,
Sh112017@yandex.ru</t>
  </si>
  <si>
    <t xml:space="preserve"> https://sh11nurgal.edusite.ru/ </t>
  </si>
  <si>
    <t>1 смена – 23.03.20г. – 27.03.20г.  
 2 смена – 01.06.20г. - 25.06.20г. 
 3 смена – 01.07.20г. – 24.07.20г.    
 4 смена – 03.08.20г. – 08.08.20г.                 5 смена – 26.10.20г. – 30.10.20г.  
 6 смена – 28.12.20г. -  30.12.20г,  08.01.21г., 09.01.21г</t>
  </si>
  <si>
    <t xml:space="preserve">1, 5, 6 смены – 110 рублей;  2, 3 смены – 334,6 рубля; 4 смена – 305 рублей.   </t>
  </si>
  <si>
    <t xml:space="preserve"> 7- 14 лет</t>
  </si>
  <si>
    <t>для детей от 7 до 14 лет предусмотрены спальные помещения. Разрешенное количество детей в комнатах до 15 человек. Индивидуально  каждому ребенку рядом с кроватью установлен стульчик для личных вещей. Также  имеются игровая комната для занятий, проведения досуговых мероприятий.  Имеется столовая на 120 посадочных мест. Предусмотрено 3-разовое питание (завтрак, обед, полдник) в период летних каникул; 2-разовое питание (завтрак, обед) в период весенних, осенних, зимних каникул. Питание сбалансированное, составлено в соответствии с нормами, предусмотренными санитарными правилами для детских лагерей.</t>
  </si>
  <si>
    <t>Год ввода в эксплуатацию 1980г. 2016г. - ремонт кровли, 2017г. – демонтаж и установка стеклопакетов, 2019г. – ремонт крыла на 3 этаже</t>
  </si>
  <si>
    <t>Санитарно -эпидемиологическое заключение № 27.99.23.000. М.000180.03.20 от 10.03.2020 до 26.03.2021г.</t>
  </si>
  <si>
    <t>Федеральный Государственный пожарный надзор - Акт проверки № 51 от 29.07.2019г.; Проверка Роспотребнадзора - Акт № 855 от 02.08.2019г.  Проверок трудовой инспекции, Министерства образования и науки Хабаровского края не было.</t>
  </si>
  <si>
    <t>ЛО  - 27-01-001478,  от 29.04.2014г., Министерство здравоохранения Хабаровского края</t>
  </si>
  <si>
    <t>№ 2868 от 26.02.2020г., Министерство образования и науки Хабаровского края</t>
  </si>
  <si>
    <t>имеется паспорт доступности от 30.10.2018г. Имеется пандусы(крыльцо, первый этаж), оборудованный туалет, кнопка вызова тьютора, тактильная вывеска со шрифтом Брайля</t>
  </si>
  <si>
    <t>Пандусы(крыльцо, первый этаж), оборудованный туалет, кнопка вызова тьютора, тактильная вывеска со шрифтом Брайля</t>
  </si>
  <si>
    <t xml:space="preserve">  Оздоровительный лагерь с дневным пребыванием детей "Алые паруса" на базе муниципального бюджетного общеобразовательного учреждения "Железнодорожный лицей" им. А.А. Абрамова</t>
  </si>
  <si>
    <t xml:space="preserve">https://sh11nurgal.edusite.ru/ </t>
  </si>
  <si>
    <t>Санитарно -эпидемиологическое заключение № 27.99.23.000. М.000180.03.20 от 10.03.2020  до 26.03.2021г.</t>
  </si>
  <si>
    <t xml:space="preserve"> Лагерь дневного пребывания детей "Будущий первоклассник" на базе муниципального бюджетного общеобразовательного учреждения "Железнодорожный лицей" им. А.А. Абрамова</t>
  </si>
  <si>
    <t xml:space="preserve">1 смена – 01.06.20г. - 25.06.20г. 
 2 смена – 01.07.20г. – 24.07.20г.    </t>
  </si>
  <si>
    <t xml:space="preserve"> 110 рублей </t>
  </si>
  <si>
    <t>6,5 - 8 лет</t>
  </si>
  <si>
    <t>дневной сон не предусмотрен.  Имеются  игровая комната для занятий, проведения досуговых мероприятий; актовый зал для кружковых, культурно-массовых мероприятий; спортивный зал.Имеется столовая на 120 посадочных мест.
Предусмотрено  2-разовое питание (завтрак, обед) в период летних каникул. Питание сбалансированное, составлено в соответствии с нормами, предусмотренными санитарными правилами для детских лагерей.</t>
  </si>
  <si>
    <t>Санитарно -эпидемиологическое заключение № 27.99.23.000. М.000288.04.20 от 16.04.2020 до 21.07.2021г.</t>
  </si>
  <si>
    <t>Оздоровительный лагерь дневного пребывания "Радуга" Муниципальное бюджетное общеобразовательное учреждение средняя общеобразовательная школа №10 им. А.В. Иванова городского поселения "Рабочий поселок Чегдомын"Верхнебуреинского муниципального района Хабаровского края</t>
  </si>
  <si>
    <t>Назимова Людмила Викторовна</t>
  </si>
  <si>
    <t>682030, Верхнебуреинский район, Хабаровский край, п. Чеегдомыг, ул. Мира д..3</t>
  </si>
  <si>
    <t>http://cheg-shkola10.ippk.ru</t>
  </si>
  <si>
    <t>весна -с 23.03.2020 по 27.03.2020 (5дней); лето -1 смена - с 01.06.2020 по 26.06.2020г (18 дней), 2 смена - 01.07.2020-24.07.2020/18д 3 смена - 01.08.2020-07.08.2020/6дн</t>
  </si>
  <si>
    <t>весна-110 руб., лето- 305,00 рублей</t>
  </si>
  <si>
    <t>весна- 7-14 лет/ 15 человек; лето 1 смена-25 чел,2 смена -25чел., 3 см.-18 чел.</t>
  </si>
  <si>
    <t>Режим работы с 9-00 до 13-00 с одноразовым питанием,с трех разовым питанием с 9.00-15.00</t>
  </si>
  <si>
    <t>Год ввода в эксплуатацию 1993 (капитальный ремон 2006 г.)</t>
  </si>
  <si>
    <t>Санитарно -эпидемиологическое заключение рег.№ 27.99.23.000М.000017.01.20 от 16.01.2020 серия 30098253 до 16.03.2021г.</t>
  </si>
  <si>
    <t>акт пожнадзора-замечаний нет, декабрь, 2019г.; акт №2355 от 27.12.19 - замечания- не проведено обследование технического состояния вентиляции вытяжки воздуха, нет сведений о прививках</t>
  </si>
  <si>
    <t>№ ЛО-27-01-002771 от 22.05.2019 Министерство здравоохранения Хабаровского края</t>
  </si>
  <si>
    <t xml:space="preserve"> №1832, 22.04.2015, Министерство образования и науки Хабаровского края</t>
  </si>
  <si>
    <t xml:space="preserve">Оздоровительный лагерь дневного пребывания "Фантазеры" на базе  Муниципального бюджетного общеобразовательного  учреждения средней общеобразовательной школы № 22 им. С.Н. Пальчука сельского поселения «Поселок Этыркэн» Верхнебуреинского района Хабаровского края </t>
  </si>
  <si>
    <t xml:space="preserve">Агарышева Оксана Мстиславовна </t>
  </si>
  <si>
    <t>682095, Хабаровский край, Верхнебуреинский район, п. Этыркэн, ул Школьная 7, 8 (42149) 4-61-65, mkou-school22@mail.ru</t>
  </si>
  <si>
    <t>mou-etirken.ippk.ru/</t>
  </si>
  <si>
    <t>1 смена – с 01.06.2020г  по  25.06.2020г.; 
2 смена – с 01.07.2020г   по   24.07.2020г;
3 смена – с 01.08.2020г. по   07.08.2020г.;</t>
  </si>
  <si>
    <t xml:space="preserve">6-14 лет </t>
  </si>
  <si>
    <t>Режим работы с 9-00 до 13-00 с одноразовым питанием</t>
  </si>
  <si>
    <t xml:space="preserve">305,00 руб </t>
  </si>
  <si>
    <t>Год ввода в эксплуатацию 1988</t>
  </si>
  <si>
    <t>Санитарно -эпидемиологическое заключение от 20.03.2020г. № 27.99.23.000.М.000214.03.20 до 15.06.2021г.</t>
  </si>
  <si>
    <t>Роспотребнадзор  -АКТ № 737 от 28.06.2019г., АКТ № 1020 от 16.08.2019г., УНДиПРГУ МЧС России по Хабаровскому краю - АКТ № 63 от 08.08.2019г. Трудовая инспекция - в 2019 -2020 уч.г. проверок не проводила Министерство образования в 2019 -2020 уч.г. проверок не проводило</t>
  </si>
  <si>
    <t>договор №2 МБОУ СОШ №22 им. С.Н.Пальчука п.Этыркэн 13 января 2020г.</t>
  </si>
  <si>
    <t xml:space="preserve"> №2278 Серия 27Л01 №  0001377  от 24.03.2016г. Министерство образования и науки  Хабаровского края</t>
  </si>
  <si>
    <t>имеется паспорт доступности от 20.03.2017г.. пандусы(крыльцо, первый этаж), оборудованный туалет, кнопка вызова тьютора, тактильная вывеска со шрифтом Брайля</t>
  </si>
  <si>
    <t>Оздоровительный лагерь дневного пребывания "Солнышко"Муниципальное бюджетное общеобразовательное  учреждение средней общеобразовательной школы № 14 им.Н.В.Захарова Чекундинского сельского поселения Верхнебуреинского района Хабаровского края</t>
  </si>
  <si>
    <t>И.О. Директора  Кирченко Марина Юрьевна</t>
  </si>
  <si>
    <t>Хабаровский край Верхнебуреинский муниципальный район, с. Чекунда, ул. Дикопольцева, 14</t>
  </si>
  <si>
    <t>mou/chekundinsk.ippk.ru</t>
  </si>
  <si>
    <t>Весна 23.03 по 27.03 2020 /5 дней                  лето       с 01.06. по 26.06.2020 / 18 дней</t>
  </si>
  <si>
    <t>весна- 110,00 руб                            лето-  305,00 руб</t>
  </si>
  <si>
    <t>6-15 лет/ 8 человек</t>
  </si>
  <si>
    <t>весна с 9-00 до 13-00 с одноразовым питанием, лето с 8.00 -  до 18.00 трехразовое питание</t>
  </si>
  <si>
    <t>1991г. Дата ввода в эксплуатацию</t>
  </si>
  <si>
    <t>Проверка пож.надзора  26.11.2019г.</t>
  </si>
  <si>
    <t xml:space="preserve">соглашение №35/2019г. с "ВЦРБ" от 05 августа 2019г. </t>
  </si>
  <si>
    <t>№ 2312 от 21.04. 2016 Министерством образования и науки Хабаровского края</t>
  </si>
  <si>
    <t>Санитарно -эпидемиологическое заключение № 27.99.23.000.М.000208.03.20 от 19.03.2020 до 09.06.2021г.</t>
  </si>
  <si>
    <t>Оздоровительный лагерь с дневным пребыванием детей на базе муниципального бюджетного учреждения дополнительного образования Центр внешкольной работы Новоургальского городского поселения Верхнебуреинского муниципального района Хабаровского края</t>
  </si>
  <si>
    <t>Барышкина Ульяна Вячеславовна</t>
  </si>
  <si>
    <t>682071, Хабаровский край, Верхнебуреинский район, п.  Новый Ургал, Южная улица, дом 2а</t>
  </si>
  <si>
    <t>http://urgal-cvr.ippk.ru/</t>
  </si>
  <si>
    <t>Оздоровительный лагерь с дневным пребыванием детей</t>
  </si>
  <si>
    <t>01.06. 2020 -25.06. 2020</t>
  </si>
  <si>
    <t>366 руб.</t>
  </si>
  <si>
    <t>7-11 лет / 20 чел</t>
  </si>
  <si>
    <t>Режим работы с 9-00 до 18-00 с трехразовым питанием</t>
  </si>
  <si>
    <t>Дата ввода в эксплуатацию 1991</t>
  </si>
  <si>
    <t>Акт проверки ФГ Пожарного надзора №79 от 26.09.2019 г. - пожарная безопасноть объекта защиты обеспечена, предписания выполнены.  Акт проверки Министерства образования и науки Хабаровского края №21 нлк/ЕВК/785 от 06.06.2019 г., предписания выполнены. Акт проверки Управления Роспотребнадзора по Хабаровскому краю в Верхнебуреинском районе №2557 от 20.01.2020 г., предписания выполнены.</t>
  </si>
  <si>
    <t>Соглашение о совместной деятельности по организации медицинского обслуживания детей в лагере с дневным пребыванием при МБУ ДО ЦВР в период каникул № 42/2020  от 27.01.2020 г. с КГБУЗ «Верхнебуреинская центральная  районная больница» и МБОУ ЖДЛ.</t>
  </si>
  <si>
    <t>№1605  от 21.05.2014 г.
Серия 27Л01 № 0000448
Министерство образования и науки  Хабаровского края</t>
  </si>
  <si>
    <t>Иеется паспорт доступности от 17.03.2017 г. Имеется кнопка вызова тьютора, тактильная вывеска со шрифтом Брайля</t>
  </si>
  <si>
    <t>Оздоровительный лагерь с дневным пребываннем детей "Радуга" на базе муниципального бюджетного общеобразовательного учреждения  основной общеобразовательной школы № 5 пос. ЦЭС городского поселения «Рабочий поселок Чегдомын» Верхнебуреинского муниципального района Хабаровского края МБОУ ООШ № 5</t>
  </si>
  <si>
    <t>Головкова Светлана Валентиновна</t>
  </si>
  <si>
    <t>682032, Хабаровский край, Верхнебуреинский район, пос. ЦЭС, д. 5 а moy_sosh_5@mail.ru
8(42149)32-1-16</t>
  </si>
  <si>
    <t>https://sosh5zes.ucoz.ru/</t>
  </si>
  <si>
    <t xml:space="preserve">  лето 1 смена с 01.06.2020-26.06.2020/18д  2 смена - 01.07.2020-24.07.2020/18д  3 смена - 01.08.2020-06.08.2020/5дн</t>
  </si>
  <si>
    <t>305,00 руб.</t>
  </si>
  <si>
    <t xml:space="preserve">7-14 лет,           1 смена - 25чел        2 смена 20 чел     3 смена -10 чел </t>
  </si>
  <si>
    <t xml:space="preserve">Режим работы с 9-00 до 15-00 с двухразовым питанием </t>
  </si>
  <si>
    <t>Дата ввода в эксплуатацию 1959 - основное здание,1968 - пристройка</t>
  </si>
  <si>
    <t>Госпожнадзор - предписаний нет. Роспотребнадзор - предписание от 06.09.2019г. № 1124, п.3.9. СанПиН 2.1.3049-13 - оборудовать теневой навес, Министество образования и науки ХК - проверок нет Тудовая инспекция проверок нет</t>
  </si>
  <si>
    <t>нет (договор с ВЦРБ от 06.05.2020г.№ 5/л/2020)</t>
  </si>
  <si>
    <t>№ 2281 от 28.03.2016г. Серия 27 Л01 № 0001380 , Министрество образования и науки Хабароского края</t>
  </si>
  <si>
    <t>имеется паспорт доступности от 16.12.2016г. Таблица шрифтом Брайля.</t>
  </si>
  <si>
    <t>муниципальное бюджетное общеобразовательное учреждение основная общеобразовательная школа с. Чля Николаевского муниципального района Хабаровского края , МБОУ ООШ с. Чля</t>
  </si>
  <si>
    <t>Матушкова Эльвира Анатольевна</t>
  </si>
  <si>
    <t>682456, Хабаровский край, Николаевский район, с. Чля, ул. Пионерская, 1А</t>
  </si>
  <si>
    <t>http://chlya.edu.27.ru/_ap/</t>
  </si>
  <si>
    <t>1 смена 01.06.-25.06.2020; 2 смена 29.06-22.07.2020</t>
  </si>
  <si>
    <t>444,44 рублей</t>
  </si>
  <si>
    <t>http://soshevoron.khv.eduru.ru/</t>
  </si>
  <si>
    <t>14 - 16 лет</t>
  </si>
  <si>
    <t>Год ввода в эксплуатацию 06.06.1905</t>
  </si>
  <si>
    <t>Акт обследования на соответствие лагеря санитарным правилам для ЛОЛ № 183 от 27.05.2019 г. (нарушения не выявлены), акт проверки гопожнадзора № 11 от 18.03.2020 г. (нарушения не выявлены). Проверок органами Министерства образования и науки Хабаровского края, трудовой инспекцией-  не проводились в 2019 г.</t>
  </si>
  <si>
    <t xml:space="preserve"> </t>
  </si>
  <si>
    <t>Детский оздоровительный лагерь с дневным пребыванием детей «Олимпионик» при МБОУ СОШ с. Ильинка.</t>
  </si>
  <si>
    <t>Белозор Наталья Алексеевна</t>
  </si>
  <si>
    <t>Хабаровский край, Хабаровский район, с. Ильинка, ул. Совхозная 32 А. (4212) 29-33-69.
mou-ilinka@yandex.ru</t>
  </si>
  <si>
    <t>school-ilinka.edu.27.ru</t>
  </si>
  <si>
    <t>Детский оздоровительный лагерь с дневным пребыванием детей</t>
  </si>
  <si>
    <t>1 смена -  с 01 по 22 июня,    2 смена -  с 25 июня по 15 июля</t>
  </si>
  <si>
    <t>на базе МБОУ СОШ с.Ильинка оборудовано 2 класса для занятий, рекреация для проведения мероприятий и игр с детьми, умывальники с холодным и горячим водоснабжением, санузел для девочек и мальчиков раздельный, так же имеется футбольное поле, спортивная коробка, гимнастический комплекс. столовая на 60 посадочных мест. 2-х разовое питание</t>
  </si>
  <si>
    <t xml:space="preserve"> Год ввода 1975г.</t>
  </si>
  <si>
    <t xml:space="preserve"> Год ввода 1978, тек ремонт 2019 г</t>
  </si>
  <si>
    <t>Санитарно-эпидемиологическое заключение № 27.99.23.000.М.000342.05.19 от 22.05.2019 г. до 01.07.2020г.</t>
  </si>
  <si>
    <t>Акт проверки органом государственного надзора № 31 от 17.03.2020г. ОНПР по Хабаровскому району</t>
  </si>
  <si>
    <t>№ ЛО-27-01-002647 от 24.10.2018г. Выдана Министрством здравоохранения Хабаровского края. Контракт № 12-МО-20 от 09.01.2020г. КГБУ здравоохранение "Хабаровская районная больница" министерства здравоохранения Хабаровского края</t>
  </si>
  <si>
    <t>№2517 от 29.03.2017г. Выдана Министерством образования и науки Хабаровского края</t>
  </si>
  <si>
    <t>Паспорт доступности ОСИ от 16.05.2019г.</t>
  </si>
  <si>
    <t>Городской оздоровительный лагерь Муниципальное бюджетное общеобразовательное учреждение средняя общеобразовательная школа№ 62 (МБОУ СОШ №62)</t>
  </si>
  <si>
    <t>Каменщиков Юрий Константинович</t>
  </si>
  <si>
    <t>680007 г. Хабаровск, ул. Шимановская,2а
36-08-76, факс 36-41-03,
khb_s62@edu.27.ru</t>
  </si>
  <si>
    <t>Сезонно</t>
  </si>
  <si>
    <t xml:space="preserve">осенние- с 28.10.19г. по 01.11.19г. зимние - с 30.12.19г. по 11.01.20г. весенние - с 23.03.20г. по 27.03.20г. Летние:  1смена- 01.06.20г. по 21.06.20г.    2 смена  -    с 24.06.20г. по 14.07.20г.         </t>
  </si>
  <si>
    <t>3-х разовое питание – 354,8руб.          2-х разовое питание – 283,9 руб.</t>
  </si>
  <si>
    <t>6,6 лет-17лет</t>
  </si>
  <si>
    <t>Питание в летние месяцы 3-х разовое, в осенние, зимние, осенние  - 2-х разовое. Работа пищеблока в качестве столовой-доготовочной.</t>
  </si>
  <si>
    <t>Год ввода в эксплуатацию 1956 г. кап. Ремонт 2001г. Тек. Ремонт 2019г.</t>
  </si>
  <si>
    <t>Год ввода в эксплуатацию 1963г. Частично был произведен ремонт в 1984г. Тек. Ремонт 2019г.</t>
  </si>
  <si>
    <t>Санитарно-эпидемиологическое  заключение № 27.99.23.000.М.000701.10.19 от 11.10.2019г. До 12.10.2020г.</t>
  </si>
  <si>
    <t>1. Проверка управления образования зимнего оздоровительноголагеря 10.01.2020г.(замечаний нет).                                 2. Проверка КГКУ"Центр социальной поддержки населения по Индустриальному району" от 10.01.2020г. (замечаний нет)</t>
  </si>
  <si>
    <t>КГБУЗ ДГП №17 г.Хабаровска
 ЛО-27-01-002176 от 07.12.2016г.</t>
  </si>
  <si>
    <t>Лицензия № 2046 от 30 сентября 2015г.                       Серия 27Л01 № 0001144</t>
  </si>
  <si>
    <t>Частично доступны</t>
  </si>
  <si>
    <t>Оздоровительный лагерь с дневным пребыванием детей "Страна чудес" Муниципальное бюджетное общеобразовательное учреждение гимназия № 7 (МБОУ гимназия № 7)</t>
  </si>
  <si>
    <t>Иванова Наталья Владимировна</t>
  </si>
  <si>
    <t xml:space="preserve">680033, г. Хабаровск, ул. Тихоокеанская, 194 а   Тел./факс: 8 (4212) 376-362   E-mail: khb_gm7@edu.27.ru </t>
  </si>
  <si>
    <t>http://g7dv.ru/</t>
  </si>
  <si>
    <t>лагерь  с дневным пребыванием детей</t>
  </si>
  <si>
    <t>1 смена 01.06.2020-21.06.2020- 85 чел, 2 смена  24.06.2020-14.07.2020 -50 чел.</t>
  </si>
  <si>
    <t>7-10 лет 3-х разовое питание 354,80 руб, 11-17 лет 3-х разовое питание 407,1 руб</t>
  </si>
  <si>
    <t>питание детей производится в столовой
гимназии; 3-хразовое в летний период;
дневной сон - в специально
оборудованных спальнях, на
раскладушках</t>
  </si>
  <si>
    <t>1989г. Капиатльного ремонта не было</t>
  </si>
  <si>
    <t>№27.99.23.000.М.000753.10.19 от 25.10.2019 до 03.11.2020</t>
  </si>
  <si>
    <t>акт проверкиМЧС России № 16 от 28.02.2020, акт проверки МЧС России № 133 от 24.10.2019, предписание Роспотребнадзора от 21.10.2019, Акт проверки №А-А71-509/07-10 от 19.07.2019 Ростехнадзор</t>
  </si>
  <si>
    <t>соглашение о совместной деятельсности по организации медицинского обслуживания несовершеннолетних, обучающихся в образовательном учреждении с КГБУЗ "Детская городская клиническая поликлиника №  3", от 01.09.2019</t>
  </si>
  <si>
    <t>№1955 от 17.082015  серия 27Л01 № 0001052</t>
  </si>
  <si>
    <t>частично доступны</t>
  </si>
  <si>
    <t>Оздоровительный лагерь с дневным пребыванием детей Муниципальное автономное общеобразовательное учреждение г. Хабаровска "Гимназия №3 имени М.Ф. Панькова" МАОУ "Гимназия №3"</t>
  </si>
  <si>
    <t>Глухова Ирина Николаевна</t>
  </si>
  <si>
    <t>Московская, ул., д. 10, г. Хабаровск, 680000 Тел./Факс (4212) 22-77-40 E-mail: mail@g3-khv.ru</t>
  </si>
  <si>
    <t>www.g3-khv.ru</t>
  </si>
  <si>
    <t xml:space="preserve">Осень 28.10.2019-01.11.2019 Весна 23.03.2020-27.03.2020 Лето             1 смена 01.06.2020-21.06.2020,   2 смена 24.06.2020-14.07.2020  </t>
  </si>
  <si>
    <t xml:space="preserve">Осень                                    2-х разовое-287,6 руб.;           3-х разовое-360,0 руб.                                    Весна               2-х разовое-283,9 руб., 3-х разовое-354,8 руб.               Лето                      7-10 лет                 3-х разовое-354,8 руб.                      11-17 лет                      2-х разовое-325,7 руб. </t>
  </si>
  <si>
    <t>Осень  7-10 лет - 45 чел.                       Весна  7-10 лет- 30 чел.                                       Лето 1 смена 7-10 лет - 120 чел., 11-17 лет - 40 чел.; 2 смена 7-10 лет - 90 чел., 11-17 лет - 30 чел.</t>
  </si>
  <si>
    <t xml:space="preserve">Оборудован 10 спальными помещениями, 2 гардероба оборудованы вешалками для верхней одежды и скамейками, 5 игровых комнат, 3 кружковых помещения, актовый зал на 138 мест, библиотека, кинозал. </t>
  </si>
  <si>
    <t xml:space="preserve">Год ввода в эксплуатацию 2015г. </t>
  </si>
  <si>
    <t>Санитарно-эпидемиологическое  заключение № 27.99.23.000.М.000774.10.19 от 28.10.2019 г.</t>
  </si>
  <si>
    <t xml:space="preserve">Акт № 172 от 28.08.2019 г., акт № 273 от 17.12.2019 г. отдела надзорной деятельности и профилактической работы по Центральному району г. Хабаровска.              Акт № 2052 от 20.11.2019 Управление Роспотребнадзора по Хабаровскому краю.       Акт № 32 лк/н/ЕНК/1069 от 08.08.2019 Министерства образования и науки Хабаровского края   </t>
  </si>
  <si>
    <t>соглашение №5 от 0.01.2019г.  С КГБУЗ "Детская городская поликлиника №1"</t>
  </si>
  <si>
    <t>27Л01 № 0001082 от 24.08.2015</t>
  </si>
  <si>
    <t>Пандус, туалет Частично доступная среда</t>
  </si>
  <si>
    <t>Новаков  Юрий Михайлович</t>
  </si>
  <si>
    <t>г. Хабаровск, ул. Серышева, 53    56-60 94     khb_s15@edu.27.ru</t>
  </si>
  <si>
    <t>https://khb-s15.ippk.ru/</t>
  </si>
  <si>
    <t>Оздоровительный лагерь с дневным пребыванием детей "Радуга детства" Муниципальное бюджетное общеобразовательное учреждение средняя общеобразовательная школа № 15 имени Пяти Героев Советского Союза</t>
  </si>
  <si>
    <t>осенние 28.10-03.11  весенние 21.03-29.03 зимние 30.12-12.01   лето1см - 01-21.06  2см-24.06-14.07</t>
  </si>
  <si>
    <t>269,8 руб.</t>
  </si>
  <si>
    <t xml:space="preserve">3 спальни, игровая, спортивный зал,  2 комнаты для кружковой деятельности, столовая  на 80 мест  </t>
  </si>
  <si>
    <t xml:space="preserve">Год ввода в эксплуатацию 2007 г. кап. Ремонт 2007г. Тек. Ремонт 2019г. </t>
  </si>
  <si>
    <t>Санитарно-эпидемиологическое  заключение № 27.99.23.000.М. 000938.12.19 от 23.12.2019 г.</t>
  </si>
  <si>
    <t>ЛО-27- 01-001412 от 26.02.2014</t>
  </si>
  <si>
    <t>серия 27 ЛО1 № 0001068</t>
  </si>
  <si>
    <t>Оздоровительный лагерь с дневным пребыванием детей Муниципальное бюджетное 
общеобразовательное учреждение средняя общеобразовательная школа № 63,
МБОУ СОШ № 63.</t>
  </si>
  <si>
    <t>Светлана Валериевна Якушенко</t>
  </si>
  <si>
    <t>680013 г. Хабаровск, ул. Лермонтова 2, 8 (4212) 42 85 40, 8 (4212) 42 86 31,
khb_s63@edu.27.ru</t>
  </si>
  <si>
    <t>63khv.ru</t>
  </si>
  <si>
    <t>лагерь, организованный образовательной организацией, осуществляющей организацию отдыха и и оздоровления обучающихся в каникулярное время с дневным пребыванием</t>
  </si>
  <si>
    <t>1 смена-01.06.-24.06.20; 2 смена-24.06.-14.07.20</t>
  </si>
  <si>
    <t>дети 7-10 лет 354,8; дети 11 лет и старше 407,1</t>
  </si>
  <si>
    <t>Для организации дневного сна предусмотрены 6 спален на втором этаже: спальни для мальчиков – 3, спальни для девочек - 3 (площадь каждого помещения – 52,0 кв. метра). Количество детей в спальне – до 15 человек. Площадь на 1 ребенка 3,4 кв. м.  Спальные места оборудованы раскладушками и прикроватными стульями, постельными принадлежностями на каждого ребенка. Кратность смены постельного белья – 1 раз в 7 дней. В летний период окна в спальнях оборудованы сетками, режим проветривания помещений утвержден руководителем ГОЛ.
    Для организации питания детей имеется столовая на 88 посадочных мест.</t>
  </si>
  <si>
    <t>Год ввода в эксплуатацию  1953/1911</t>
  </si>
  <si>
    <t>Санитарно-эпидемиологическое  заключение  №27.99.23.000.М.000710.10.10.19  от 11.10.2019 до 14.10.2020г.</t>
  </si>
  <si>
    <t>Главное управление министерства РФ по делам ГО, ЧС и ликвидации последствий стихийных бедствий по Хабаровскому краю, Управление надзорной деятельности и профилактической работы, Отдел надзорной деятельности и профилактики по Центральному району г. Хабаровска, дата проверки: 12.08.2019; результат: нарушений не выявлено. Комитет правительства края по ГЗ, дата проверки: 30.07.2019, результат: нарушений не выявлено.</t>
  </si>
  <si>
    <t xml:space="preserve">Соглашение №6 от 01 сентября 2018 года о совместной деятельности по организации медицинского обслуживания учащихся образовательного учреждения, пролонгировано до 01.09.2020г.                 Лицензия на осуществление медицинской деятельности № ЛО-27-01-001746 от 8 апреля 2015 года,  </t>
  </si>
  <si>
    <t xml:space="preserve">  № 1968 от 18.08.2015</t>
  </si>
  <si>
    <t>Муниципальное бюджетное общеобразовательное учреждение средняя общеобразовательная школа поселка Сидима муниципального района имени Лазо Хабаровского края, МБОУ СОШ п. Сидима</t>
  </si>
  <si>
    <t>Зенова Любовь Ивановна</t>
  </si>
  <si>
    <t>682906, Хабаровский край, район имени Лазо, п. Сидима, ул. Центральная,15
Тел. 89144186232
sidima15@mail.ru</t>
  </si>
  <si>
    <t>https://sidima.edu.27.ru/</t>
  </si>
  <si>
    <t>1 смена с 01.06.2020г. по 22.06.2020 г.,           2 смена с 26.06.2020г. по 16.07.2020г.,            3 смена   с  20.07.2020г. по  09.08.2020 г.</t>
  </si>
  <si>
    <t>200 рублей</t>
  </si>
  <si>
    <t>Режим работы: 8.30-14.30. Без организации сна. Питание 2-х разовое.</t>
  </si>
  <si>
    <t>Нет</t>
  </si>
  <si>
    <t>Год ввода  в эксплуатацию 1990 г./ кап. ремонт 2009 год</t>
  </si>
  <si>
    <t>1. Проверка Госпожнадзором- 13 мая 2019г (Акт проверки отделом надзорной деятельности и профилактической работы по муниципальному району имени Лазо № 23 от 13.05.2019г).;
 2. Проверка Федеральной службы по надзору в сфере защиты прав потребителей и благополучия челолвека - 26.04.2019г (Акт проверки отделом государственного контроля (надзора), органом муниципального контроля юридического лица № 347 от26.04.2019г).;
Протокол об административном правонарушении от 26.04.2019г.;
Предписание Должностного лица, уполномоченного осуществлять федеральный государственный надзор от 26.апреля 2019г.;
Решение суда по делу об административном правонарушении от 13.08.2019г.
Предписание исполнено в полном объеме.Угрозы причинения вреда жизни, здоровью детей - отсутствуют; запреты на осуществление деятельности в 2019 г, 2020 г. - отсутствуют</t>
  </si>
  <si>
    <t>Соглашение на ме-дицинское обслу-живание воспи-танников заключе-но с КГБУЗ « Цен-тральная район-ная больница» МЗ Хабаровского края №45от 09.01.2019</t>
  </si>
  <si>
    <t>Лицензия на осуществление образовательной деятельности №2506 от 16 февраля 2017г.</t>
  </si>
  <si>
    <t xml:space="preserve">    санитарно-эпидемиологическое заключение № 27.99.23.000.М.000743.10.19 от 24.10.2019г. До 01.11.2020г.</t>
  </si>
  <si>
    <t>Оздоровительный лагерь с дневным пребыванием детей       Муниципальное бюджетное общеобразовательное учреждение средняя общеобразовательная школа № 70  МБОУ СОШ № 70</t>
  </si>
  <si>
    <t>Суханов Николай Васильевич</t>
  </si>
  <si>
    <t>680051, г. Хабаровск, ул. Ворошилова, д. 55 8(4212)513896, khb_s70@edu.27.ru</t>
  </si>
  <si>
    <t xml:space="preserve"> www.school70obr27.ru</t>
  </si>
  <si>
    <t xml:space="preserve">осень 28.10.2019 – 01.11.2019, зима 30.12.2019 – 11.01.2020,   весна  23.03.2020 – 27.03.2020   1 смена 01.06.2020 - 21.06.2020,   2 смена 24.06.2020 -14.07.2020,   3 смена 20.07.2020 - 09.08.2020,  </t>
  </si>
  <si>
    <t xml:space="preserve">с 2-разовым питанием:          7-10 лет  - 283,9     11-17 лет - 325,7        с 3-разовым питанием:             7-10 лет  -354,8   11-17лет - 407,1 </t>
  </si>
  <si>
    <t>6,5 - 11 лет  лето:    1 смена - 50,         2 смена - 35,          3 смена - 25.       осень - 10,       зима - 10,        весна - 10</t>
  </si>
  <si>
    <t>2-разовое питание</t>
  </si>
  <si>
    <t>Год ввода в эксплуатацию 1971г. Тек ремонт 2019г.</t>
  </si>
  <si>
    <t>Санитарно-эпидемиологическое  заключение №27.99.23.000.М.000221.03.20                от 20.03.2020 до 12.06.2021г.</t>
  </si>
  <si>
    <t>Акт проверки № 83          от 20.06.2019                      Акт проверки № 208        от 25.12.2019                                   Акт проверки № 7            от 27.01.2020</t>
  </si>
  <si>
    <t>Соглашение № 1   от 01.10.2015,        от 13.03.2019</t>
  </si>
  <si>
    <t>№ 1896                   от 06.07.2015</t>
  </si>
  <si>
    <t>6 - 14 лет</t>
  </si>
  <si>
    <t>Режим работы 9.00 - 15.00 с двухразовым питанием</t>
  </si>
  <si>
    <t>1990 г., 1996 г.</t>
  </si>
  <si>
    <t>Санитарно-эпидемиологическое заключение № 27.99.23.000.М.000396.05.19 от 28.05.2019 г. действительно до 15.06.2020 г.</t>
  </si>
  <si>
    <t>Управление Роспотребнадзора по Хабаровскому краю , акт проверки № 639 от 11.06.2019 г.</t>
  </si>
  <si>
    <t>, договор на организацию медицинского обслуживания учащихся МБОУ ООШ с. Чля в помещении медицинской организации от 01.01.2020 г. № ИКЗ 203270515043227050100100010000000000</t>
  </si>
  <si>
    <t>серия  27 Л01  №  0000953 
18.05.2015г.</t>
  </si>
  <si>
    <t xml:space="preserve">доступно условно с помощью персонала на объекте </t>
  </si>
  <si>
    <t xml:space="preserve">Имеется столовая на 36 посадочных мест;Питание 2-разовое (завтрак, обед).Стоимость от 7 до 10 лет –302.74 р.
От 11 лет и стар-ше – 346.81р.Питание сбалансированное, составлено в соответствии с нормами, предусмотренными санитарными правилами для детских лагерей 
</t>
  </si>
  <si>
    <t>Капитальный ремонт здания был в 2015 г.; косметический  ремонт в 2019 г.</t>
  </si>
  <si>
    <t>Санитарно-эпидемиологическое заключение  № 27.99.23.000.М.000116.02.20 от 18.02.2020 г. до 28.04.2021г.</t>
  </si>
  <si>
    <t>Муниципальное бюджетное общеобразовательное учреждение «Средняя школа №49» (МБОУ г. Хабаровска "СШ №49 имени героев-даманцев")</t>
  </si>
  <si>
    <t>Абросимова Вера Ивановна</t>
  </si>
  <si>
    <t>ул. Рокоссовского,32, Хабаровск
+7 4212 50-53-78
khb_s49@edu.27.ru</t>
  </si>
  <si>
    <t>khb_s49@edu.27.ru</t>
  </si>
  <si>
    <t xml:space="preserve">   1 смена 01.06.2020-21.06.2020                          2 смена 24.06.2020 - 14.07.2020 </t>
  </si>
  <si>
    <t xml:space="preserve">7-10 лет:     3-х разовое питание  - 354,8 руб.;        </t>
  </si>
  <si>
    <t>Предусмотрен 2 этаж (для детей от 7 до 10 лет). Разрешенное количество детей в спальных комнатах до 15 человек. В спальных помещениях индивидуально каждому ребенку рядом с личной раскладушкой установлен прикроватный стул для личных вещей. Имеются рекреации, кабинеты для занятий, спортивный зал, актовый зал, спортивно-игровые площадки, футбольное поле для проведения досуговых мероприятий. Питание.</t>
  </si>
  <si>
    <t>Год в вода в эксплуатацию 1976 г; текущий ремонт - 2020 г</t>
  </si>
  <si>
    <t>санитарно -эпидемилогическое заключение № 27.99.23.000М  000211.03.20 от 19.03.2020;  эпидемиологическое заключение № 2720/13/13-09 2203   от 08.10.2019г. До 17.10.2020г.</t>
  </si>
  <si>
    <t>1) Ростехнадзор Дальневосточное управление Федеральной службы по экологическому, технологическому и атомному надзор. Плановая.   Тема контрольного мероприятия: Распоряжение Дальневосточного управления Ростехнадзора от 15.01 2019 № Р-А71-37.    Период проведения: 18.01.2019 - 28.01.2019.  Результат - Не выявлено нарушений. АКТ проверки № А-А71-37/07-10 от 28.09.2019г.      2) Министерство образования и науки Хабаровского края. Тема контрольного мероприятия: Плановая выездная проверка в отношении муниципального бюджетного общеобразовательного учреждения г. Хабаровска "Средняя школа № 49 имени героев-даманцев" . Период проведения: 17.03.2020 - 23.03.2020. Результат -  ПРЕДПИСАНИЕ № 8 н/ЕНК/272/п об устранении выявленных нарушений  и ПРЕДПИСАНИЕ № 8 лк/ЕНК/272/п об устранении выявленных нарушений лицензионных требования. 3)  Прокуратура Индустриального района г. Хабаровска.  Тема контрольного мероприятия: Соблюдение федерального противопожарного законодательств. Период проведения: 14.01.2019 - 14.01.2019  Результат: Представление об устранении нарушений федерального законодательства № 2-18-2019 от 14.01.2019г.  Мероприятия, проведенные по результатам контрольного мероприятия - Письмо № 24 от 30.01.2019г.    4)Федеральная служба по надзору в сфере защиты прав потребителей и благополучия человека по Хабаровскому краю. Тема контрольного мероприятия:  Соблюдение санитарного законодательства : ФЗ от 30.03.1999"О санитарно-эпидемиологическом благополучии населения", СанПиН 2ю4.2.2821-10 "Санитарно-эпидемиологические требования к условиям и организации обучения в общеобразовательных учреждениях".  Период проведения: 07.11.2019 - 07.11.2019   Выявленные нарушения: Предписание от 07.11.2019г   Мероприятия, проведенные по результатам контрольного мероприятия:  Устранить замечания в срок до 07.11.2020</t>
  </si>
  <si>
    <t>Лицензии - нет, дейтсвует Соглашение на медицинское обслуживание воспитанников заключено с КГБУЗ «Детская городская клиническая больница№9» №14 от 01.10.2015</t>
  </si>
  <si>
    <t>Лицензия №2059 от 12.10.2015 Серия 27 Л01 №0001157 Министертво образования и науки края</t>
  </si>
  <si>
    <t>частично-доступны</t>
  </si>
  <si>
    <t>Лагерь с дневным пребыванием детей на базе Муниципального бюджетного общеобразовательного  учреждения средняя общеобразовательная школа №2 сельского поселения "Село Пивань" Комсомольского Муниципального района Хабаровского края</t>
  </si>
  <si>
    <t>Шабалина Инесса Валерьевна</t>
  </si>
  <si>
    <t>681070, Хабаровский край, Комсомольский район, с. Пивань, Совгаванское шоссе,  д. 57-а
 т. 8 (4217) 565367
pivan-school@yandex.ru</t>
  </si>
  <si>
    <t>http://пивань-школа2.рф</t>
  </si>
  <si>
    <t>Капитальный ремонт здания был в 2019 г.; косметический  ремонт в 2019 г.</t>
  </si>
  <si>
    <t>Акт проверки Роспотребнадзора 15 января 2020г. № 2577,   Акт проверки Роспотребнадзора 02 марта 2020г. №234, Акт проверки Федеральной службы по надзору в сфере транспорта (Ространснадзор) от 06.06.2019 №07-140, Акт проверки Роспотребнадзора от 20.06.2019 №713</t>
  </si>
  <si>
    <t>Договор о сотрудничестве МБОУ СОШ №2 сельского поселения "Село Пивань"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09 января 2020 года.</t>
  </si>
  <si>
    <t>Санитарно-эпидемиологическое заключение № 27.99.23.000.М.000101.02.20. от 10.02.2020г.  До 10.04.2021г.</t>
  </si>
  <si>
    <t>Муниципальное бюджетное  общеобразовательное учреждение средняя общеобразовательная школа рабочего поселка Мухен муниципального района имени Лазо Хабаровского края/ МБОУ СОШ р.п.Мухен</t>
  </si>
  <si>
    <t>Лазорко Ольга Геннадьевна</t>
  </si>
  <si>
    <t>682916, Хабаровский край, район имени Лазо, рабочий поселок Мухен, улица Майская, дом 14; 8(42154) 41-7-19; 
 mukhen@yandex.ru</t>
  </si>
  <si>
    <t>https://muchen.edu.27.ru/</t>
  </si>
  <si>
    <t>1 смена с 01.06.2020г. по 22.06.2020 г., 2 смена с 26.06.2020г. по 16.07.2020г., 3 смена   с  20.07.2020г. по  09.08.2020 г.</t>
  </si>
  <si>
    <t>Режим работы: 8.30-14.30 (без организации сна), кратность питания: 2 разовое</t>
  </si>
  <si>
    <t xml:space="preserve"> Год ввода  в эксплуатацию 1962 г./ тек ремонт 2019 год</t>
  </si>
  <si>
    <t>18.12.2019-плановая проверка, Роспожнадзор, вынесено предписание №69/1/1; 27.01.2020 - внеплановая проверка Роспожнадзор, предписание исполнено в полном объеме.</t>
  </si>
  <si>
    <t>№ЛО-27-01-000448 от 01 сентября 2010 г.</t>
  </si>
  <si>
    <t>№2511 от 15.03.2017 г.</t>
  </si>
  <si>
    <t>Оздоровительный лагерь "Путь к успеху" с  дневным пребыванием Муниципальное бюджетное общеобразовательное учреждение Центр психолого-педагогической, медиуинской и социальной помощи городского поселения "Рабочий поселок Чегдомын" Верхнебуреинского муниципального района (МБОУ ЦПП МСП)</t>
  </si>
  <si>
    <t>Тушинская Светлана Владимировна</t>
  </si>
  <si>
    <t>682030, Верхнебуреинский район, Хабаровский край, п. Чегдомын, ул. Мира д..3, 8(42149)51574, cdikvr@mail.ru</t>
  </si>
  <si>
    <t>1 смена с 22.06.2020г - 27.06.2020г.</t>
  </si>
  <si>
    <t>416 рублей</t>
  </si>
  <si>
    <t>Режим работы,с двух разовым питанием с 8.30-14.30 (без сна)</t>
  </si>
  <si>
    <t>санитарно-эпидемиологическое заключение №27.99.23.000. М.000372.05.20 от 14.05.2020г до 08.09.2021г.</t>
  </si>
  <si>
    <t>Акт проверки пожнадзора №92 от 18.12.2019г. Без замечаний</t>
  </si>
  <si>
    <t xml:space="preserve">№ ЛО-27-01-002771 от 22.05.2019 Министерство здравоохранения Хабаровского края </t>
  </si>
  <si>
    <t xml:space="preserve"> №1915, 23.07.2015, Министерство образования и науки Хабаровского края</t>
  </si>
  <si>
    <t>Муниципальное бюджетное общебразовательное учреждение начальная общеобразовательная школа №7 г.Амурска Амурского муниципального района Хабаровского края, МБОУ НОШ№7 г.Амурска</t>
  </si>
  <si>
    <t>Кожухова Л.Я.</t>
  </si>
  <si>
    <t>682640,Хабаровский край, г.Амурск, пр.Октябрьский,22 , телефон 8(42142)99-5-37, сайт школы: http://seven.com.ru/, электронный адрес: mbounosh7@mail.ru</t>
  </si>
  <si>
    <t>http://seven.com.ru/</t>
  </si>
  <si>
    <t>I смена-01.06.2020-22.06.2020г., II  смена-25.06.2020-17.07.2020г.</t>
  </si>
  <si>
    <t>2-х разовое питание - 153 рубля в день,        3-х разовое питание-192 рубля в день</t>
  </si>
  <si>
    <t>от 6,5 лет до 11 лет</t>
  </si>
  <si>
    <t>дети проживают дома, 2-х разовое питание и  3-х разовое питание  (с дневным отдыхом)</t>
  </si>
  <si>
    <t xml:space="preserve"> нет </t>
  </si>
  <si>
    <t>ввод объекта в    1986 году, капитального ремонта не было</t>
  </si>
  <si>
    <t xml:space="preserve">Проверка Роспотребнадзором  по Хабаровскому краю 20.06.2019г. </t>
  </si>
  <si>
    <t>Имеется бессрочная лицензия №ЛО-27-002064 от 18 мая 2016 года, предоставленная Краевым государственным бюджетным учреждением здравоохранения "Амурская центральная районная больница" министерства здравоохранения Хабаровского края КГБУЗ "Амурская ЦРБ"</t>
  </si>
  <si>
    <t>Имеется лицензия Министерства образования и науки Хабаровского края №2227 от 25 февраля 2016 года, серия 27Л01 №001326</t>
  </si>
  <si>
    <t>услуги  доступны</t>
  </si>
  <si>
    <t>Санитарно-эпидемиологическое заключение №27.99.23.000.М.000719.10.19 от 11.10.2019г., действительно до 17.10.2020г. , №3084785 до 17.10.2020г.</t>
  </si>
  <si>
    <t xml:space="preserve"> санитарно-эпидемиологическое заключение№27.99.23.000741.10.19 от 24.10.19 г. до 02.11.2020г.</t>
  </si>
  <si>
    <t xml:space="preserve">Санитарно -эпидемиологическое заключение № 27.99.23.000.М.000323.04.20 от 24.04.2020 г. № бланка 3210735 до </t>
  </si>
  <si>
    <t>Санитарно -эпидемиологическое заключение №27.99.23.000.М.000010.01.20 от 15.01.2020 серия № 3098246 до 15.01.2021г.</t>
  </si>
  <si>
    <t>Заключение № 3084533 соответствует правилам и нормативам, № 27.99.23.000.М.000487.05.19 от 31.05.2019 г. до 30.05.2020</t>
  </si>
  <si>
    <r>
      <t xml:space="preserve">Оздоровительный лагерь с дневным пребыванием детей муниципального бюджетного образовательного учреждения дополнительного образования детей станции юных техников Хабаровского муниципального района Хабаровского края «Техническая волна» (ОЛ МБОУ ДОД СЮТ «Техническая волна») </t>
    </r>
    <r>
      <rPr>
        <b/>
        <sz val="14"/>
        <color rgb="FFFF0000"/>
        <rFont val="Times New Roman"/>
        <family val="1"/>
        <charset val="204"/>
      </rPr>
      <t>Исключена из реестра по истечению срока действия санитарно-эпидемиологического заключения</t>
    </r>
  </si>
  <si>
    <r>
      <t xml:space="preserve">Оздоровительный  лагерь с дневным пребыванием детей     " Дружный городок " муницыпального  бюджетное общеобразовательного учереждения средняя общеобразовательная школы                     </t>
    </r>
    <r>
      <rPr>
        <b/>
        <sz val="14"/>
        <color rgb="FFFF0000"/>
        <rFont val="Times New Roman"/>
        <family val="1"/>
        <charset val="204"/>
      </rPr>
      <t>Исключена из реестра по истечению срока действия санитарно-эпидемиологического заключения</t>
    </r>
  </si>
  <si>
    <r>
      <t xml:space="preserve"> Лагерь с дневным пребыванием детей  Муниципального бюджетного общеобразовательного учреждения средняя общеобразовательная школа с. Мирное Хабаровского муниципального района            </t>
    </r>
    <r>
      <rPr>
        <b/>
        <sz val="14"/>
        <color rgb="FFFF0000"/>
        <rFont val="Times New Roman"/>
        <family val="1"/>
        <charset val="204"/>
      </rPr>
      <t xml:space="preserve"> Исключена из реестра по истечению срока действия санитарно-эпидемиологического заключения</t>
    </r>
  </si>
  <si>
    <r>
      <t xml:space="preserve">Муниципальное бюджетное общеобразовательное учреждение средняя общеобразовательная школа с.Восточное (МБОУ СОШ с. Восточное)       </t>
    </r>
    <r>
      <rPr>
        <b/>
        <sz val="14"/>
        <color rgb="FFFF0000"/>
        <rFont val="Times New Roman"/>
        <family val="1"/>
        <charset val="204"/>
      </rPr>
      <t>Исключена из реестра по истечению срока действия санитарно-эпидемиологического заключения</t>
    </r>
  </si>
  <si>
    <r>
      <t xml:space="preserve">Оздоровительный лагерь с дневным пребыванием детей "Мир без границ" Муниципального бюджетного образовательного учреждения дополнительного образования детей центра детского творчества Хабаровского муниципального района Хабаровского края (МБОУ ДОД ЦДТ )     </t>
    </r>
    <r>
      <rPr>
        <b/>
        <sz val="14"/>
        <color rgb="FFFF0000"/>
        <rFont val="Times New Roman"/>
        <family val="1"/>
        <charset val="204"/>
      </rPr>
      <t>Исключена из реестра по истечению срока действия санитарно-эпидемиологического заключения</t>
    </r>
  </si>
  <si>
    <r>
      <t xml:space="preserve">Оздоровительный лагерь с дневным пребыванием детей "Дети Дальнего Востока" муниципального бюджетного общеобразовательного учреждения средней общеобразовательной школы  с. Сергеевка Хабаровского муниципального района Хабаровского края   </t>
    </r>
    <r>
      <rPr>
        <b/>
        <sz val="14"/>
        <color rgb="FFFF0000"/>
        <rFont val="Times New Roman"/>
        <family val="1"/>
        <charset val="204"/>
      </rPr>
      <t xml:space="preserve">  Исключена из реестра по истечению срока действия санитарно-эпидемиологического заключения</t>
    </r>
  </si>
  <si>
    <r>
      <t xml:space="preserve">Оздоровительный лагерь с дневным пребыванием детей "Орленок"  Муниципального бюджетного общеобразовательного учреждения средней общеобразовательной школы им. Героя Советского Союза А.П. Богданова с. Казакевичево     </t>
    </r>
    <r>
      <rPr>
        <b/>
        <sz val="14"/>
        <color rgb="FFFF0000"/>
        <rFont val="Times New Roman"/>
        <family val="1"/>
        <charset val="204"/>
      </rPr>
      <t xml:space="preserve"> Исключена из реестра по истечению срока действия санитарно-эпидемиологического заключения</t>
    </r>
  </si>
  <si>
    <t xml:space="preserve">Оздоровительный лагерь с дневным пребыванием детей «Радуга» Муниципального бюджетного общеобразовательного учреждения средней общеобразовательной школы  с. Гаровка -1  Хабаровского муниципального района Хабаровского края. (МБОУ СОШ с.Гаровка-1)  </t>
  </si>
  <si>
    <r>
      <t xml:space="preserve">Оздоровительный лагерь с дневным пребыванием детей "Радужный город"при муниципальном бюджетном общеобразовательном учреждении средней общеобразовательной школе села Корсаково-1    </t>
    </r>
    <r>
      <rPr>
        <b/>
        <sz val="14"/>
        <color rgb="FFFF0000"/>
        <rFont val="Times New Roman"/>
        <family val="1"/>
        <charset val="204"/>
      </rPr>
      <t xml:space="preserve"> Исключена из реестра по истечению срока действия санитарно-эпидемиологического заключения</t>
    </r>
  </si>
  <si>
    <r>
      <t xml:space="preserve">Частное учреждение отдыха и оздоровления детей "МИР ДЕТСТВА"           ( ЧУ ООД "МИР ДЕТСТВА")             </t>
    </r>
    <r>
      <rPr>
        <b/>
        <sz val="14"/>
        <color rgb="FFFF0000"/>
        <rFont val="Times New Roman"/>
        <family val="1"/>
        <charset val="204"/>
      </rPr>
      <t xml:space="preserve">  Исключена из реестра по истечению срока действия санитарно-эпидемиологического заключения</t>
    </r>
  </si>
  <si>
    <r>
      <t xml:space="preserve"> Оздоровительный лагерь с дневным пребыванием детей "Радуга" Муниципального бюджетного общеобразовательного учреждения средней общеобразовательной школы №1с. Некрасовка  (МБОУ СОШ№1с. Некрасовка)           </t>
    </r>
    <r>
      <rPr>
        <b/>
        <sz val="14"/>
        <color rgb="FFFF0000"/>
        <rFont val="Times New Roman"/>
        <family val="1"/>
        <charset val="204"/>
      </rPr>
      <t xml:space="preserve"> Исключена из реестра по истечению срока действия санитарно-эпидемиологического заключения</t>
    </r>
  </si>
  <si>
    <r>
      <t xml:space="preserve">Лагерь дневного пребывания детей муниципального бюджетного общеобразовательного учреждения средней общеобразовательной школы № 1сельского поселения "Село Троицкое" Нанайского муниципального района Хабаровского края (МБОУ СОШ № 1 с. Троицкое).                   </t>
    </r>
    <r>
      <rPr>
        <b/>
        <sz val="14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 xml:space="preserve">    Исключена из реестра по истечению срока действия санитарно-эпидемиологического заключения</t>
    </r>
  </si>
  <si>
    <r>
      <t xml:space="preserve">Лагерь дневного пребывания детей муниципального бюджетного общеобразовательного учреждение "Средняя общеобразовательная школа п. Джонка" МБОУ СОШ п. Джонка            </t>
    </r>
    <r>
      <rPr>
        <b/>
        <sz val="14"/>
        <color rgb="FFFF0000"/>
        <rFont val="Times New Roman"/>
        <family val="1"/>
        <charset val="204"/>
      </rPr>
      <t>Исключена из реестра по истечению срока действия санитарно-эпидемиологического заключения</t>
    </r>
  </si>
  <si>
    <r>
      <t xml:space="preserve">Лагерь дневного пребывания детей муниципального бюджетного общеобразовательного учреждения "Основная общеобразовательная школа имени Тимофея Ивина с.Иннокентьевка", МБОУ ООШ с. Иннокентьевка               </t>
    </r>
    <r>
      <rPr>
        <b/>
        <sz val="14"/>
        <color rgb="FFFF0000"/>
        <rFont val="Times New Roman"/>
        <family val="1"/>
        <charset val="204"/>
      </rPr>
      <t xml:space="preserve"> Исключена из реестра по истечению срока действия санитарно-эпидемиологического заключения</t>
    </r>
  </si>
  <si>
    <r>
      <t xml:space="preserve">Лагерь дневного пребывания детей муниципального бюджетного общеобразовательного учреждения начальной общеобразовательной школы № 3 сельского поселения "Село Троицкое"Нанайского муниципального района Хабаровского края  (МБОУ НОШ № 3 с.Троицкое)             </t>
    </r>
    <r>
      <rPr>
        <b/>
        <sz val="14"/>
        <color rgb="FFFF0000"/>
        <rFont val="Times New Roman"/>
        <family val="1"/>
        <charset val="204"/>
      </rPr>
      <t xml:space="preserve">    Исключена из реестра по истечению срока действия санитарно-эпидемиологического заключения</t>
    </r>
  </si>
  <si>
    <r>
      <t xml:space="preserve">Лагерь дневного пребывания детей муниципального бюджетного общеобразовательного  учреждения "Начальная лбщеобразовательная школа с. Даерга"                     </t>
    </r>
    <r>
      <rPr>
        <b/>
        <sz val="14"/>
        <color rgb="FFFF0000"/>
        <rFont val="Times New Roman"/>
        <family val="1"/>
        <charset val="204"/>
      </rPr>
      <t xml:space="preserve">  Исключена из реестра по истечению срока действия санитарно-эпидемиологического заключения</t>
    </r>
  </si>
  <si>
    <r>
      <t xml:space="preserve">Муниципальное бюджетное общеобразовательное учреждение средняя общеобразовательная школа с. Эворон Солнечного муниципального района Хабаровского края                </t>
    </r>
    <r>
      <rPr>
        <b/>
        <sz val="14"/>
        <color rgb="FFFF0000"/>
        <rFont val="Times New Roman"/>
        <family val="1"/>
        <charset val="204"/>
      </rPr>
      <t xml:space="preserve">  Исключена из реестра по истечению срока действия санитарно-эпидемиологического заключения</t>
    </r>
  </si>
  <si>
    <r>
      <t xml:space="preserve">Муниципальное бюджетное общеобразовательное учреждение средняя общеобразовательная школа с.Эворон Солнечного муниципального района Хабаровского края               </t>
    </r>
    <r>
      <rPr>
        <b/>
        <sz val="14"/>
        <color rgb="FFFF0000"/>
        <rFont val="Times New Roman"/>
        <family val="1"/>
        <charset val="204"/>
      </rPr>
      <t xml:space="preserve"> Исключена из реестра по истечению срока действия санитарно-эпидемиологического заключения</t>
    </r>
  </si>
  <si>
    <t>Муниципальное бюджетное общеобразовательное учреждение средняя общеобразовательная школа № 9 г.Амурска Амурского муниципального района Хабаровского края (МБОУ СОШ №9 г.Амурска)</t>
  </si>
  <si>
    <t>Силина Ольга Егоровна</t>
  </si>
  <si>
    <t>682640 Хабаровкий край, г.Амурск, пр. Комсомольский, д. 81а ; 8(42142)32899 scool9amk@mail.ru</t>
  </si>
  <si>
    <t>http://amk-scool9.ucoz.ru/</t>
  </si>
  <si>
    <t>1смена: 01.06-22.06.2020; 2 смена: с 24.06 по 14.07.2020; 3 смена: с 16.07 по 05.08.2020</t>
  </si>
  <si>
    <t>153 руб.</t>
  </si>
  <si>
    <t>с 6,5 до 15 лет</t>
  </si>
  <si>
    <t>без организации дневного сна, кратность питания:   2-разовое</t>
  </si>
  <si>
    <t>дата полного ввода-2000г., блока А-1998г.</t>
  </si>
  <si>
    <t>Санитарно-эпидемиологическое заключение №27.99.23.000.М.000812.10.19 от 23.10.2019г. До 30.10.2020г.</t>
  </si>
  <si>
    <t>Роспотребнадзор:  1) Акт перепроверки от 03.07.2019г. Без нарушений; 2)  Акт от 08.11.2019г., Протокол от 18.11.2019г.</t>
  </si>
  <si>
    <t>Договор на медицинское обслуживание б/н заключен 31.08.2016 (бессрочно) с КГБУЗ «Амурская центральная районная больница»</t>
  </si>
  <si>
    <t>выдана 16.03.2015г. №1794 Министерством образования и науки Хабаровского края</t>
  </si>
  <si>
    <t xml:space="preserve">не доступно </t>
  </si>
  <si>
    <t>Оздоровительный лагерь с дневным пребыванием Муниципальное бюджетное общеобразовательное учреждение г. Хабаровска "Средняя школа № 23" имени А. В. Бедарева</t>
  </si>
  <si>
    <t>Пименова Марина Юрьевна</t>
  </si>
  <si>
    <t>г. Хабаровск ул. Карла Маркса, 111; индекс: 680031, тел.:33-41-90; почта: khb_s23@edu.27.ru</t>
  </si>
  <si>
    <t>23Shkolakhu rusedu.net</t>
  </si>
  <si>
    <t>1)осень: 29:10-02.11.19;  зима: 30.12-11.01.2020; весна: 23.03-27.03.2020;лето: 1смена-1.06-21.06.2020; 2 смена 24.06-14.07.2020; .</t>
  </si>
  <si>
    <t>283,9 руб.-2-разовым питанием; 354,8 - 3-разовым питанием</t>
  </si>
  <si>
    <t>Организация 2 и 3 разового питания       ООО "Форум"</t>
  </si>
  <si>
    <t xml:space="preserve">Год  ввод в эксплуатацию 1960г. </t>
  </si>
  <si>
    <t>санитарно-эпидемиологическое заключение № 27.99.23.000.М.000955.12.19 от 23.12.2019 до 01.01.2021г.</t>
  </si>
  <si>
    <t>муниципальное автономное учреждение дополнительного образования г. Хабаровска «Дворец детского творчества «Маленький принц» (МАУ ДО ДДТ "Маленький принц")</t>
  </si>
  <si>
    <t xml:space="preserve">Шинкаренко Татьяна Григорьевна </t>
  </si>
  <si>
    <t>680002 г. Хабаровск, ул. Муравьева-Амурского, 17. телефон/факс (4212)32-49-61; 32-46-83 e-mail: malenkiprinc@yandex.ru</t>
  </si>
  <si>
    <t>malenkiprinc@yandex.ru</t>
  </si>
  <si>
    <t xml:space="preserve">1 смена - с 01.06.2020 по 21.06.2020 (21 день), 2 смена - с 24.06.2020 по 14.07.2020 (21 день) </t>
  </si>
  <si>
    <t>283 руб. 90 коп.
(дети 7-10 лет)
325 руб. 70 коп.
(дети от 11 лет)</t>
  </si>
  <si>
    <t>время работы лагеря: с 8.45 до 14.30 часов. Кратность питания: 2 разовое питание (завтрак, обед). Организация сна: без дневного сна</t>
  </si>
  <si>
    <t>Год в вода в эксплуатацию 2014 г.</t>
  </si>
  <si>
    <t>санитарно -эпидемилогическое заключение № 27.99.23.000.М.000404.05.20 от 26.05.2020 г.   №3210917 до 27.09.2021г.</t>
  </si>
  <si>
    <t>Акт проверки № 118, от 21.06.2019 Акт проверки № 188, от 20.05.2019 Акт проверки 21.05.2020 №275</t>
  </si>
  <si>
    <t>Договор на оказание медицинских услуг от 19 февраля 2020г. С "КГБУЗ ДГКБ"</t>
  </si>
  <si>
    <t>Лицензия № 2421 от 02.09.2016 г.</t>
  </si>
  <si>
    <t>не доступно</t>
  </si>
  <si>
    <t xml:space="preserve">
1.  Трудовая инспекция - Не проводились.
2.  Министерство образования  - Не проводились
3.  Роспотребнадзор 21.11.2019 г. № 2334
4.  МЧС 1) 25.06.2019 г. № 156 (сроки проведения с 01.07.2019-26.07.2019);
2) 29.06.2019 г. № 174
(сроки проведения с 21.09.2019 – 06.09.2019).</t>
  </si>
  <si>
    <t>Лицензия № ЛО-27-01-002432 от 04.12.2017 г. Серия ЛО-27 № 0002031</t>
  </si>
  <si>
    <t>№ 2534 от 11.06.2017 г.    серия 27Л01 №0001635</t>
  </si>
  <si>
    <t>Оздоровительный лагерь дневного пребывания "Березка"  Муниципального бюджетного общеобразовательного учреждения средней общеобразовательной школы №19 сельского поселения "Поселок Алонка" Верхнебуреинского муниципального района Хабаровского края МБОУ СОШ №19 п. Алонка</t>
  </si>
  <si>
    <t>Морозова Яна Алексеевна</t>
  </si>
  <si>
    <t>682051,  Хабаровский край, Верхнебуреинский район, п.Алонка, ул. Сергея Лазо, д. 1,                     8(421) 494-57-94, 
alonka-sh19@rambler.ru</t>
  </si>
  <si>
    <t>http://mou-alonka.ippk.ru</t>
  </si>
  <si>
    <t>лето  1 смена                                              (01.06.2020-26.06.2020 /18 дней)                           2 смена                                     (01.07.2020-24.07.2020/ 18 дней)              осень с 26.10.2020 по 30.10.2020/ 5 дней</t>
  </si>
  <si>
    <t xml:space="preserve"> лето- 335,00 руб</t>
  </si>
  <si>
    <t xml:space="preserve">лето с 08-30 по 18-00, трехразовое питание </t>
  </si>
  <si>
    <t>Дата ввода в эксплуатацию 1979</t>
  </si>
  <si>
    <t>Дата ввода в эксплуатацию 1988 г. капитальный ремонт- 2006</t>
  </si>
  <si>
    <t>санитарно-эпидемиологическое заключение №27.99.23.000.М. 000234.03.20                                          от 26.03.2020                                             серия 3210646 до 24.06.2021г.</t>
  </si>
  <si>
    <t>Акт проверки отделом надзорной деятельности по Верхнебуренскому муниципальному району объекта защиты, используемом (эксплуатируемом) организацией № 62 от 02 августа 2019г. (замечания устранены), Акт проверки Территориальным отделом Управления Роспотребнадзора по Хабаровскому краю в Верхнебуреинском районе № 2084 от 06 декабря 2019г. (замечания устранены)ания устранены. Акт плановой документарной проверки министерством образования и науки Хабаровского края № 44н/МСЩ/1460 от 29.11.2019           г. (замечания устранены).                                              В 2019-2020г.г. в МБОУ СОШ №19 проверок Государственной трудовой инспекцией не проводилось.</t>
  </si>
  <si>
    <t>Соглашение об оказании услуг медицинского сопровождения учащихся в образовательном учреждении от 19.07.2019г. С "Амбулатория сельского поселения "Поселок Алонка"</t>
  </si>
  <si>
    <t>№2279 от 24 марта 2016г. Министерство образования и науки Хабаровского края</t>
  </si>
  <si>
    <t>Имеется паспорт доступности от 01.02.2017г. Имеется мобильный пандус, таблица шрифтом Брайля.</t>
  </si>
  <si>
    <t>Лагерь дневного пребывания Муниципального бюджетного общеобразовательного учреждения основной общеобразовательной школы №18 п. Солони Сулукского сельского поселения Верхнебуреинского муниципального района Хабаровского края</t>
  </si>
  <si>
    <t>Корнева Вера Петровна</t>
  </si>
  <si>
    <t>682089: Хабаровский край, Верхнебуреинский район, поселок Солони, улица Центральная, 1</t>
  </si>
  <si>
    <t>soloni.18@mail.ru</t>
  </si>
  <si>
    <t>Весна с 23.03.2020 по 28.03.2020/ 5 дней. Лето 1смена 01.06.2020- 25.06.2020,  2 смена 01.07.2020-24.07.2020/ 18 дней  3 смена 01.08.2020 по 07.08.2020 / 6 дней</t>
  </si>
  <si>
    <t xml:space="preserve">Весна - 110 руб; Лето (1,2 смены) - 307,0 руб; Лето (3 смена) - 307 руб.; Осень - 110 руб. </t>
  </si>
  <si>
    <t>6-14/10 человек</t>
  </si>
  <si>
    <t>Режим работы с 9-00 до 15-00 с трехразовым питанием</t>
  </si>
  <si>
    <t>Дата ввода в эксплуатацию 1982 , капитальный ремонт не проводился</t>
  </si>
  <si>
    <t>санитарно-эпидемиологическое заключение №27.99.23.000.М.000046.01.20                                          от 24.10.2020                                             серия 3098285 до 06.02.2021г.</t>
  </si>
  <si>
    <t>Акт проверки пожнадзора №657 от 12.08.19,   замечания  устранены.            Акт проверки Роспотребнадзора №2039 от 16.12.2019, 2  замечания не устранены. Проверок Министерством образования и трудовой инспекции в 2019,2020г не проводилось</t>
  </si>
  <si>
    <t xml:space="preserve">соглашение №18/л/2020 от 07.05.2020 о совместной деятельности  по организации медицинского обслуживания детей в лагере с дневным пребыванием при образовательном учреждении в период каникул </t>
  </si>
  <si>
    <t>№2287  от 31.03.2016 г. Министерством образования и науки Хабаровского края</t>
  </si>
  <si>
    <t>Имеется паспорт доступности, кнопка вызова тьютора, тактильная вывеска со шрифтом Брайля</t>
  </si>
  <si>
    <t xml:space="preserve"> 9-13 лет</t>
  </si>
  <si>
    <t>доступно условно для всех групп МГН</t>
  </si>
  <si>
    <t>Лицензия № 2525от 24.04.2017 г</t>
  </si>
  <si>
    <t xml:space="preserve">Лицензия ЛО-27-01-002297 о т 31.мая 2017 </t>
  </si>
  <si>
    <t xml:space="preserve">Акт проверки МЧС  №6  от 128 мая  2019 год ;  </t>
  </si>
  <si>
    <t>1966г., капитальный ремонт-2013г, текущий ремонт-2019г.</t>
  </si>
  <si>
    <t>В лагере  с дневным прибыванием  используется  территория  КГБОУ ШИ 12 ,детская спортивная площадка , блок  Ц 1 этаж школы -интернат : учебно -игровая комната жилого  блока , классные комнаты, спортивнй зал ,библиотека , столовая, кабинет педагога-психоога, хорерографический зал.</t>
  </si>
  <si>
    <t xml:space="preserve"> 2-х разовое  питание 267,5 руб</t>
  </si>
  <si>
    <t xml:space="preserve">1 смена: 29.06.20-по 10.07.20 </t>
  </si>
  <si>
    <t>http://www.int-vzm.ru/</t>
  </si>
  <si>
    <t>682950, Хабаровский край, Вяземский район, г. Вяземский, ул. Шоссейная, дом, 29+7(42153) 3-19-90 директор
+7(42153) 3-19-06 общий
e-mail: vzm-int27@yandex.ru
e-mail: vzm-int12@edu.27.ru</t>
  </si>
  <si>
    <t>Лопатин Максим Владимирович</t>
  </si>
  <si>
    <t>Краевое</t>
  </si>
  <si>
    <t>Паспорт доступности обьекта  социальной  инфраструктуры от 18 июля 2018 года http://internat4 .edu.27.ru/?page=204</t>
  </si>
  <si>
    <t>Лицензия № 2098 от 19.11.2015 г</t>
  </si>
  <si>
    <t xml:space="preserve">Лицензия  ЛО-27-01-001917  от 09.12.2015 </t>
  </si>
  <si>
    <t xml:space="preserve">1. Прокуротура  Железнодорожного района  г.Хабаровска .Обеспечение соблюдения законодательства о пажарной безопасности в части  наличия в образовательных учреждениях автоматических пожарных сигнализации, их  соотвествия предьявляемым требованиям и  сроками службы период проверки 18.09.2019-17.10.2019 .            2 Управление Россельхознадзора по Хабаровскому краю и Еврейской  автономной области.соблюдение обязательных требований законодательства в области обеспечения качества и безопасности зерна и продуктов его переработка , период 25.01.2019 - 21.02.2019 </t>
  </si>
  <si>
    <t>Санитарно -эпидемиологическое заключение  27.99.23.000.М.000239.03.20 от 27.03.2020 Действует до 26.06.2020</t>
  </si>
  <si>
    <t>Год ввода вэксплуатацию 1965 год  кап.ремонт 2003 год</t>
  </si>
  <si>
    <t>Летний  оздоровительный  лагерь, смена "Солнышко" ( с дневным  пребыванием детей ), для  детей от 7 до 14 лет .Разрешенное количество детей в комнатах от 3 до 6 человек. В учреждении также  имеются кабинеты для занятий, проведения досуговых мероприятий.имеется  столовая на 100 посадочных мест.Предусмотрено 3 разовое питание (завтрак,обед, полдник).Питание  привозное ,сбалансированное составлено в соответствии с  нормами , предусмотренными  санитарными правилами  для детсих лагерей.</t>
  </si>
  <si>
    <t xml:space="preserve"> 3-х разовое питание : 354,80 (для  детей 6-10 лет); 407,10 ( старше 11 лет)</t>
  </si>
  <si>
    <t xml:space="preserve">  1 смена : 01.06.20-21.06.2020</t>
  </si>
  <si>
    <t>internat4.edu.27.ru</t>
  </si>
  <si>
    <t>680014 г.Хабаровск  ул.Восточное шоссе д.8 тел .секретарь/специалист  по закупкам : 8(4212) 37-77-69 тел.вахта /зам по АХР 6 8(2412)37-77-79  E-mail : hb_sin4@edu.27.ru ? Hb_ sin2@mail.ru</t>
  </si>
  <si>
    <t xml:space="preserve">Вороникина  Елена Владимировна </t>
  </si>
  <si>
    <t xml:space="preserve">Краевое </t>
  </si>
  <si>
    <t>Краевое государственное  казенное  общекобразховательнтое  учереждение  для детей -сирот , оставшихся без  попечения родителей , реализующих адаптивные  основные общеобразовательные программы "Школа -интернат №4" (КГКОУ ШИ 4)</t>
  </si>
  <si>
    <t>доступность обеспечена</t>
  </si>
  <si>
    <t xml:space="preserve"> Лицензия № 2792 от 27.03.2019</t>
  </si>
  <si>
    <t>Лицензия  ЛО-27-01-002742 от 27.03.2019</t>
  </si>
  <si>
    <t xml:space="preserve"> Санитарно -эпидемиологическое заключение № 27.99.23.000.M.000488.05.19 от 31.05.2019 Действует до 28.05.2020</t>
  </si>
  <si>
    <t xml:space="preserve"> Год  ввод в эусплуатацию 06.11.2014</t>
  </si>
  <si>
    <t>КГАНОУ КЦО, Хабаровск, ул. Павла Леонтьевича Морозова, 92 Б, здания старшей школы, начальной школы.  Находится в районе города, общедоступном, с развитой инфраструктурой и транспортной доступностью. Образовательные блоки проводятся в кабинетах, оборудованных под проектные и учебные занятия, досуговая деятельность организована в киноконцертном зале, хореографии, библиотеке, физкультурно-оздоровительные мероприятия прововодятся на улице (площадки с искусственным покрытием для волейбола и баскетбола, футбольное поле), возможность проведения в спортзале в случае плохой погоды. Проезд общественным транспортом трамвай 1,2, автобус 10,25,33,40,71</t>
  </si>
  <si>
    <t xml:space="preserve"> 1 смена 7-17 лет  ; 2- 3 смена 12-16 лет  ;</t>
  </si>
  <si>
    <t xml:space="preserve"> 3-х разовое питание : 1 смена 7-17 лет  от 452 до 643 рублей ; 2-3 смена 643 рублей ;</t>
  </si>
  <si>
    <t>1 смена 1-21.06.2020г.  2 -3  смена   24.06-14.07.2020г.  3 смена  17.07-06.08.2020г.</t>
  </si>
  <si>
    <t>680023, г. Хабаровск, ул. Морозова Павла Леонтьевича 92Б,  e-mail: pr@nashashkola27.ru  телефон: +7 (4212) 47-36-01, https://kco27.ru/</t>
  </si>
  <si>
    <t>680023, г. Хабаровск, ул. Морозова Павла Леонтьевича 92Б</t>
  </si>
  <si>
    <t>Шамонова Эльвира Викторовна</t>
  </si>
  <si>
    <t xml:space="preserve"> Санитарно -эпидемиологическое заключение  27.99.000.М.000411.0.19 от 29.05.2020 Действует до 05.06.2020</t>
  </si>
  <si>
    <t xml:space="preserve">ПРИЛОЖЕНИЕ № 3
к Порядку формирования 
и ведения реестра организаций 
отдыха детей и их оздоровления, оказывающих услуги на 
территории Хабаровского края
от                               №        
</t>
  </si>
  <si>
    <r>
      <t xml:space="preserve">Краевое государственное автономное нетиповое образовательное учреждение «Краевой центр образования»  </t>
    </r>
    <r>
      <rPr>
        <b/>
        <sz val="14"/>
        <color rgb="FFFF0000"/>
        <rFont val="Times New Roman"/>
        <family val="1"/>
        <charset val="204"/>
      </rPr>
      <t xml:space="preserve">   Исключена из реестра по истечению срока действия санитарно-эпидемиологического заключения</t>
    </r>
  </si>
  <si>
    <r>
      <t xml:space="preserve">Муниципальное казенное общеобразовательное учреждение средняя общеобразовательная школа № 2 (МКОУ СОШ № 2) с.Князе-Волконское-1     </t>
    </r>
    <r>
      <rPr>
        <b/>
        <sz val="14"/>
        <color rgb="FFFF0000"/>
        <rFont val="Times New Roman"/>
        <family val="1"/>
        <charset val="204"/>
      </rPr>
      <t>Исключена из реестра по истечению срока действия санитарно-эпидемиологического заключения</t>
    </r>
  </si>
  <si>
    <r>
      <t xml:space="preserve">Лагерь дневного пребывания детей муниципального бюджетного общеобразовательного учреждения «Основная общеобразовательная школа имени Григория Ходжера села Верхний Нерген" (МБОУ ООШ с. Верхний Нерген       </t>
    </r>
    <r>
      <rPr>
        <b/>
        <sz val="14"/>
        <color rgb="FFFF0000"/>
        <rFont val="Times New Roman"/>
        <family val="1"/>
        <charset val="204"/>
      </rPr>
      <t xml:space="preserve">  Исключена из реестра по истечению срока действия санитарно-эпидемиологического заключения</t>
    </r>
  </si>
  <si>
    <r>
      <t xml:space="preserve">Лагерь дневного пребывания детей муниципального бюджетного общеобразовательного учреждения «Основная общеобразовательная школа п. Синда»  (МБОУ ООШ п. Синда)        </t>
    </r>
    <r>
      <rPr>
        <b/>
        <sz val="14"/>
        <color rgb="FFFF0000"/>
        <rFont val="Times New Roman"/>
        <family val="1"/>
        <charset val="204"/>
      </rPr>
      <t>Исключена из реестра по истечению срока действия санитарно-эпидемиологического заключения</t>
    </r>
  </si>
  <si>
    <r>
      <t xml:space="preserve">Лагерь дневного пребывания детей муниципального бюджетного общеобразовательного учреждения "Средняя общеобразовательная школа с. Дубовый Мыс" (МБОУ СОШ с. Дубовый Мыс     </t>
    </r>
    <r>
      <rPr>
        <b/>
        <sz val="14"/>
        <color rgb="FFFF0000"/>
        <rFont val="Times New Roman"/>
        <family val="1"/>
        <charset val="204"/>
      </rPr>
      <t xml:space="preserve">   Исключена из реестра по истечению срока действия санитарно-эпидемиологического заключения</t>
    </r>
  </si>
  <si>
    <t>лагерь дневного пребывания МБУ "Темп" Муниципальное бюджетное учреждение дополнительного образования центр детского творчества "Темп"</t>
  </si>
  <si>
    <t>Огарь Александр Александрович</t>
  </si>
  <si>
    <t>682640, Хабаровский край, г. Амурск, пр. Победы 8а 8(42142)26705 mou_temp@mail.ru</t>
  </si>
  <si>
    <t>cdttemp.ucoz.ru</t>
  </si>
  <si>
    <t>1 смена – с 01 июня по 22 июня 2020 г; 2 смена – 25 июня по 15 июля 2020 г., 3 смена  с 20 июля по 08 августа 2020 г.</t>
  </si>
  <si>
    <t>от 6 лет 6 мес. До 17 лет</t>
  </si>
  <si>
    <t xml:space="preserve">питание на базе МБОУ СОШ № 3 г.Амурска согласно договора </t>
  </si>
  <si>
    <t xml:space="preserve">   Год ввода в эксплуатацию 1976 год</t>
  </si>
  <si>
    <t xml:space="preserve">Санитарно-эпидемиологическое заключение от 07.05.2019 № 279923000М.000269.05.19 до </t>
  </si>
  <si>
    <t>медицинское обслуживание в МБОУ СОШ № 3 г.Амурска согласно договора</t>
  </si>
  <si>
    <t xml:space="preserve">номер лицензии: 1676 от 07 ноября 2014 года
серия: 27Л01 номер  0000770 
</t>
  </si>
  <si>
    <t>Муниципальное бюджетное учреждение дополнительного образования десткий эколого-биологический центр "Натуралист" г. Амурска Амурского муниципального района Хабаровского края, МБУДОДЭБЦ "Натуралист" г. Амурска</t>
  </si>
  <si>
    <t>Царёва Татьяна Владимировна</t>
  </si>
  <si>
    <t>Хабаровский край, г. Амурск, пр. Строителей 35</t>
  </si>
  <si>
    <t>http://naturalist.ucoz.com/</t>
  </si>
  <si>
    <t>1.06.-22.06   25.06-15.07</t>
  </si>
  <si>
    <t>от 6-17 лет</t>
  </si>
  <si>
    <t>не проживают, питание на базе НОШ 7</t>
  </si>
  <si>
    <t>Год ввода в эксплуатацию 1983 г.</t>
  </si>
  <si>
    <t>Санитарно-эпидемиологическое заключение 24.09.2021г. № 27.99.23.000.М.000265.05.19 от 07.05. 2019</t>
  </si>
  <si>
    <t>17.07.2019 внеплановая, выездная. Отдел надзорной деятельности и профилактической работы по г. Амурску и Амурскому мун.району  Главного управления МЧС России по Хабаровскому краю. Нарушений не выявлено.</t>
  </si>
  <si>
    <t>Частично, кроме инвалидов калясочников и с нарушением опорно-двигательного аппарата</t>
  </si>
  <si>
    <t>Договор № 1 от 11.03.2020г. С "Амурская ЦРБ"</t>
  </si>
  <si>
    <t>выдана 09.02.2016 №2206 Министерством образования и науки Хабаровского края</t>
  </si>
  <si>
    <t>Оздоровительный лагерь дневного пребывания "Веселые ребята" Муниципально бюджетное общеобразовательное учреждение начальная общеобразовательная школа №1 сельского поселения "Село Усть-Ургал" Верхнебуреинского  муниципального района Хабаровского края</t>
  </si>
  <si>
    <t>Вепрева Инна Викторовна</t>
  </si>
  <si>
    <t>682082 Хабаровский край Верхнебуреинский  район С. Усть - Ургал ул. Центральная,22</t>
  </si>
  <si>
    <t>http://urgal-ds.ippk.ru</t>
  </si>
  <si>
    <t>весна с 23.03.2020 по 28.03.2020 (5 дней) лето  1 смена 01.06.2020-25.06.2020/ 18 дней  2 смена 01.07.2020-24.07.2020/ 18 дней</t>
  </si>
  <si>
    <t>весна - 110,00 руб    лето- 305,00 руб</t>
  </si>
  <si>
    <t>7-12 лет/ 8 человек</t>
  </si>
  <si>
    <t>Дата ввода в эксплуатацию 1990</t>
  </si>
  <si>
    <t>санитарно-эпидемиологическое заключение №27.99.23.000.М.000040.12.19 от 26.2.2019 серия № 3098279 до 11.01.2021г.</t>
  </si>
  <si>
    <t>Акт проверки пожнадзора №43 замечаний нет. Акт проверки Роспотребнадзора №2126 замечаний нет</t>
  </si>
  <si>
    <t>соглашение № 33/2019 от 01 сентября 2019г. С КГБУЗ "ВЦРБ"</t>
  </si>
  <si>
    <t>№2454 Серия 27Л01 №0001555  от 25.01.2016г. Министерство образования и науки Хабаровского края</t>
  </si>
  <si>
    <t>Лагерь с дневным пребыванием детей на базе Муниципального бюджетного общеобразовательного  учреждения средняя общеобразовательная школа Снежненского сельского поселения Комсомольского муниципального района Хабаровского края</t>
  </si>
  <si>
    <t>Бдищенко Татьяна Петровна</t>
  </si>
  <si>
    <t xml:space="preserve">681076, Хабаровский край, Комсомольский район, п. Снежный ул. Торговая-1
 т. 8 (4217)566574
snezhniy_school@mail.ru
</t>
  </si>
  <si>
    <t>http://мбоусошснежный.рф</t>
  </si>
  <si>
    <t>1 смена (лето) – 21 день; 
С 1.06.20 – 21.06.2020 г.
2 смена (лето) – 21 день
С 24.06.20  по 14.07. 20
Осенние каникулы с 26.10.20 по 30.10.20 (8 детей),
Зимние каникулы с 04.01.2021 по 08.01.2021 (10 детей).</t>
  </si>
  <si>
    <t>Год ввода в эксплуатацию 1976 г.</t>
  </si>
  <si>
    <t>Проверок не было.</t>
  </si>
  <si>
    <t>Договор о сотрудничестве МБОУ СОШ Снежненского с.п. Комсомольского муниципального района Хабаровского края с КГБУ З "Комсомольская межрайонная больница" министерства здравохранения Хабаровского края по медицинскому обслуживанию детей от 01 января 2020 года.</t>
  </si>
  <si>
    <t>Лицензия на осуществление образовательной деятельности № 1579 от 29.04.2014 г.:
- начальное общее образование;
- основное общее образование ;
- среднее общее образование.</t>
  </si>
  <si>
    <t>паспорт доступности</t>
  </si>
  <si>
    <t>Санитарно-эпидемиологическое заключение № 27.99.23.000.М.000115.02.20 от 18.02.2020 г. до 05.05.2021г.</t>
  </si>
  <si>
    <t xml:space="preserve">Реестр организаций отдыха детей и их оздоровления Хабаровского края 
по состоянию на  03.06.2020 г.
                   (число, месяц, год)
</t>
  </si>
  <si>
    <t xml:space="preserve">            ПРИЛОЖЕНИЕ № 3
к Порядку формирования 
и ведения реестра организаций 
отдыха детей и их оздоровления, оказывающих услуги на 
территории Хабаровского края
от                               №        
</t>
  </si>
  <si>
    <t xml:space="preserve">Реестр организаций отдыха детей и их оздоровления Хабаровского края 
по состоянию на 03.06.2020 г.
                   (число, месяц, год)
</t>
  </si>
  <si>
    <t xml:space="preserve">  ПРИЛОЖЕНИЕ № 3
к Порядку формирования 
и ведения реестра организаций 
отдыха детей и их оздоровления, оказывающих услуги на 
территории Хабаровского края
от                               №        
</t>
  </si>
  <si>
    <t xml:space="preserve"> ПРИЛОЖЕНИЕ № 3
к Порядку формирования 
и ведения реестра организаций 
отдыха детей и их оздоровления, оказывающих услуги на 
территории Хабаровского края
от                               №        
</t>
  </si>
  <si>
    <t xml:space="preserve">   ПРИЛОЖЕНИЕ № 3
к Порядку формирования 
и ведения реестра организаций 
отдыха детей и их оздоровления, оказывающих услуги на 
территории Хабаровского края
от                               №        
</t>
  </si>
  <si>
    <t xml:space="preserve">      ПРИЛОЖЕНИЕ № 3
к Порядку формирования 
и ведения реестра организаций 
отдыха детей и их оздоровления, оказывающих услуги на 
территории Хабаровского края
от                               №        
</t>
  </si>
  <si>
    <t xml:space="preserve">    ПРИЛОЖЕНИЕ № 3
к Порядку формирования 
и ведения реестра организаций 
отдыха детей и их оздоровления, оказывающих услуги на 
территории Хабаровского края
от                               №        
</t>
  </si>
  <si>
    <t>Муниципальное бюджетное общеобразовательное учреждение "Многопрофильный лицей" им. О.В. Кошевого городского поселения "Рабочий поселок Чегдомын" Оздоровительный лагерь дневного прибывания "Мое безопасное лето" (МБОУ "Многопрофильный лицей")</t>
  </si>
  <si>
    <r>
      <t xml:space="preserve">Краевое государственное бюджетное общеобразовательное учреждение, реализующее адаптированные основные общеобразовательные программы «Школа-интернат № 12», КГБОУ ШИ 12   </t>
    </r>
    <r>
      <rPr>
        <b/>
        <sz val="14"/>
        <color rgb="FFFF0000"/>
        <rFont val="Times New Roman"/>
        <family val="1"/>
        <charset val="204"/>
      </rPr>
      <t xml:space="preserve"> </t>
    </r>
  </si>
  <si>
    <t>Санитарно -эпидемиологическое заключение 27.99.23.000.М.000372.05.19 от 27.05.2019 Действует до 04.08.2021г.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</si>
</sst>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4"/>
      <color theme="1"/>
      <name val="Calibri"/>
      <family val="2"/>
      <scheme val="minor"/>
    </font>
    <font>
      <u/>
      <sz val="14"/>
      <color theme="1"/>
      <name val="Calibri"/>
      <family val="2"/>
      <charset val="204"/>
    </font>
    <font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</cellStyleXfs>
  <cellXfs count="28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5" fillId="3" borderId="2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2" fillId="3" borderId="2" xfId="1" applyFont="1" applyFill="1" applyBorder="1" applyAlignment="1" applyProtection="1">
      <alignment horizontal="center" vertical="top" wrapText="1"/>
    </xf>
    <xf numFmtId="49" fontId="5" fillId="0" borderId="2" xfId="0" applyNumberFormat="1" applyFont="1" applyFill="1" applyBorder="1" applyAlignment="1">
      <alignment vertical="top" wrapText="1"/>
    </xf>
    <xf numFmtId="0" fontId="1" fillId="5" borderId="0" xfId="0" applyFont="1" applyFill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2" fillId="0" borderId="2" xfId="1" applyFont="1" applyBorder="1" applyAlignment="1">
      <alignment vertical="top" wrapText="1"/>
    </xf>
    <xf numFmtId="0" fontId="10" fillId="0" borderId="2" xfId="0" applyFont="1" applyBorder="1" applyAlignment="1">
      <alignment horizontal="justify" vertical="top"/>
    </xf>
    <xf numFmtId="0" fontId="15" fillId="0" borderId="2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12" fillId="0" borderId="2" xfId="1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/>
    </xf>
    <xf numFmtId="0" fontId="12" fillId="0" borderId="2" xfId="1" applyFont="1" applyFill="1" applyBorder="1" applyAlignment="1" applyProtection="1">
      <alignment horizontal="center" vertical="top"/>
    </xf>
    <xf numFmtId="0" fontId="10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justify" vertical="top"/>
    </xf>
    <xf numFmtId="0" fontId="10" fillId="0" borderId="2" xfId="0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top"/>
    </xf>
    <xf numFmtId="0" fontId="18" fillId="0" borderId="2" xfId="1" applyFont="1" applyFill="1" applyBorder="1" applyAlignment="1">
      <alignment vertical="center" wrapText="1"/>
    </xf>
    <xf numFmtId="0" fontId="18" fillId="0" borderId="2" xfId="1" applyFont="1" applyFill="1" applyBorder="1" applyAlignment="1" applyProtection="1">
      <alignment horizontal="center" vertical="top" wrapText="1"/>
    </xf>
    <xf numFmtId="0" fontId="14" fillId="0" borderId="2" xfId="1" applyFont="1" applyFill="1" applyBorder="1" applyAlignment="1">
      <alignment horizontal="justify" vertical="top"/>
    </xf>
    <xf numFmtId="0" fontId="18" fillId="0" borderId="2" xfId="1" applyFont="1" applyFill="1" applyBorder="1" applyAlignment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top"/>
    </xf>
    <xf numFmtId="0" fontId="10" fillId="0" borderId="2" xfId="0" applyFont="1" applyFill="1" applyBorder="1" applyAlignment="1">
      <alignment vertical="top"/>
    </xf>
    <xf numFmtId="0" fontId="19" fillId="0" borderId="2" xfId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vertical="center" wrapText="1"/>
    </xf>
    <xf numFmtId="0" fontId="18" fillId="0" borderId="2" xfId="1" applyFont="1" applyFill="1" applyBorder="1" applyAlignment="1">
      <alignment vertical="top" wrapText="1"/>
    </xf>
    <xf numFmtId="0" fontId="18" fillId="0" borderId="2" xfId="1" applyFont="1" applyFill="1" applyBorder="1" applyAlignment="1" applyProtection="1">
      <alignment vertical="top"/>
    </xf>
    <xf numFmtId="0" fontId="10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justify" vertical="top" wrapText="1"/>
    </xf>
    <xf numFmtId="0" fontId="18" fillId="0" borderId="2" xfId="1" applyFont="1" applyFill="1" applyBorder="1" applyAlignment="1">
      <alignment vertical="top"/>
    </xf>
    <xf numFmtId="0" fontId="1" fillId="3" borderId="0" xfId="0" applyFont="1" applyFill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0" fillId="0" borderId="2" xfId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9" fillId="4" borderId="2" xfId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20" fillId="3" borderId="2" xfId="1" applyFont="1" applyFill="1" applyBorder="1" applyAlignment="1" applyProtection="1">
      <alignment horizontal="center" vertical="center" wrapText="1"/>
    </xf>
    <xf numFmtId="0" fontId="19" fillId="3" borderId="2" xfId="1" applyFont="1" applyFill="1" applyBorder="1" applyAlignment="1" applyProtection="1">
      <alignment horizontal="center" vertical="center" wrapText="1"/>
    </xf>
    <xf numFmtId="0" fontId="20" fillId="0" borderId="2" xfId="1" applyFont="1" applyFill="1" applyBorder="1" applyAlignment="1" applyProtection="1">
      <alignment horizontal="center" vertical="center"/>
    </xf>
    <xf numFmtId="0" fontId="19" fillId="0" borderId="2" xfId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justify" vertical="center"/>
    </xf>
    <xf numFmtId="0" fontId="21" fillId="0" borderId="2" xfId="1" applyFont="1" applyFill="1" applyBorder="1" applyAlignment="1">
      <alignment horizontal="justify" vertical="center"/>
    </xf>
    <xf numFmtId="0" fontId="10" fillId="0" borderId="2" xfId="0" applyNumberFormat="1" applyFont="1" applyFill="1" applyBorder="1" applyAlignment="1">
      <alignment vertical="center" wrapText="1"/>
    </xf>
    <xf numFmtId="0" fontId="20" fillId="0" borderId="2" xfId="1" applyFont="1" applyFill="1" applyBorder="1" applyAlignment="1" applyProtection="1">
      <alignment vertical="center"/>
    </xf>
    <xf numFmtId="0" fontId="22" fillId="0" borderId="2" xfId="0" applyFont="1" applyFill="1" applyBorder="1" applyAlignment="1">
      <alignment horizontal="justify" vertical="center" wrapText="1"/>
    </xf>
    <xf numFmtId="0" fontId="20" fillId="0" borderId="2" xfId="1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justify" vertical="center"/>
    </xf>
    <xf numFmtId="0" fontId="10" fillId="0" borderId="3" xfId="0" applyFont="1" applyFill="1" applyBorder="1" applyAlignment="1">
      <alignment vertical="center" wrapText="1"/>
    </xf>
    <xf numFmtId="0" fontId="19" fillId="0" borderId="3" xfId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vertical="top" wrapText="1"/>
    </xf>
    <xf numFmtId="0" fontId="18" fillId="0" borderId="2" xfId="1" applyFont="1" applyFill="1" applyBorder="1" applyAlignment="1" applyProtection="1">
      <alignment horizontal="center" vertical="center"/>
    </xf>
    <xf numFmtId="0" fontId="10" fillId="0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0" fillId="0" borderId="2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top" wrapText="1"/>
    </xf>
    <xf numFmtId="0" fontId="1" fillId="0" borderId="2" xfId="2" applyFont="1" applyBorder="1" applyAlignment="1">
      <alignment horizontal="center" vertical="center" wrapText="1"/>
    </xf>
    <xf numFmtId="0" fontId="1" fillId="0" borderId="0" xfId="2" applyFont="1" applyAlignment="1">
      <alignment horizontal="center" vertical="center" wrapText="1"/>
    </xf>
    <xf numFmtId="0" fontId="17" fillId="0" borderId="0" xfId="2"/>
    <xf numFmtId="0" fontId="2" fillId="0" borderId="2" xfId="2" applyFont="1" applyBorder="1" applyAlignment="1">
      <alignment horizontal="center" vertical="center" wrapText="1"/>
    </xf>
    <xf numFmtId="0" fontId="17" fillId="0" borderId="2" xfId="2" applyBorder="1"/>
    <xf numFmtId="0" fontId="10" fillId="0" borderId="2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NumberFormat="1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 wrapText="1"/>
    </xf>
    <xf numFmtId="0" fontId="10" fillId="3" borderId="2" xfId="2" applyNumberFormat="1" applyFont="1" applyFill="1" applyBorder="1" applyAlignment="1">
      <alignment horizontal="center" vertical="center" wrapText="1"/>
    </xf>
    <xf numFmtId="9" fontId="10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top" wrapText="1"/>
    </xf>
    <xf numFmtId="0" fontId="5" fillId="0" borderId="2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vertical="top" wrapText="1"/>
    </xf>
    <xf numFmtId="0" fontId="25" fillId="0" borderId="2" xfId="2" applyFont="1" applyFill="1" applyBorder="1" applyAlignment="1">
      <alignment horizontal="left" vertical="top" wrapText="1"/>
    </xf>
    <xf numFmtId="0" fontId="10" fillId="0" borderId="2" xfId="2" applyFont="1" applyBorder="1" applyAlignment="1">
      <alignment horizontal="center" vertical="center" wrapText="1"/>
    </xf>
    <xf numFmtId="0" fontId="16" fillId="0" borderId="2" xfId="2" applyFont="1" applyFill="1" applyBorder="1" applyAlignment="1">
      <alignment vertical="top" wrapText="1"/>
    </xf>
    <xf numFmtId="0" fontId="16" fillId="0" borderId="2" xfId="2" applyFont="1" applyFill="1" applyBorder="1" applyAlignment="1">
      <alignment horizontal="center" vertical="top" wrapText="1"/>
    </xf>
    <xf numFmtId="0" fontId="16" fillId="0" borderId="2" xfId="2" applyFont="1" applyFill="1" applyBorder="1" applyAlignment="1">
      <alignment horizontal="left" vertical="top" wrapText="1"/>
    </xf>
    <xf numFmtId="0" fontId="16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top" wrapText="1"/>
    </xf>
    <xf numFmtId="0" fontId="16" fillId="0" borderId="2" xfId="2" applyFont="1" applyFill="1" applyBorder="1" applyAlignment="1">
      <alignment vertical="center" wrapText="1"/>
    </xf>
    <xf numFmtId="0" fontId="5" fillId="0" borderId="2" xfId="2" applyFont="1" applyFill="1" applyBorder="1" applyAlignment="1">
      <alignment horizontal="left" vertical="top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vertical="top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vertical="top"/>
    </xf>
    <xf numFmtId="2" fontId="5" fillId="0" borderId="2" xfId="2" applyNumberFormat="1" applyFont="1" applyFill="1" applyBorder="1" applyAlignment="1">
      <alignment horizontal="center" vertical="top" wrapText="1" shrinkToFit="1"/>
    </xf>
    <xf numFmtId="0" fontId="5" fillId="0" borderId="2" xfId="2" applyFont="1" applyFill="1" applyBorder="1" applyAlignment="1">
      <alignment vertical="top" wrapText="1" shrinkToFit="1"/>
    </xf>
    <xf numFmtId="0" fontId="5" fillId="0" borderId="2" xfId="2" applyFont="1" applyFill="1" applyBorder="1" applyAlignment="1">
      <alignment horizontal="center" vertical="top" wrapText="1" shrinkToFit="1"/>
    </xf>
    <xf numFmtId="0" fontId="5" fillId="0" borderId="2" xfId="2" applyFont="1" applyFill="1" applyBorder="1" applyAlignment="1">
      <alignment horizontal="center" vertical="top"/>
    </xf>
    <xf numFmtId="0" fontId="6" fillId="0" borderId="2" xfId="2" applyFont="1" applyFill="1" applyBorder="1" applyAlignment="1">
      <alignment vertical="top" wrapText="1"/>
    </xf>
    <xf numFmtId="0" fontId="5" fillId="2" borderId="2" xfId="2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justify" vertical="top" wrapText="1"/>
    </xf>
    <xf numFmtId="0" fontId="11" fillId="0" borderId="2" xfId="1" applyFill="1" applyBorder="1" applyAlignment="1">
      <alignment horizontal="center" vertical="top" wrapText="1"/>
    </xf>
    <xf numFmtId="0" fontId="11" fillId="0" borderId="0" xfId="1" applyAlignment="1">
      <alignment vertical="top"/>
    </xf>
    <xf numFmtId="0" fontId="11" fillId="0" borderId="0" xfId="1" applyAlignment="1">
      <alignment horizontal="center" vertical="top"/>
    </xf>
    <xf numFmtId="0" fontId="1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7" xfId="2" applyFont="1" applyFill="1" applyBorder="1" applyAlignment="1">
      <alignment horizontal="center" vertical="center" wrapText="1"/>
    </xf>
    <xf numFmtId="0" fontId="10" fillId="3" borderId="17" xfId="2" applyFont="1" applyFill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10" fillId="0" borderId="17" xfId="2" applyFont="1" applyBorder="1" applyAlignment="1">
      <alignment horizontal="center" vertical="center" wrapText="1"/>
    </xf>
    <xf numFmtId="0" fontId="1" fillId="0" borderId="17" xfId="2" applyFont="1" applyBorder="1" applyAlignment="1">
      <alignment horizontal="center" vertical="center" wrapText="1"/>
    </xf>
    <xf numFmtId="0" fontId="17" fillId="0" borderId="0" xfId="2" applyBorder="1"/>
    <xf numFmtId="0" fontId="11" fillId="0" borderId="3" xfId="1" applyFill="1" applyBorder="1" applyAlignment="1" applyProtection="1">
      <alignment horizontal="center" vertical="center" wrapText="1"/>
    </xf>
    <xf numFmtId="0" fontId="11" fillId="0" borderId="2" xfId="1" applyFill="1" applyBorder="1" applyAlignment="1">
      <alignment horizontal="center" vertical="center" wrapText="1"/>
    </xf>
    <xf numFmtId="0" fontId="11" fillId="0" borderId="2" xfId="1" applyFill="1" applyBorder="1" applyAlignment="1">
      <alignment vertical="center" wrapText="1"/>
    </xf>
    <xf numFmtId="0" fontId="11" fillId="0" borderId="2" xfId="1" applyFill="1" applyBorder="1" applyAlignment="1" applyProtection="1">
      <alignment horizontal="center" vertical="top" wrapText="1"/>
    </xf>
    <xf numFmtId="0" fontId="11" fillId="0" borderId="2" xfId="1" applyFill="1" applyBorder="1" applyAlignment="1">
      <alignment horizontal="justify" vertical="top"/>
    </xf>
    <xf numFmtId="0" fontId="11" fillId="0" borderId="2" xfId="1" applyFill="1" applyBorder="1" applyAlignment="1" applyProtection="1">
      <alignment horizontal="center" vertical="top"/>
    </xf>
    <xf numFmtId="0" fontId="11" fillId="0" borderId="2" xfId="1" applyFill="1" applyBorder="1" applyAlignment="1" applyProtection="1">
      <alignment vertical="top"/>
    </xf>
    <xf numFmtId="0" fontId="10" fillId="0" borderId="2" xfId="0" applyFont="1" applyFill="1" applyBorder="1" applyAlignment="1">
      <alignment horizontal="center" vertical="top" wrapText="1"/>
    </xf>
    <xf numFmtId="0" fontId="11" fillId="0" borderId="2" xfId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2" xfId="1" applyFill="1" applyBorder="1" applyAlignment="1">
      <alignment vertical="top"/>
    </xf>
    <xf numFmtId="0" fontId="10" fillId="0" borderId="2" xfId="0" applyFont="1" applyFill="1" applyBorder="1" applyAlignment="1">
      <alignment horizontal="justify" vertical="top" wrapText="1"/>
    </xf>
    <xf numFmtId="0" fontId="12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17" fontId="2" fillId="0" borderId="0" xfId="0" applyNumberFormat="1" applyFont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top" wrapText="1"/>
    </xf>
    <xf numFmtId="0" fontId="2" fillId="3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top" wrapText="1"/>
    </xf>
    <xf numFmtId="0" fontId="2" fillId="0" borderId="2" xfId="2" applyFont="1" applyBorder="1" applyAlignment="1">
      <alignment horizontal="center" vertical="top" wrapText="1"/>
    </xf>
    <xf numFmtId="0" fontId="10" fillId="0" borderId="17" xfId="2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_&#1059;&#1087;&#1088;.&#1074;&#1086;&#1089;&#1087;&#1080;&#1090;.&#1076;&#1086;&#1087;.&#1086;&#1073;&#1088;&#1072;&#1079;&#1086;&#1074;&#1072;&#1085;&#1080;&#1103;\2_&#1054;&#1090;&#1076;.&#1082;&#1086;&#1086;&#1088;&#1076;.&#1086;&#1090;&#1076;&#1099;&#1093;.&#1086;&#1079;&#1076;&#1086;&#1088;.&#1076;&#1077;&#1090;&#1077;&#1081;\&#1082;&#1072;&#1082;%20&#1074;&#1086;&#1081;&#1090;&#1080;%20&#1074;%20&#1088;&#1077;&#1077;&#1089;&#1090;&#1088;\2020%20&#1089;&#1074;&#1086;&#1076;%20%20&#1088;&#1077;&#1077;&#1089;&#1090;&#1088;&#1072;%20&#1085;&#1072;%2028.04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_&#1059;&#1087;&#1088;.&#1074;&#1086;&#1089;&#1087;&#1080;&#1090;.&#1076;&#1086;&#1087;.&#1086;&#1073;&#1088;&#1072;&#1079;&#1086;&#1074;&#1072;&#1085;&#1080;&#1103;\2_&#1054;&#1090;&#1076;.&#1082;&#1086;&#1086;&#1088;&#1076;.&#1086;&#1090;&#1076;&#1099;&#1093;.&#1086;&#1079;&#1076;&#1086;&#1088;.&#1076;&#1077;&#1090;&#1077;&#1081;\&#1082;&#1072;&#1082;%20&#1074;&#1086;&#1081;&#1090;&#1080;%20&#1074;%20&#1088;&#1077;&#1077;&#1089;&#1090;&#1088;\&#1056;&#1045;&#1045;&#1057;&#1058;&#1056;%202020%20&#1086;&#1090;%20&#1088;&#1072;&#1081;&#1086;&#1085;&#1086;&#1074;\&#1052;&#1040;&#1059;%20&#1057;&#1054;&#1051;%20&#1054;&#1083;&#1080;&#1084;&#108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_&#1059;&#1087;&#1088;.&#1074;&#1086;&#1089;&#1087;&#1080;&#1090;.&#1076;&#1086;&#1087;.&#1086;&#1073;&#1088;&#1072;&#1079;&#1086;&#1074;&#1072;&#1085;&#1080;&#1103;\2_&#1054;&#1090;&#1076;.&#1082;&#1086;&#1086;&#1088;&#1076;.&#1086;&#1090;&#1076;&#1099;&#1093;.&#1086;&#1079;&#1076;&#1086;&#1088;.&#1076;&#1077;&#1090;&#1077;&#1081;\&#1082;&#1072;&#1082;%20&#1074;&#1086;&#1081;&#1090;&#1080;%20&#1074;%20&#1088;&#1077;&#1077;&#1089;&#1090;&#1088;\2020%20&#1089;&#1074;&#1086;&#1076;%20&#1060;&#1086;&#1088;&#1084;&#1072;%20&#1088;&#1077;&#1077;&#1089;&#1090;&#1088;&#1072;%20&#1086;&#1088;&#1075;&#1072;&#1085;&#1080;&#1079;&#1072;&#1094;&#1080;&#1081;%20&#1086;&#1090;&#1076;&#1099;&#1093;&#1072;%20&#1076;&#1077;&#1090;&#1077;&#1081;%20&#1080;%20&#1080;&#1093;%20&#1086;&#1079;&#1076;&#1086;&#1088;&#1086;&#1074;&#1083;&#1077;&#1085;&#1080;&#1103;%20&#1089;&#1088;&#1072;&#1074;&#1085;&#1077;&#1085;&#1080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_&#1059;&#1087;&#1088;.&#1074;&#1086;&#1089;&#1087;&#1080;&#1090;.&#1076;&#1086;&#1087;.&#1086;&#1073;&#1088;&#1072;&#1079;&#1086;&#1074;&#1072;&#1085;&#1080;&#1103;\2_&#1054;&#1090;&#1076;.&#1082;&#1086;&#1086;&#1088;&#1076;.&#1086;&#1090;&#1076;&#1099;&#1093;.&#1086;&#1079;&#1076;&#1086;&#1088;.&#1076;&#1077;&#1090;&#1077;&#1081;\&#1082;&#1072;&#1082;%20&#1074;&#1086;&#1081;&#1090;&#1080;%20&#1074;%20&#1088;&#1077;&#1077;&#1089;&#1090;&#1088;\&#1056;&#1045;&#1045;&#1057;&#1058;&#1056;%202020%20&#1086;&#1090;%20&#1088;&#1072;&#1081;&#1086;&#1085;&#1086;&#1074;\&#1075;.%20&#1061;&#1072;&#1073;&#1072;&#1088;&#1086;&#1074;&#1089;&#1082;\&#1052;&#1041;&#1054;&#1059;&#1057;&#1054;&#1064;&#8470;68\&#1050;&#1086;&#1087;&#1080;&#1103;%20&#1092;&#1086;&#1088;&#1084;&#1072;%203%20&#1082;%20&#1087;&#1088;&#1080;&#1083;&#1086;&#1078;&#1077;&#1085;&#1080;&#1102;%201-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_&#1059;&#1087;&#1088;.&#1074;&#1086;&#1089;&#1087;&#1080;&#1090;.&#1076;&#1086;&#1087;.&#1086;&#1073;&#1088;&#1072;&#1079;&#1086;&#1074;&#1072;&#1085;&#1080;&#1103;\2_&#1054;&#1090;&#1076;.&#1082;&#1086;&#1086;&#1088;&#1076;.&#1086;&#1090;&#1076;&#1099;&#1093;.&#1086;&#1079;&#1076;&#1086;&#1088;.&#1076;&#1077;&#1090;&#1077;&#1081;\&#1082;&#1072;&#1082;%20&#1074;&#1086;&#1081;&#1090;&#1080;%20&#1074;%20&#1088;&#1077;&#1077;&#1089;&#1090;&#1088;\&#1056;&#1045;&#1045;&#1057;&#1058;&#1056;%202020%20&#1086;&#1090;%20&#1088;&#1072;&#1081;&#1086;&#1085;&#1086;&#1074;\&#1075;.%20&#1061;&#1072;&#1073;&#1072;&#1088;&#1086;&#1074;&#1089;&#1082;\&#1056;&#1045;&#1045;&#1057;&#1058;&#1056;%20&#1057;&#1090;&#1091;&#1087;&#1077;&#1085;&#1080;%20&#1061;&#1072;&#1073;&#1072;&#1088;&#1086;&#1074;&#1089;&#1082;\&#1050;&#1086;&#1087;&#1080;&#1103;%20&#1092;&#1086;&#1088;&#1084;&#1072;%203%20&#1082;%20&#1087;&#1088;&#1080;&#1083;&#1086;&#1078;&#1077;&#1085;&#1080;&#1102;%2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_&#1059;&#1087;&#1088;.&#1074;&#1086;&#1089;&#1087;&#1080;&#1090;.&#1076;&#1086;&#1087;.&#1086;&#1073;&#1088;&#1072;&#1079;&#1086;&#1074;&#1072;&#1085;&#1080;&#1103;\2_&#1054;&#1090;&#1076;.&#1082;&#1086;&#1086;&#1088;&#1076;.&#1086;&#1090;&#1076;&#1099;&#1093;.&#1086;&#1079;&#1076;&#1086;&#1088;.&#1076;&#1077;&#1090;&#1077;&#1081;\&#1082;&#1072;&#1082;%20&#1074;&#1086;&#1081;&#1090;&#1080;%20&#1074;%20&#1088;&#1077;&#1077;&#1089;&#1090;&#1088;\&#1056;&#1045;&#1045;&#1057;&#1058;&#1056;%202020%20&#1086;&#1090;%20&#1088;&#1072;&#1081;&#1086;&#1085;&#1086;&#1074;\&#1075;.%20&#1061;&#1072;&#1073;&#1072;&#1088;&#1086;&#1074;&#1089;&#1082;\&#1042;&#1086;&#1089;&#1093;&#1086;&#1078;&#1076;&#1077;&#1085;&#1080;&#1077;\&#1092;&#1086;&#1088;&#1084;&#1072;%203%20&#1082;%20&#1087;&#1088;&#1080;&#1083;&#1086;&#1078;&#1077;&#1085;&#1080;&#1102;%2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3_&#1059;&#1087;&#1088;.&#1074;&#1086;&#1089;&#1087;&#1080;&#1090;.&#1076;&#1086;&#1087;.&#1086;&#1073;&#1088;&#1072;&#1079;&#1086;&#1074;&#1072;&#1085;&#1080;&#1103;\2_&#1054;&#1090;&#1076;.&#1082;&#1086;&#1086;&#1088;&#1076;.&#1086;&#1090;&#1076;&#1099;&#1093;.&#1086;&#1079;&#1076;&#1086;&#1088;.&#1076;&#1077;&#1090;&#1077;&#1081;\&#1082;&#1072;&#1082;%20&#1074;&#1086;&#1081;&#1090;&#1080;%20&#1074;%20&#1088;&#1077;&#1077;&#1089;&#1090;&#1088;\&#1056;&#1045;&#1045;&#1057;&#1058;&#1056;%202020%20&#1086;&#1090;%20&#1088;&#1072;&#1081;&#1086;&#1085;&#1086;&#1074;\&#1075;.%20&#1061;&#1072;&#1073;&#1072;&#1088;&#1086;&#1074;&#1089;&#1082;\&#1062;&#1042;&#1056;%20&#1055;&#1083;&#1072;&#1085;&#1077;&#1090;&#1072;%20&#1042;&#1079;&#1088;&#1086;&#1089;&#1083;&#1077;&#1085;&#1080;&#1103;\&#1092;&#1086;&#1088;&#1084;&#1072;%203%20&#1082;%20&#1087;&#1088;&#1080;&#1083;&#1086;&#1078;&#1077;&#1085;&#1080;&#110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Л "/>
      <sheetName val="ГОЛ  Хабаровск "/>
      <sheetName val="Хаб район "/>
      <sheetName val="Солнечный район "/>
      <sheetName val="Нанайский район "/>
      <sheetName val="ГОЛ Комсомольск "/>
      <sheetName val="Краевые "/>
      <sheetName val="Верхнебуреинский район  (3)"/>
      <sheetName val="лагерь труда отдыха"/>
      <sheetName val="Советско-Гаванский район "/>
      <sheetName val=" ГОЛ Уличский"/>
      <sheetName val="гол вяземский"/>
      <sheetName val="ГОЛ Амурск 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 t="str">
            <v>Лагерь дневного пребывания детей  "Манжерок"  Краевого государственного бюджетного общеобразовательного учреждение, реализующее адаптированные основные  общеобразовательные программы "Школа-интернат №6" (КГБОУ ШИ 6)</v>
          </cell>
          <cell r="D10" t="str">
            <v>Выборова Ирина Сергеевна</v>
          </cell>
          <cell r="E10">
            <v>2723044130</v>
          </cell>
          <cell r="F10" t="str">
            <v>680015, Россия. Хабаровский край, г.Хабаровск, ул. Аксенова, 55 тел: (факс) 53-61-08</v>
          </cell>
          <cell r="G10" t="str">
            <v>680015, Россия. Хабаровский край, г.Хабаровск, ул. Аксенова, 55 тел: (факс) 53-61-08   САЙТ КГБОУ ШИ 6  shkint6.ru Электр. Адрес shint6@edu.27.ru</v>
          </cell>
          <cell r="H10" t="str">
            <v>Лагерь с дневным пребыванием детей</v>
          </cell>
          <cell r="I10" t="str">
            <v>сезонный</v>
          </cell>
          <cell r="J10" t="str">
            <v>1 смена : 01.06.2020 по 20.06.2020</v>
          </cell>
          <cell r="K10" t="str">
            <v>С 7-10 лет 354 руб.80 коп. с 11 лет и старше 407 руб.10 коп.</v>
          </cell>
          <cell r="L10" t="str">
            <v>7-17 лет</v>
          </cell>
          <cell r="M10" t="str">
            <v xml:space="preserve">Местность: г.Хабаровск, ул. Аксенова, 55, школа -интернат 6 Маршрут следования: проезд городским транспортом №30, №33, №85 Тематическая программа "Веселые путешественники" - комплексная программа, т.е. включает в себя разноплановую деятельность, объединяет различные направления оздоровления, отдыха и воспитания детей в условиях оздоровительного лагеря.       Оказание медицинской помощи детям: медицинский кабинет и медицинский изолятор при школе-интернате, медицинский работник в штате пришкольного лагеря. </v>
          </cell>
          <cell r="N10" t="str">
            <v>нет</v>
          </cell>
          <cell r="O10" t="str">
            <v xml:space="preserve">  Год ввод в эксплуатацию 1980 капетальный ремонт 2018 год  тек.ремонт 2020 г.</v>
          </cell>
          <cell r="Q10" t="str">
            <v xml:space="preserve">Акт проверки МЧС  №174  от 18 октября 2019 год ; Аккт проверки ространснадзор  №128 от 14 мая 2019 год </v>
          </cell>
          <cell r="R10" t="str">
            <v>Министерство здравоохранения Хабаровского края Лицензия № ЛО-27-01-002793 от 10 июля 2019 г.</v>
          </cell>
          <cell r="S10" t="str">
            <v>Министерство образования и науки Хабаровского края  Лицензия № 2264 от 22 марта 2016 г.</v>
          </cell>
          <cell r="T10" t="str">
            <v>Обеспечены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4">
          <cell r="H4" t="str">
            <v>Стационарная организация отдыха и оздоровления детей сезонного действия</v>
          </cell>
          <cell r="I4" t="str">
            <v xml:space="preserve">Сезонный </v>
          </cell>
          <cell r="L4" t="str">
            <v>6-18 лет</v>
          </cell>
          <cell r="X4" t="str">
            <v>ЛО-27-01-0017-69                              от 27.05.2015 г. Министерство здравоохранения Хабаровского края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ОЛ "/>
      <sheetName val="ГОЛ  Хабаровск "/>
      <sheetName val="ГОЛ Комсомольск "/>
      <sheetName val="Верхнебуреинский район  (3)"/>
      <sheetName val="лагерь труда отдыха"/>
      <sheetName val="ГОЛ Советскя -гавань"/>
      <sheetName val="Нанайский райин "/>
      <sheetName val=" ГОЛ Уличский"/>
      <sheetName val="гол вяземский"/>
      <sheetName val="ГОЛ Амурск "/>
      <sheetName val="Лист4"/>
    </sheetNames>
    <sheetDataSet>
      <sheetData sheetId="0"/>
      <sheetData sheetId="1">
        <row r="36">
          <cell r="B36" t="str">
            <v>Оздоровительный лагерь с дневным пребыванием МАОУ г. Хабаровска "Средняя школа № 26"</v>
          </cell>
          <cell r="C36" t="str">
            <v xml:space="preserve">Муницыпальное </v>
          </cell>
          <cell r="D36" t="str">
            <v xml:space="preserve">Губарева Светлана Владимировна </v>
          </cell>
          <cell r="E36">
            <v>2724022210</v>
          </cell>
          <cell r="F36" t="str">
            <v>680014 г.Хабаровск ,ул.Георгиевская д.37.                   Тел .:8(4212)23-62-28, 8(4212)23-62-38.                                        e-mail:khb_s26@edu.27.ru</v>
          </cell>
          <cell r="J36" t="str">
            <v>1смена 01.06.2020-21.06.2020     2 смена 24.06.2020-14.07.2020</v>
          </cell>
          <cell r="K36" t="str">
            <v>7-10лет:            2-х разовое 283,9 руб          3-х разовое -354,8 руб                        11-17 лет:            2-х разовое -325,7               3-х разовое 407,1</v>
          </cell>
          <cell r="L36" t="str">
            <v>6,5-17 лет</v>
          </cell>
          <cell r="M36" t="str">
            <v>Предусмотрено 4 спальных помещения (для детейот 6,5до 10 лет),обустроенных в кабинетах школы на первом этаже.Спальни оборудованы индивидуальными раскладушками и прикроватными стульями на 55 детей.Разрешенное количество детей в комеатах 15 человек.Для  работы лагеря выделены кабинеты под игровые комнаты -1, кружковые помещения-1.Используется  рекреация .Спортивные зал,где имеются раздевалки для мальчиков и девочек ,комната для спортивного тнвентаря.В распоряжении лагеря школьная библиотека .Предусмотрено 3-х разовое питание (завтрак,обед.полдник)</v>
          </cell>
          <cell r="N36" t="str">
            <v>нет</v>
          </cell>
          <cell r="O36" t="str">
            <v>1937 год ввод в эксплуатацию тек.ремонт 2019</v>
          </cell>
          <cell r="Q36" t="str">
            <v>Акт проверки отдела надзорной деятельности и профилактической работы по Железнодорожному району г.Хабаровска обьекта защиты ,используемого (эксплуатируемого учереджением №139 от 26.06.2019г.</v>
          </cell>
          <cell r="R36" t="str">
            <v>№ЛО-27-01-002069 от 01.06.2016 Соглашение о совместной деятельности по организации медицинского обслуживания учащихся образовательного учереждения №3 от 03.06.2019г.</v>
          </cell>
          <cell r="S36" t="str">
            <v>Лицензия № 2084                   Серия 27Л01 № 0001182 от 02.ноябрь 2015</v>
          </cell>
          <cell r="T36" t="str">
            <v>Частично доступно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V5" t="str">
            <v>ГОС ПОЖ надзор № 141/1/1 от 20.09.2019; роспотребнадзор акт №2072 от 08.112019, предписание №1055 от 06.12.2019,акт №2044 от 20.12.2019,предписание №151 от 29.01.2020; прокуратура №2-29-2020 от 28.02.2020; роспотребнадзор акт №185 от 03.03.2020.</v>
          </cell>
          <cell r="W5" t="str">
            <v xml:space="preserve">Договор на оказание медицинских услуг от 01.01.2007 года. МУЗ «Детская городская поликлиника №17»
Лицензия № ЛО-27-01-002176 от 07.12.16 г.
</v>
          </cell>
          <cell r="X5" t="str">
            <v>Лицензия № 2015 от 10.09.2015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5">
          <cell r="W5" t="str">
            <v>№ ЛО-27-01-001898 от 18.11.2015 г.</v>
          </cell>
          <cell r="X5" t="str">
            <v>№ 2057 от 12.10.2015 г.</v>
          </cell>
          <cell r="Y5" t="str">
            <v>Пандус, сенсорная комната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D5" t="str">
            <v>Зыкова Екатерина Николаевна</v>
          </cell>
          <cell r="E5">
            <v>2724013329</v>
          </cell>
          <cell r="F5" t="str">
            <v xml:space="preserve"> Хабаровский край, 680021, город Хабаровск, ул. Ленинградская, д. 71, тел. 8(4212)389622;  duz_voshozdenie@mail.ru </v>
          </cell>
          <cell r="W5" t="str">
            <v xml:space="preserve">Медицинское обслуживание на базе МАОУ гимназии № 6 Договор № 3/6 от 13.05.2019 с гимназией.
Соглашение №2 о совместной деятельности гимназии и детской поликлиники № 24. Лицензия № ЛО-27-01-002624 от 21.09.2018 (приложение № 1 стр. 12)
</v>
          </cell>
          <cell r="X5" t="str">
            <v>Лицензия №2428 от 12.09.2016 г.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">
          <cell r="K5" t="str">
            <v>7-12 лет. 25 человек</v>
          </cell>
          <cell r="W5" t="str">
            <v xml:space="preserve">№ЛО-27-01-001458 от 09.04.2014
Выд. КГБУЗ ДГКБ№ 9
№ЛО-27-01-002730 от 13.03.19г.
Выд. КГБУЗ ДГКБ№ 9
</v>
          </cell>
          <cell r="X5" t="str">
            <v>Лицензия № 2427 от 12.09.2016г. Выдана Министерством образования и науки Хабаровского края.</v>
          </cell>
          <cell r="Y5" t="str">
            <v>Доступность услуг для детей-инвалидов и с ограниченными возможностями здоровья - частично доступно.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urgal-cvr.ippk.ru/" TargetMode="External"/><Relationship Id="rId13" Type="http://schemas.openxmlformats.org/officeDocument/2006/relationships/hyperlink" Target="http://urgal-ds.ippk.ru/" TargetMode="External"/><Relationship Id="rId3" Type="http://schemas.openxmlformats.org/officeDocument/2006/relationships/hyperlink" Target="http://scool2-chegd.jimdo.com/" TargetMode="External"/><Relationship Id="rId7" Type="http://schemas.openxmlformats.org/officeDocument/2006/relationships/hyperlink" Target="http://cheg-shkola10.ippk.ru/" TargetMode="External"/><Relationship Id="rId12" Type="http://schemas.openxmlformats.org/officeDocument/2006/relationships/hyperlink" Target="mailto:soloni.18@mail.ru" TargetMode="External"/><Relationship Id="rId2" Type="http://schemas.openxmlformats.org/officeDocument/2006/relationships/hyperlink" Target="http://suluk20.ippk.ru/" TargetMode="External"/><Relationship Id="rId1" Type="http://schemas.openxmlformats.org/officeDocument/2006/relationships/hyperlink" Target="http://mou-sogda.ippk.ru/" TargetMode="External"/><Relationship Id="rId6" Type="http://schemas.openxmlformats.org/officeDocument/2006/relationships/hyperlink" Target="https://sh11nurgal.edusite.ru/" TargetMode="External"/><Relationship Id="rId11" Type="http://schemas.openxmlformats.org/officeDocument/2006/relationships/hyperlink" Target="http://mou-alonka.ippk.ru/" TargetMode="External"/><Relationship Id="rId5" Type="http://schemas.openxmlformats.org/officeDocument/2006/relationships/hyperlink" Target="https://sh11nurgal.edusite.ru/" TargetMode="External"/><Relationship Id="rId10" Type="http://schemas.openxmlformats.org/officeDocument/2006/relationships/hyperlink" Target="http://cheg-shkola10.ippk.ru/" TargetMode="External"/><Relationship Id="rId4" Type="http://schemas.openxmlformats.org/officeDocument/2006/relationships/hyperlink" Target="https://mou-sofiysk.ippk.ru/" TargetMode="External"/><Relationship Id="rId9" Type="http://schemas.openxmlformats.org/officeDocument/2006/relationships/hyperlink" Target="https://sosh5zes.ucoz.ru/" TargetMode="External"/><Relationship Id="rId1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soshevoron.khv.eduru.ru/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hurba2.schoole.ru/" TargetMode="External"/><Relationship Id="rId13" Type="http://schemas.openxmlformats.org/officeDocument/2006/relationships/hyperlink" Target="http://&#1084;&#1073;&#1086;&#1091;&#1089;&#1086;&#1096;&#1089;&#1085;&#1077;&#1078;&#1085;&#1099;&#1081;.&#1088;&#1092;/" TargetMode="External"/><Relationship Id="rId3" Type="http://schemas.openxmlformats.org/officeDocument/2006/relationships/hyperlink" Target="http://&#1084;&#1073;&#1086;&#1091;&#1089;&#1086;&#1096;-&#1103;&#1075;&#1086;&#1076;&#1085;&#1099;&#1081;.&#1088;&#1092;/" TargetMode="External"/><Relationship Id="rId7" Type="http://schemas.openxmlformats.org/officeDocument/2006/relationships/hyperlink" Target="http://dappyschool.ru/" TargetMode="External"/><Relationship Id="rId12" Type="http://schemas.openxmlformats.org/officeDocument/2006/relationships/hyperlink" Target="http://&#1087;&#1080;&#1074;&#1072;&#1085;&#1100;-&#1096;&#1082;&#1086;&#1083;&#1072;2.&#1088;&#1092;/" TargetMode="External"/><Relationship Id="rId2" Type="http://schemas.openxmlformats.org/officeDocument/2006/relationships/hyperlink" Target="http://halbschool.ru/" TargetMode="External"/><Relationship Id="rId1" Type="http://schemas.openxmlformats.org/officeDocument/2006/relationships/hyperlink" Target="http://&#1084;&#1086;&#1091;-&#1089;&#1086;&#1096;-&#1082;&#1077;&#1085;&#1072;&#1081;.&#1088;&#1092;/" TargetMode="External"/><Relationship Id="rId6" Type="http://schemas.openxmlformats.org/officeDocument/2006/relationships/hyperlink" Target="https://selikhino.schoole.ru/" TargetMode="External"/><Relationship Id="rId11" Type="http://schemas.openxmlformats.org/officeDocument/2006/relationships/hyperlink" Target="http://&#1084;&#1086;&#1091;-&#1089;&#1086;&#1096;-&#1082;&#1077;&#1085;&#1072;&#1081;.&#1088;&#1092;/" TargetMode="External"/><Relationship Id="rId5" Type="http://schemas.openxmlformats.org/officeDocument/2006/relationships/hyperlink" Target="http://belgo-school.ru/" TargetMode="External"/><Relationship Id="rId10" Type="http://schemas.openxmlformats.org/officeDocument/2006/relationships/hyperlink" Target="http://gyr-school.ru/" TargetMode="External"/><Relationship Id="rId4" Type="http://schemas.openxmlformats.org/officeDocument/2006/relationships/hyperlink" Target="http://www.school-gaiter.ru/" TargetMode="External"/><Relationship Id="rId9" Type="http://schemas.openxmlformats.org/officeDocument/2006/relationships/hyperlink" Target="http://molod-school.ru./" TargetMode="External"/><Relationship Id="rId1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uchen.edu.27.ru/" TargetMode="External"/><Relationship Id="rId1" Type="http://schemas.openxmlformats.org/officeDocument/2006/relationships/hyperlink" Target="https://sidima.edu.27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hlya.edu.27.ru/_ap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koshevoi27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ol72samara.ru/" TargetMode="External"/><Relationship Id="rId13" Type="http://schemas.openxmlformats.org/officeDocument/2006/relationships/hyperlink" Target="http://dycpoisk.ru/" TargetMode="External"/><Relationship Id="rId18" Type="http://schemas.openxmlformats.org/officeDocument/2006/relationships/hyperlink" Target="http://sch3khv.wix.com/sch3" TargetMode="External"/><Relationship Id="rId26" Type="http://schemas.openxmlformats.org/officeDocument/2006/relationships/hyperlink" Target="mailto:malenkiprinc@yandex.ru" TargetMode="External"/><Relationship Id="rId3" Type="http://schemas.openxmlformats.org/officeDocument/2006/relationships/hyperlink" Target="mailto:s16@edu.27.ru" TargetMode="External"/><Relationship Id="rId21" Type="http://schemas.openxmlformats.org/officeDocument/2006/relationships/hyperlink" Target="mailto:khb_s62@edu.27.ru" TargetMode="External"/><Relationship Id="rId7" Type="http://schemas.openxmlformats.org/officeDocument/2006/relationships/hyperlink" Target="http://bsch68.ucoz.ru/" TargetMode="External"/><Relationship Id="rId12" Type="http://schemas.openxmlformats.org/officeDocument/2006/relationships/hyperlink" Target="http://lit.khv.ru/" TargetMode="External"/><Relationship Id="rId17" Type="http://schemas.openxmlformats.org/officeDocument/2006/relationships/hyperlink" Target="http://khb-lvm.edu.27.ru/" TargetMode="External"/><Relationship Id="rId25" Type="http://schemas.openxmlformats.org/officeDocument/2006/relationships/hyperlink" Target="mailto:khb_s49@edu.27.ru" TargetMode="External"/><Relationship Id="rId2" Type="http://schemas.openxmlformats.org/officeDocument/2006/relationships/hyperlink" Target="https://khb-g6.ru/" TargetMode="External"/><Relationship Id="rId16" Type="http://schemas.openxmlformats.org/officeDocument/2006/relationships/hyperlink" Target="http://ecgim.ru/" TargetMode="External"/><Relationship Id="rId20" Type="http://schemas.openxmlformats.org/officeDocument/2006/relationships/hyperlink" Target="http://schools.dnevnik.ru/50188" TargetMode="External"/><Relationship Id="rId1" Type="http://schemas.openxmlformats.org/officeDocument/2006/relationships/hyperlink" Target="mailto:starlight@edu.27.ru" TargetMode="External"/><Relationship Id="rId6" Type="http://schemas.openxmlformats.org/officeDocument/2006/relationships/hyperlink" Target="http://s43khv.ru/" TargetMode="External"/><Relationship Id="rId11" Type="http://schemas.openxmlformats.org/officeDocument/2006/relationships/hyperlink" Target="http://khb-lpoliteh.ippk.ru/" TargetMode="External"/><Relationship Id="rId24" Type="http://schemas.openxmlformats.org/officeDocument/2006/relationships/hyperlink" Target="https://khb-s15.ippk.ru/" TargetMode="External"/><Relationship Id="rId5" Type="http://schemas.openxmlformats.org/officeDocument/2006/relationships/hyperlink" Target="https://www.rusprofile.ru/" TargetMode="External"/><Relationship Id="rId15" Type="http://schemas.openxmlformats.org/officeDocument/2006/relationships/hyperlink" Target="http://&#1094;&#1074;&#1088;-&#1087;&#1083;&#1072;&#1085;&#1077;&#1090;&#1072;-&#1074;&#1079;&#1088;&#1086;&#1089;&#1083;&#1077;-&#1085;&#1080;&#1103;.&#1088;&#1092;/" TargetMode="External"/><Relationship Id="rId23" Type="http://schemas.openxmlformats.org/officeDocument/2006/relationships/hyperlink" Target="http://www.g3-khv.ru/" TargetMode="External"/><Relationship Id="rId10" Type="http://schemas.openxmlformats.org/officeDocument/2006/relationships/hyperlink" Target="https://school42.nubex.ru/" TargetMode="External"/><Relationship Id="rId19" Type="http://schemas.openxmlformats.org/officeDocument/2006/relationships/hyperlink" Target="http://schools.dnevnik.ru/22036" TargetMode="External"/><Relationship Id="rId4" Type="http://schemas.openxmlformats.org/officeDocument/2006/relationships/hyperlink" Target="http://www.khb-school-26.ru/" TargetMode="External"/><Relationship Id="rId9" Type="http://schemas.openxmlformats.org/officeDocument/2006/relationships/hyperlink" Target="https://russiaschools.ru/habarovskiiy_kraiy/habarovsk/index.php" TargetMode="External"/><Relationship Id="rId14" Type="http://schemas.openxmlformats.org/officeDocument/2006/relationships/hyperlink" Target="http://&#1074;&#1086;&#1089;&#1093;&#1086;&#1078;&#1076;&#1077;&#1085;&#1080;&#1077;27.&#1088;&#1092;/" TargetMode="External"/><Relationship Id="rId22" Type="http://schemas.openxmlformats.org/officeDocument/2006/relationships/hyperlink" Target="http://g7dv.ru/" TargetMode="External"/><Relationship Id="rId27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mirnoe.edu.27.ru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dormidont_s1@edu.27.ru" TargetMode="External"/><Relationship Id="rId3" Type="http://schemas.openxmlformats.org/officeDocument/2006/relationships/hyperlink" Target="http://otradnoe.edu.27.ru/" TargetMode="External"/><Relationship Id="rId7" Type="http://schemas.openxmlformats.org/officeDocument/2006/relationships/hyperlink" Target="http://kapitonovka.edu.27.ru/" TargetMode="External"/><Relationship Id="rId2" Type="http://schemas.openxmlformats.org/officeDocument/2006/relationships/hyperlink" Target="http://vzm3.edu.27.ru/" TargetMode="External"/><Relationship Id="rId1" Type="http://schemas.openxmlformats.org/officeDocument/2006/relationships/hyperlink" Target="http://vzm2.edu.27.ru/" TargetMode="External"/><Relationship Id="rId6" Type="http://schemas.openxmlformats.org/officeDocument/2006/relationships/hyperlink" Target="http://krasickoe.edu.27.ru/" TargetMode="External"/><Relationship Id="rId5" Type="http://schemas.openxmlformats.org/officeDocument/2006/relationships/hyperlink" Target="http://glebovo.edu.27.ru/" TargetMode="External"/><Relationship Id="rId4" Type="http://schemas.openxmlformats.org/officeDocument/2006/relationships/hyperlink" Target="https://kotikovo.edu.27.ru/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amk-scool9.ucoz.ru/" TargetMode="External"/><Relationship Id="rId2" Type="http://schemas.openxmlformats.org/officeDocument/2006/relationships/hyperlink" Target="http://seven.com.ru/" TargetMode="External"/><Relationship Id="rId1" Type="http://schemas.openxmlformats.org/officeDocument/2006/relationships/hyperlink" Target="https://mbousosh-izv.siteedu.ru/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naturalist.ucoz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5"/>
  <sheetViews>
    <sheetView tabSelected="1" view="pageBreakPreview" topLeftCell="A13" zoomScale="70" zoomScaleNormal="100" zoomScaleSheetLayoutView="70" workbookViewId="0">
      <selection activeCell="Q13" sqref="Q13"/>
    </sheetView>
  </sheetViews>
  <sheetFormatPr defaultRowHeight="15" x14ac:dyDescent="0.25"/>
  <cols>
    <col min="1" max="1" width="5.7109375" style="1" bestFit="1" customWidth="1"/>
    <col min="2" max="2" width="35.85546875" style="1" customWidth="1"/>
    <col min="3" max="3" width="23.5703125" style="1" customWidth="1"/>
    <col min="4" max="4" width="20" style="1" customWidth="1"/>
    <col min="5" max="5" width="21.140625" style="1" customWidth="1"/>
    <col min="6" max="6" width="23.140625" style="1" customWidth="1"/>
    <col min="7" max="7" width="27.28515625" style="1" customWidth="1"/>
    <col min="8" max="8" width="14.42578125" style="1" customWidth="1"/>
    <col min="9" max="9" width="13.28515625" style="1" customWidth="1"/>
    <col min="10" max="10" width="15.85546875" style="1" customWidth="1"/>
    <col min="11" max="11" width="18.140625" style="1" customWidth="1"/>
    <col min="12" max="12" width="14.28515625" style="1" customWidth="1"/>
    <col min="13" max="13" width="32" style="1" customWidth="1"/>
    <col min="14" max="14" width="14" style="1" customWidth="1"/>
    <col min="15" max="15" width="16.85546875" style="1" customWidth="1"/>
    <col min="16" max="16" width="29.42578125" style="1" customWidth="1"/>
    <col min="17" max="17" width="33.140625" style="20" customWidth="1"/>
    <col min="18" max="18" width="21.5703125" style="1" customWidth="1"/>
    <col min="19" max="19" width="19.7109375" style="1" customWidth="1"/>
    <col min="20" max="20" width="22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56"/>
      <c r="O1" s="256"/>
      <c r="P1" s="256"/>
      <c r="Q1" s="67"/>
      <c r="R1" s="257" t="s">
        <v>1740</v>
      </c>
      <c r="S1" s="257"/>
      <c r="T1" s="257"/>
    </row>
    <row r="2" spans="1:20" ht="73.5" customHeight="1" x14ac:dyDescent="0.25">
      <c r="A2" s="256" t="s">
        <v>1793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8.75" x14ac:dyDescent="0.25">
      <c r="A4" s="68"/>
      <c r="B4" s="258" t="s">
        <v>486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0" ht="18.75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18.75" x14ac:dyDescent="0.25"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</row>
    <row r="7" spans="1:20" ht="100.5" customHeight="1" x14ac:dyDescent="0.25">
      <c r="A7" s="259" t="s">
        <v>19</v>
      </c>
      <c r="B7" s="255" t="s">
        <v>0</v>
      </c>
      <c r="C7" s="255" t="s">
        <v>1</v>
      </c>
      <c r="D7" s="255" t="s">
        <v>487</v>
      </c>
      <c r="E7" s="255" t="s">
        <v>2</v>
      </c>
      <c r="F7" s="255" t="s">
        <v>3</v>
      </c>
      <c r="G7" s="255" t="s">
        <v>15</v>
      </c>
      <c r="H7" s="255" t="s">
        <v>16</v>
      </c>
      <c r="I7" s="255" t="s">
        <v>4</v>
      </c>
      <c r="J7" s="255"/>
      <c r="K7" s="255"/>
      <c r="L7" s="255"/>
      <c r="M7" s="255"/>
      <c r="N7" s="255"/>
      <c r="O7" s="255" t="s">
        <v>14</v>
      </c>
      <c r="P7" s="255" t="s">
        <v>10</v>
      </c>
      <c r="Q7" s="255" t="s">
        <v>17</v>
      </c>
      <c r="R7" s="255" t="s">
        <v>11</v>
      </c>
      <c r="S7" s="255" t="s">
        <v>12</v>
      </c>
      <c r="T7" s="255" t="s">
        <v>13</v>
      </c>
    </row>
    <row r="8" spans="1:20" ht="206.25" x14ac:dyDescent="0.25">
      <c r="A8" s="259"/>
      <c r="B8" s="255"/>
      <c r="C8" s="255"/>
      <c r="D8" s="255"/>
      <c r="E8" s="255"/>
      <c r="F8" s="255"/>
      <c r="G8" s="255"/>
      <c r="H8" s="255"/>
      <c r="I8" s="244" t="s">
        <v>5</v>
      </c>
      <c r="J8" s="244" t="s">
        <v>6</v>
      </c>
      <c r="K8" s="244" t="s">
        <v>7</v>
      </c>
      <c r="L8" s="244" t="s">
        <v>18</v>
      </c>
      <c r="M8" s="244" t="s">
        <v>8</v>
      </c>
      <c r="N8" s="244" t="s">
        <v>9</v>
      </c>
      <c r="O8" s="255"/>
      <c r="P8" s="255"/>
      <c r="Q8" s="255"/>
      <c r="R8" s="255"/>
      <c r="S8" s="255"/>
      <c r="T8" s="255"/>
    </row>
    <row r="9" spans="1:20" s="1" customFormat="1" ht="18.75" x14ac:dyDescent="0.25">
      <c r="A9" s="247">
        <v>1</v>
      </c>
      <c r="B9" s="244">
        <v>2</v>
      </c>
      <c r="C9" s="244">
        <v>3</v>
      </c>
      <c r="D9" s="244">
        <v>4</v>
      </c>
      <c r="E9" s="244">
        <v>5</v>
      </c>
      <c r="F9" s="244">
        <v>6</v>
      </c>
      <c r="G9" s="244">
        <v>7</v>
      </c>
      <c r="H9" s="244">
        <v>8</v>
      </c>
      <c r="I9" s="244">
        <v>9</v>
      </c>
      <c r="J9" s="244">
        <v>10</v>
      </c>
      <c r="K9" s="244">
        <v>11</v>
      </c>
      <c r="L9" s="244">
        <v>12</v>
      </c>
      <c r="M9" s="244">
        <v>13</v>
      </c>
      <c r="N9" s="244">
        <v>14</v>
      </c>
      <c r="O9" s="244">
        <v>15</v>
      </c>
      <c r="P9" s="244">
        <v>16</v>
      </c>
      <c r="Q9" s="244">
        <v>17</v>
      </c>
      <c r="R9" s="244">
        <v>18</v>
      </c>
      <c r="S9" s="244">
        <v>19</v>
      </c>
      <c r="T9" s="244">
        <v>20</v>
      </c>
    </row>
    <row r="10" spans="1:20" s="1" customFormat="1" ht="294.75" customHeight="1" x14ac:dyDescent="0.25">
      <c r="A10" s="247">
        <v>1</v>
      </c>
      <c r="B10" s="73" t="str">
        <f>'[1]Краевые '!B10</f>
        <v>Лагерь дневного пребывания детей  "Манжерок"  Краевого государственного бюджетного общеобразовательного учреждение, реализующее адаптированные основные  общеобразовательные программы "Школа-интернат №6" (КГБОУ ШИ 6)</v>
      </c>
      <c r="C10" s="73" t="s">
        <v>1725</v>
      </c>
      <c r="D10" s="73" t="str">
        <f>'[1]Краевые '!D10</f>
        <v>Выборова Ирина Сергеевна</v>
      </c>
      <c r="E10" s="73">
        <f>'[1]Краевые '!E10</f>
        <v>2723044130</v>
      </c>
      <c r="F10" s="102" t="str">
        <f>'[1]Краевые '!F10</f>
        <v>680015, Россия. Хабаровский край, г.Хабаровск, ул. Аксенова, 55 тел: (факс) 53-61-08</v>
      </c>
      <c r="G10" s="103" t="str">
        <f>'[1]Краевые '!G10</f>
        <v>680015, Россия. Хабаровский край, г.Хабаровск, ул. Аксенова, 55 тел: (факс) 53-61-08   САЙТ КГБОУ ШИ 6  shkint6.ru Электр. Адрес shint6@edu.27.ru</v>
      </c>
      <c r="H10" s="102" t="str">
        <f>'[1]Краевые '!H10</f>
        <v>Лагерь с дневным пребыванием детей</v>
      </c>
      <c r="I10" s="73" t="str">
        <f>'[1]Краевые '!I10</f>
        <v>сезонный</v>
      </c>
      <c r="J10" s="102" t="str">
        <f>'[1]Краевые '!J10</f>
        <v>1 смена : 01.06.2020 по 20.06.2020</v>
      </c>
      <c r="K10" s="73" t="str">
        <f>'[1]Краевые '!K10</f>
        <v>С 7-10 лет 354 руб.80 коп. с 11 лет и старше 407 руб.10 коп.</v>
      </c>
      <c r="L10" s="73" t="str">
        <f>'[1]Краевые '!L10</f>
        <v>7-17 лет</v>
      </c>
      <c r="M10" s="251" t="str">
        <f>'[1]Краевые '!M10</f>
        <v xml:space="preserve">Местность: г.Хабаровск, ул. Аксенова, 55, школа -интернат 6 Маршрут следования: проезд городским транспортом №30, №33, №85 Тематическая программа "Веселые путешественники" - комплексная программа, т.е. включает в себя разноплановую деятельность, объединяет различные направления оздоровления, отдыха и воспитания детей в условиях оздоровительного лагеря.       Оказание медицинской помощи детям: медицинский кабинет и медицинский изолятор при школе-интернате, медицинский работник в штате пришкольного лагеря. </v>
      </c>
      <c r="N10" s="73" t="str">
        <f>'[1]Краевые '!N10</f>
        <v>нет</v>
      </c>
      <c r="O10" s="104" t="str">
        <f>'[1]Краевые '!O10</f>
        <v xml:space="preserve">  Год ввод в эксплуатацию 1980 капетальный ремонт 2018 год  тек.ремонт 2020 г.</v>
      </c>
      <c r="P10" s="73" t="s">
        <v>1739</v>
      </c>
      <c r="Q10" s="251" t="str">
        <f>'[1]Краевые '!Q10</f>
        <v xml:space="preserve">Акт проверки МЧС  №174  от 18 октября 2019 год ; Аккт проверки ространснадзор  №128 от 14 мая 2019 год </v>
      </c>
      <c r="R10" s="73" t="str">
        <f>'[1]Краевые '!R10</f>
        <v>Министерство здравоохранения Хабаровского края Лицензия № ЛО-27-01-002793 от 10 июля 2019 г.</v>
      </c>
      <c r="S10" s="73" t="str">
        <f>'[1]Краевые '!S10</f>
        <v>Министерство образования и науки Хабаровского края  Лицензия № 2264 от 22 марта 2016 г.</v>
      </c>
      <c r="T10" s="73" t="str">
        <f>'[1]Краевые '!T10</f>
        <v>Обеспечены</v>
      </c>
    </row>
    <row r="11" spans="1:20" s="1" customFormat="1" ht="408.75" customHeight="1" x14ac:dyDescent="0.25">
      <c r="A11" s="247">
        <v>2</v>
      </c>
      <c r="B11" s="244" t="s">
        <v>1741</v>
      </c>
      <c r="C11" s="244" t="s">
        <v>1712</v>
      </c>
      <c r="D11" s="244" t="s">
        <v>1738</v>
      </c>
      <c r="E11" s="244">
        <v>2722128035</v>
      </c>
      <c r="F11" s="61" t="s">
        <v>1737</v>
      </c>
      <c r="G11" s="54" t="s">
        <v>1736</v>
      </c>
      <c r="H11" s="61" t="s">
        <v>25</v>
      </c>
      <c r="I11" s="49" t="s">
        <v>42</v>
      </c>
      <c r="J11" s="61" t="s">
        <v>1735</v>
      </c>
      <c r="K11" s="244" t="s">
        <v>1734</v>
      </c>
      <c r="L11" s="244" t="s">
        <v>1733</v>
      </c>
      <c r="M11" s="61" t="s">
        <v>1732</v>
      </c>
      <c r="N11" s="244" t="s">
        <v>26</v>
      </c>
      <c r="O11" s="77" t="s">
        <v>1731</v>
      </c>
      <c r="P11" s="244" t="s">
        <v>1730</v>
      </c>
      <c r="Q11" s="244"/>
      <c r="R11" s="244" t="s">
        <v>1729</v>
      </c>
      <c r="S11" s="244" t="s">
        <v>1728</v>
      </c>
      <c r="T11" s="244" t="s">
        <v>1727</v>
      </c>
    </row>
    <row r="12" spans="1:20" s="1" customFormat="1" ht="409.5" customHeight="1" x14ac:dyDescent="0.25">
      <c r="A12" s="247">
        <v>3</v>
      </c>
      <c r="B12" s="61" t="s">
        <v>1726</v>
      </c>
      <c r="C12" s="244" t="s">
        <v>1725</v>
      </c>
      <c r="D12" s="244" t="s">
        <v>1724</v>
      </c>
      <c r="E12" s="244">
        <v>2724099768</v>
      </c>
      <c r="F12" s="61" t="s">
        <v>1723</v>
      </c>
      <c r="G12" s="54" t="s">
        <v>1722</v>
      </c>
      <c r="H12" s="61" t="s">
        <v>25</v>
      </c>
      <c r="I12" s="49" t="s">
        <v>42</v>
      </c>
      <c r="J12" s="61" t="s">
        <v>1721</v>
      </c>
      <c r="K12" s="244" t="s">
        <v>1720</v>
      </c>
      <c r="L12" s="244" t="s">
        <v>43</v>
      </c>
      <c r="M12" s="244" t="s">
        <v>1719</v>
      </c>
      <c r="N12" s="244" t="s">
        <v>26</v>
      </c>
      <c r="O12" s="78" t="s">
        <v>1718</v>
      </c>
      <c r="P12" s="244" t="s">
        <v>1717</v>
      </c>
      <c r="Q12" s="244" t="s">
        <v>1716</v>
      </c>
      <c r="R12" s="244" t="s">
        <v>1715</v>
      </c>
      <c r="S12" s="61" t="s">
        <v>1714</v>
      </c>
      <c r="T12" s="244" t="s">
        <v>1713</v>
      </c>
    </row>
    <row r="13" spans="1:20" s="1" customFormat="1" ht="268.5" customHeight="1" x14ac:dyDescent="0.25">
      <c r="A13" s="247">
        <v>4</v>
      </c>
      <c r="B13" s="61" t="s">
        <v>1802</v>
      </c>
      <c r="C13" s="244" t="s">
        <v>1712</v>
      </c>
      <c r="D13" s="244" t="s">
        <v>1711</v>
      </c>
      <c r="E13" s="244">
        <v>2711000033</v>
      </c>
      <c r="F13" s="61" t="s">
        <v>1710</v>
      </c>
      <c r="G13" s="54" t="s">
        <v>1709</v>
      </c>
      <c r="H13" s="61" t="s">
        <v>25</v>
      </c>
      <c r="I13" s="49" t="s">
        <v>42</v>
      </c>
      <c r="J13" s="61" t="s">
        <v>1708</v>
      </c>
      <c r="K13" s="244" t="s">
        <v>1707</v>
      </c>
      <c r="L13" s="244" t="s">
        <v>203</v>
      </c>
      <c r="M13" s="244" t="s">
        <v>1706</v>
      </c>
      <c r="N13" s="244" t="s">
        <v>26</v>
      </c>
      <c r="O13" s="78" t="s">
        <v>1705</v>
      </c>
      <c r="P13" s="244" t="s">
        <v>1803</v>
      </c>
      <c r="Q13" s="244" t="s">
        <v>1704</v>
      </c>
      <c r="R13" s="244" t="s">
        <v>1703</v>
      </c>
      <c r="S13" s="61" t="s">
        <v>1702</v>
      </c>
      <c r="T13" s="244" t="s">
        <v>1701</v>
      </c>
    </row>
    <row r="14" spans="1:20" s="1" customFormat="1" ht="97.5" customHeight="1" x14ac:dyDescent="0.25">
      <c r="A14" s="247">
        <v>5</v>
      </c>
      <c r="B14" s="61"/>
      <c r="C14" s="244"/>
      <c r="D14" s="244"/>
      <c r="E14" s="244"/>
      <c r="F14" s="61"/>
      <c r="G14" s="54"/>
      <c r="H14" s="61"/>
      <c r="I14" s="49"/>
      <c r="J14" s="61"/>
      <c r="K14" s="244"/>
      <c r="L14" s="244"/>
      <c r="M14" s="244"/>
      <c r="N14" s="244"/>
      <c r="O14" s="78"/>
      <c r="P14" s="244"/>
      <c r="Q14" s="244"/>
      <c r="R14" s="244"/>
      <c r="S14" s="61"/>
      <c r="T14" s="244"/>
    </row>
    <row r="15" spans="1:20" s="1" customFormat="1" ht="141" customHeight="1" x14ac:dyDescent="0.25">
      <c r="A15" s="247">
        <v>5</v>
      </c>
      <c r="B15" s="61"/>
      <c r="C15" s="244"/>
      <c r="D15" s="61"/>
      <c r="E15" s="244"/>
      <c r="F15" s="61"/>
      <c r="G15" s="51"/>
      <c r="H15" s="61"/>
      <c r="I15" s="49"/>
      <c r="J15" s="61"/>
      <c r="K15" s="244"/>
      <c r="L15" s="61"/>
      <c r="M15" s="61"/>
      <c r="N15" s="244"/>
      <c r="O15" s="78"/>
      <c r="P15" s="61"/>
      <c r="Q15" s="244"/>
      <c r="R15" s="61"/>
      <c r="S15" s="61"/>
      <c r="T15" s="244"/>
    </row>
    <row r="16" spans="1:20" s="1" customFormat="1" ht="269.25" customHeight="1" x14ac:dyDescent="0.25">
      <c r="B16" s="42"/>
      <c r="C16" s="244"/>
      <c r="D16" s="244"/>
      <c r="E16" s="48"/>
      <c r="F16" s="246"/>
      <c r="G16" s="52"/>
      <c r="H16" s="42"/>
      <c r="I16" s="43"/>
      <c r="J16" s="42"/>
      <c r="K16" s="244"/>
      <c r="L16" s="42"/>
      <c r="M16" s="42"/>
      <c r="N16" s="244"/>
      <c r="O16" s="60"/>
      <c r="P16" s="42"/>
      <c r="Q16" s="244"/>
      <c r="R16" s="42"/>
      <c r="S16" s="42"/>
      <c r="T16" s="246"/>
    </row>
    <row r="17" spans="1:20" s="1" customFormat="1" ht="192.75" customHeight="1" x14ac:dyDescent="0.25">
      <c r="A17" s="247">
        <v>7</v>
      </c>
      <c r="B17" s="42"/>
      <c r="C17" s="244"/>
      <c r="D17" s="244"/>
      <c r="E17" s="49"/>
      <c r="F17" s="42"/>
      <c r="G17" s="53"/>
      <c r="H17" s="42"/>
      <c r="I17" s="43"/>
      <c r="J17" s="42"/>
      <c r="K17" s="244"/>
      <c r="L17" s="244"/>
      <c r="M17" s="42"/>
      <c r="N17" s="244"/>
      <c r="O17" s="60"/>
      <c r="P17" s="42"/>
      <c r="Q17" s="244"/>
      <c r="R17" s="42"/>
      <c r="S17" s="42"/>
      <c r="T17" s="43"/>
    </row>
    <row r="18" spans="1:20" s="1" customFormat="1" ht="77.25" customHeight="1" x14ac:dyDescent="0.25">
      <c r="A18" s="247">
        <v>6</v>
      </c>
      <c r="B18" s="42"/>
      <c r="C18" s="244"/>
      <c r="D18" s="42"/>
      <c r="E18" s="42"/>
      <c r="F18" s="42"/>
      <c r="G18" s="55"/>
      <c r="H18" s="42"/>
      <c r="I18" s="43"/>
      <c r="J18" s="42"/>
      <c r="K18" s="244"/>
      <c r="L18" s="42"/>
      <c r="M18" s="42"/>
      <c r="N18" s="244"/>
      <c r="O18" s="60"/>
      <c r="P18" s="42"/>
      <c r="Q18" s="244"/>
      <c r="R18" s="42"/>
      <c r="S18" s="42"/>
      <c r="T18" s="246"/>
    </row>
    <row r="19" spans="1:20" s="1" customFormat="1" ht="18.75" x14ac:dyDescent="0.25">
      <c r="A19" s="247">
        <v>9</v>
      </c>
      <c r="B19" s="42"/>
      <c r="C19" s="244"/>
      <c r="D19" s="42"/>
      <c r="E19" s="42"/>
      <c r="F19" s="42"/>
      <c r="G19" s="62"/>
      <c r="H19" s="42"/>
      <c r="I19" s="43"/>
      <c r="J19" s="42"/>
      <c r="K19" s="244"/>
      <c r="L19" s="42"/>
      <c r="M19" s="42"/>
      <c r="N19" s="244"/>
      <c r="O19" s="45"/>
      <c r="P19" s="42"/>
      <c r="Q19" s="244"/>
      <c r="R19" s="42"/>
      <c r="S19" s="42"/>
      <c r="T19" s="246"/>
    </row>
    <row r="20" spans="1:20" s="1" customFormat="1" ht="18.75" x14ac:dyDescent="0.25">
      <c r="A20" s="247">
        <v>10</v>
      </c>
      <c r="B20" s="42"/>
      <c r="C20" s="244"/>
      <c r="D20" s="42"/>
      <c r="E20" s="50"/>
      <c r="F20" s="42"/>
      <c r="G20" s="52"/>
      <c r="H20" s="42"/>
      <c r="I20" s="43"/>
      <c r="J20" s="42"/>
      <c r="K20" s="244"/>
      <c r="L20" s="42"/>
      <c r="M20" s="246"/>
      <c r="N20" s="244"/>
      <c r="O20" s="60"/>
      <c r="P20" s="42"/>
      <c r="Q20" s="244"/>
      <c r="R20" s="42"/>
      <c r="S20" s="42"/>
      <c r="T20" s="246"/>
    </row>
    <row r="21" spans="1:20" s="1" customFormat="1" ht="18.75" x14ac:dyDescent="0.25">
      <c r="A21" s="247">
        <v>11</v>
      </c>
      <c r="B21" s="42"/>
      <c r="C21" s="244"/>
      <c r="D21" s="42"/>
      <c r="E21" s="56"/>
      <c r="F21" s="42"/>
      <c r="G21" s="63"/>
      <c r="H21" s="42"/>
      <c r="I21" s="43"/>
      <c r="J21" s="42"/>
      <c r="K21" s="244"/>
      <c r="L21" s="42"/>
      <c r="M21" s="42"/>
      <c r="N21" s="244"/>
      <c r="O21" s="60"/>
      <c r="P21" s="42"/>
      <c r="Q21" s="244"/>
      <c r="R21" s="42"/>
      <c r="S21" s="42"/>
      <c r="T21" s="246"/>
    </row>
    <row r="22" spans="1:20" s="1" customFormat="1" ht="165.75" customHeight="1" x14ac:dyDescent="0.25">
      <c r="A22" s="247">
        <v>12</v>
      </c>
      <c r="B22" s="42"/>
      <c r="C22" s="244"/>
      <c r="D22" s="42"/>
      <c r="E22" s="246"/>
      <c r="F22" s="42"/>
      <c r="G22" s="52"/>
      <c r="H22" s="42"/>
      <c r="I22" s="43"/>
      <c r="J22" s="42"/>
      <c r="K22" s="244"/>
      <c r="L22" s="42"/>
      <c r="M22" s="42"/>
      <c r="N22" s="244"/>
      <c r="O22" s="60"/>
      <c r="P22" s="42"/>
      <c r="Q22" s="244"/>
      <c r="R22" s="64"/>
      <c r="S22" s="42"/>
      <c r="T22" s="246"/>
    </row>
    <row r="23" spans="1:20" s="1" customFormat="1" ht="18.75" x14ac:dyDescent="0.25">
      <c r="A23" s="247">
        <v>13</v>
      </c>
      <c r="B23" s="42"/>
      <c r="C23" s="244"/>
      <c r="D23" s="42"/>
      <c r="E23" s="46"/>
      <c r="F23" s="65"/>
      <c r="G23" s="66"/>
      <c r="H23" s="42"/>
      <c r="I23" s="43"/>
      <c r="J23" s="42"/>
      <c r="K23" s="244"/>
      <c r="L23" s="246"/>
      <c r="M23" s="46"/>
      <c r="N23" s="244"/>
      <c r="O23" s="60"/>
      <c r="P23" s="46"/>
      <c r="Q23" s="244"/>
      <c r="R23" s="42"/>
      <c r="S23" s="42"/>
      <c r="T23" s="246"/>
    </row>
    <row r="24" spans="1:20" s="1" customFormat="1" ht="252" customHeight="1" x14ac:dyDescent="0.25">
      <c r="A24" s="247">
        <v>14</v>
      </c>
      <c r="B24" s="6"/>
      <c r="C24" s="248"/>
      <c r="D24" s="6"/>
      <c r="E24" s="42"/>
      <c r="F24" s="246"/>
      <c r="G24" s="41"/>
      <c r="H24" s="6"/>
      <c r="I24" s="40"/>
      <c r="J24" s="6"/>
      <c r="K24" s="248"/>
      <c r="L24" s="19"/>
      <c r="M24" s="6"/>
      <c r="N24" s="248"/>
      <c r="O24" s="11"/>
      <c r="P24" s="6"/>
      <c r="Q24" s="248"/>
      <c r="R24" s="6"/>
      <c r="S24" s="6"/>
      <c r="T24" s="7"/>
    </row>
    <row r="25" spans="1:20" s="1" customFormat="1" ht="18.75" x14ac:dyDescent="0.25">
      <c r="A25" s="247">
        <v>15</v>
      </c>
      <c r="B25" s="23"/>
      <c r="C25" s="247"/>
      <c r="D25" s="14"/>
      <c r="E25" s="15"/>
      <c r="F25" s="246"/>
      <c r="G25" s="44"/>
      <c r="H25" s="6"/>
      <c r="I25" s="40"/>
      <c r="J25" s="6"/>
      <c r="K25" s="248"/>
      <c r="L25" s="6"/>
      <c r="M25" s="6"/>
      <c r="N25" s="248"/>
      <c r="O25" s="11"/>
      <c r="P25" s="6"/>
      <c r="Q25" s="248"/>
      <c r="R25" s="6"/>
      <c r="S25" s="6"/>
      <c r="T25" s="7"/>
    </row>
  </sheetData>
  <mergeCells count="19"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  <mergeCell ref="G7:G8"/>
    <mergeCell ref="H7:H8"/>
    <mergeCell ref="I7:N7"/>
    <mergeCell ref="O7:O8"/>
    <mergeCell ref="P7:P8"/>
    <mergeCell ref="Q7:Q8"/>
    <mergeCell ref="N1:P1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Y25"/>
  <sheetViews>
    <sheetView view="pageBreakPreview" topLeftCell="N1" zoomScale="60" zoomScaleNormal="100" workbookViewId="0">
      <selection activeCell="R1" sqref="R1:T1"/>
    </sheetView>
  </sheetViews>
  <sheetFormatPr defaultRowHeight="15" x14ac:dyDescent="0.25"/>
  <cols>
    <col min="1" max="1" width="5.7109375" style="1" bestFit="1" customWidth="1"/>
    <col min="2" max="2" width="27.28515625" style="1" customWidth="1"/>
    <col min="3" max="3" width="25.42578125" style="1" customWidth="1"/>
    <col min="4" max="4" width="20" style="1" customWidth="1"/>
    <col min="5" max="5" width="21.140625" style="1" customWidth="1"/>
    <col min="6" max="6" width="23.140625" style="1" customWidth="1"/>
    <col min="7" max="7" width="27.28515625" style="1" customWidth="1"/>
    <col min="8" max="8" width="14.42578125" style="1" customWidth="1"/>
    <col min="9" max="9" width="13.28515625" style="1" customWidth="1"/>
    <col min="10" max="10" width="15.85546875" style="1" customWidth="1"/>
    <col min="11" max="11" width="18.140625" style="1" customWidth="1"/>
    <col min="12" max="12" width="14.28515625" style="1" customWidth="1"/>
    <col min="13" max="13" width="32" style="1" customWidth="1"/>
    <col min="14" max="14" width="14" style="1" customWidth="1"/>
    <col min="15" max="15" width="24.85546875" style="1" customWidth="1"/>
    <col min="16" max="16" width="29.42578125" style="1" customWidth="1"/>
    <col min="17" max="17" width="33.140625" style="20" customWidth="1"/>
    <col min="18" max="18" width="21.5703125" style="1" customWidth="1"/>
    <col min="19" max="19" width="19.7109375" style="1" customWidth="1"/>
    <col min="20" max="20" width="22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56"/>
      <c r="O1" s="256"/>
      <c r="P1" s="256"/>
      <c r="Q1" s="67"/>
      <c r="R1" s="257" t="s">
        <v>1798</v>
      </c>
      <c r="S1" s="257"/>
      <c r="T1" s="257"/>
    </row>
    <row r="2" spans="1:20" ht="73.5" customHeight="1" x14ac:dyDescent="0.25">
      <c r="A2" s="256" t="s">
        <v>1795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8.75" x14ac:dyDescent="0.25">
      <c r="A4" s="68"/>
      <c r="B4" s="258" t="s">
        <v>486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0" ht="18.75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18.75" x14ac:dyDescent="0.25"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</row>
    <row r="7" spans="1:20" ht="100.5" customHeight="1" x14ac:dyDescent="0.25">
      <c r="A7" s="259" t="s">
        <v>19</v>
      </c>
      <c r="B7" s="255" t="s">
        <v>0</v>
      </c>
      <c r="C7" s="255" t="s">
        <v>1</v>
      </c>
      <c r="D7" s="255" t="s">
        <v>487</v>
      </c>
      <c r="E7" s="255" t="s">
        <v>2</v>
      </c>
      <c r="F7" s="255" t="s">
        <v>3</v>
      </c>
      <c r="G7" s="255" t="s">
        <v>15</v>
      </c>
      <c r="H7" s="255" t="s">
        <v>16</v>
      </c>
      <c r="I7" s="255" t="s">
        <v>4</v>
      </c>
      <c r="J7" s="255"/>
      <c r="K7" s="255"/>
      <c r="L7" s="255"/>
      <c r="M7" s="255"/>
      <c r="N7" s="255"/>
      <c r="O7" s="255" t="s">
        <v>14</v>
      </c>
      <c r="P7" s="255" t="s">
        <v>10</v>
      </c>
      <c r="Q7" s="255" t="s">
        <v>17</v>
      </c>
      <c r="R7" s="255" t="s">
        <v>11</v>
      </c>
      <c r="S7" s="255" t="s">
        <v>12</v>
      </c>
      <c r="T7" s="255" t="s">
        <v>13</v>
      </c>
    </row>
    <row r="8" spans="1:20" ht="206.25" x14ac:dyDescent="0.25">
      <c r="A8" s="259"/>
      <c r="B8" s="255"/>
      <c r="C8" s="255"/>
      <c r="D8" s="255"/>
      <c r="E8" s="255"/>
      <c r="F8" s="255"/>
      <c r="G8" s="255"/>
      <c r="H8" s="255"/>
      <c r="I8" s="142" t="s">
        <v>5</v>
      </c>
      <c r="J8" s="142" t="s">
        <v>6</v>
      </c>
      <c r="K8" s="142" t="s">
        <v>7</v>
      </c>
      <c r="L8" s="142" t="s">
        <v>18</v>
      </c>
      <c r="M8" s="142" t="s">
        <v>8</v>
      </c>
      <c r="N8" s="142" t="s">
        <v>9</v>
      </c>
      <c r="O8" s="255"/>
      <c r="P8" s="255"/>
      <c r="Q8" s="255"/>
      <c r="R8" s="255"/>
      <c r="S8" s="255"/>
      <c r="T8" s="255"/>
    </row>
    <row r="9" spans="1:20" s="1" customFormat="1" ht="18.75" x14ac:dyDescent="0.25">
      <c r="A9" s="10">
        <v>1</v>
      </c>
      <c r="B9" s="142">
        <v>2</v>
      </c>
      <c r="C9" s="142">
        <v>3</v>
      </c>
      <c r="D9" s="142">
        <v>4</v>
      </c>
      <c r="E9" s="142">
        <v>5</v>
      </c>
      <c r="F9" s="142">
        <v>6</v>
      </c>
      <c r="G9" s="142">
        <v>7</v>
      </c>
      <c r="H9" s="142">
        <v>8</v>
      </c>
      <c r="I9" s="142">
        <v>9</v>
      </c>
      <c r="J9" s="142">
        <v>10</v>
      </c>
      <c r="K9" s="142">
        <v>11</v>
      </c>
      <c r="L9" s="142">
        <v>12</v>
      </c>
      <c r="M9" s="142">
        <v>13</v>
      </c>
      <c r="N9" s="142">
        <v>14</v>
      </c>
      <c r="O9" s="142">
        <v>15</v>
      </c>
      <c r="P9" s="142">
        <v>16</v>
      </c>
      <c r="Q9" s="142">
        <v>17</v>
      </c>
      <c r="R9" s="142">
        <v>18</v>
      </c>
      <c r="S9" s="142">
        <v>19</v>
      </c>
      <c r="T9" s="142">
        <v>20</v>
      </c>
    </row>
    <row r="10" spans="1:20" s="1" customFormat="1" ht="294.75" customHeight="1" x14ac:dyDescent="0.25">
      <c r="A10" s="10">
        <v>1</v>
      </c>
      <c r="B10" s="73" t="s">
        <v>1631</v>
      </c>
      <c r="C10" s="73" t="s">
        <v>523</v>
      </c>
      <c r="D10" s="73" t="s">
        <v>662</v>
      </c>
      <c r="E10" s="73">
        <v>2717005574</v>
      </c>
      <c r="F10" s="102" t="s">
        <v>663</v>
      </c>
      <c r="G10" s="103" t="s">
        <v>664</v>
      </c>
      <c r="H10" s="102" t="s">
        <v>25</v>
      </c>
      <c r="I10" s="73" t="s">
        <v>288</v>
      </c>
      <c r="J10" s="102" t="s">
        <v>665</v>
      </c>
      <c r="K10" s="73" t="s">
        <v>667</v>
      </c>
      <c r="L10" s="73" t="s">
        <v>450</v>
      </c>
      <c r="M10" s="141" t="s">
        <v>666</v>
      </c>
      <c r="N10" s="73" t="s">
        <v>26</v>
      </c>
      <c r="O10" s="104" t="s">
        <v>668</v>
      </c>
      <c r="P10" s="73" t="s">
        <v>669</v>
      </c>
      <c r="Q10" s="141" t="s">
        <v>670</v>
      </c>
      <c r="R10" s="73" t="s">
        <v>671</v>
      </c>
      <c r="S10" s="73" t="s">
        <v>672</v>
      </c>
      <c r="T10" s="73" t="s">
        <v>26</v>
      </c>
    </row>
    <row r="11" spans="1:20" s="1" customFormat="1" ht="210" customHeight="1" x14ac:dyDescent="0.25">
      <c r="A11" s="10">
        <v>2</v>
      </c>
      <c r="B11" s="142"/>
      <c r="C11" s="142"/>
      <c r="D11" s="142"/>
      <c r="E11" s="142"/>
      <c r="F11" s="61"/>
      <c r="G11" s="54"/>
      <c r="H11" s="61"/>
      <c r="I11" s="49"/>
      <c r="J11" s="61"/>
      <c r="K11" s="142"/>
      <c r="L11" s="142"/>
      <c r="M11" s="61"/>
      <c r="N11" s="142"/>
      <c r="O11" s="77"/>
      <c r="P11" s="142"/>
      <c r="Q11" s="142"/>
      <c r="R11" s="142"/>
      <c r="S11" s="142"/>
      <c r="T11" s="142"/>
    </row>
    <row r="12" spans="1:20" s="1" customFormat="1" ht="223.5" customHeight="1" x14ac:dyDescent="0.25">
      <c r="A12" s="10">
        <v>3</v>
      </c>
      <c r="B12" s="61"/>
      <c r="C12" s="142"/>
      <c r="D12" s="142"/>
      <c r="E12" s="142"/>
      <c r="F12" s="61"/>
      <c r="G12" s="54"/>
      <c r="H12" s="61"/>
      <c r="I12" s="49"/>
      <c r="J12" s="61"/>
      <c r="K12" s="142"/>
      <c r="L12" s="142"/>
      <c r="M12" s="142"/>
      <c r="N12" s="142"/>
      <c r="O12" s="78"/>
      <c r="P12" s="142"/>
      <c r="Q12" s="142"/>
      <c r="R12" s="142"/>
      <c r="S12" s="61"/>
      <c r="T12" s="142"/>
    </row>
    <row r="13" spans="1:20" s="1" customFormat="1" ht="268.5" customHeight="1" x14ac:dyDescent="0.25">
      <c r="A13" s="10">
        <v>4</v>
      </c>
      <c r="B13" s="61"/>
      <c r="C13" s="105"/>
      <c r="D13" s="105"/>
      <c r="E13" s="105"/>
      <c r="F13" s="61"/>
      <c r="G13" s="54"/>
      <c r="H13" s="61"/>
      <c r="I13" s="49"/>
      <c r="J13" s="61"/>
      <c r="K13" s="47"/>
      <c r="L13" s="47"/>
      <c r="M13" s="47"/>
      <c r="N13" s="47"/>
      <c r="O13" s="78"/>
      <c r="P13" s="105"/>
      <c r="Q13" s="47"/>
      <c r="R13" s="47"/>
      <c r="S13" s="61"/>
      <c r="T13" s="105"/>
    </row>
    <row r="14" spans="1:20" s="1" customFormat="1" ht="97.5" customHeight="1" x14ac:dyDescent="0.25">
      <c r="A14" s="10">
        <v>5</v>
      </c>
      <c r="B14" s="61"/>
      <c r="C14" s="47"/>
      <c r="D14" s="47"/>
      <c r="E14" s="47"/>
      <c r="F14" s="61"/>
      <c r="G14" s="54"/>
      <c r="H14" s="61"/>
      <c r="I14" s="49"/>
      <c r="J14" s="61"/>
      <c r="K14" s="47"/>
      <c r="L14" s="47"/>
      <c r="M14" s="47"/>
      <c r="N14" s="47"/>
      <c r="O14" s="78"/>
      <c r="P14" s="47"/>
      <c r="Q14" s="47"/>
      <c r="R14" s="47"/>
      <c r="S14" s="61"/>
      <c r="T14" s="47"/>
    </row>
    <row r="15" spans="1:20" s="1" customFormat="1" ht="141" customHeight="1" x14ac:dyDescent="0.25">
      <c r="A15" s="10">
        <v>5</v>
      </c>
      <c r="B15" s="61"/>
      <c r="C15" s="47"/>
      <c r="D15" s="61"/>
      <c r="E15" s="47"/>
      <c r="F15" s="61"/>
      <c r="G15" s="51"/>
      <c r="H15" s="61"/>
      <c r="I15" s="49"/>
      <c r="J15" s="61"/>
      <c r="K15" s="47"/>
      <c r="L15" s="61"/>
      <c r="M15" s="61"/>
      <c r="N15" s="47"/>
      <c r="O15" s="78"/>
      <c r="P15" s="61"/>
      <c r="Q15" s="47"/>
      <c r="R15" s="61"/>
      <c r="S15" s="61"/>
      <c r="T15" s="47"/>
    </row>
    <row r="16" spans="1:20" s="1" customFormat="1" ht="269.25" customHeight="1" x14ac:dyDescent="0.25">
      <c r="B16" s="42"/>
      <c r="C16" s="47"/>
      <c r="D16" s="47"/>
      <c r="E16" s="48"/>
      <c r="F16" s="71"/>
      <c r="G16" s="52"/>
      <c r="H16" s="42"/>
      <c r="I16" s="43"/>
      <c r="J16" s="42"/>
      <c r="K16" s="47"/>
      <c r="L16" s="42"/>
      <c r="M16" s="42"/>
      <c r="N16" s="47"/>
      <c r="O16" s="60"/>
      <c r="P16" s="42"/>
      <c r="Q16" s="47"/>
      <c r="R16" s="42"/>
      <c r="S16" s="42"/>
      <c r="T16" s="71"/>
    </row>
    <row r="17" spans="1:20" s="1" customFormat="1" ht="192.75" customHeight="1" x14ac:dyDescent="0.25">
      <c r="A17" s="10">
        <v>7</v>
      </c>
      <c r="B17" s="42"/>
      <c r="C17" s="47"/>
      <c r="D17" s="47"/>
      <c r="E17" s="49"/>
      <c r="F17" s="42"/>
      <c r="G17" s="53"/>
      <c r="H17" s="42"/>
      <c r="I17" s="43"/>
      <c r="J17" s="42"/>
      <c r="K17" s="47"/>
      <c r="L17" s="47"/>
      <c r="M17" s="42"/>
      <c r="N17" s="47"/>
      <c r="O17" s="60"/>
      <c r="P17" s="42"/>
      <c r="Q17" s="47"/>
      <c r="R17" s="42"/>
      <c r="S17" s="42"/>
      <c r="T17" s="43"/>
    </row>
    <row r="18" spans="1:20" s="1" customFormat="1" ht="77.25" customHeight="1" x14ac:dyDescent="0.25">
      <c r="A18" s="10">
        <v>6</v>
      </c>
      <c r="B18" s="42"/>
      <c r="C18" s="47"/>
      <c r="D18" s="42"/>
      <c r="E18" s="42"/>
      <c r="F18" s="42"/>
      <c r="G18" s="55"/>
      <c r="H18" s="42"/>
      <c r="I18" s="43"/>
      <c r="J18" s="42"/>
      <c r="K18" s="47"/>
      <c r="L18" s="42"/>
      <c r="M18" s="42"/>
      <c r="N18" s="47"/>
      <c r="O18" s="60"/>
      <c r="P18" s="42"/>
      <c r="Q18" s="47"/>
      <c r="R18" s="42"/>
      <c r="S18" s="42"/>
      <c r="T18" s="71"/>
    </row>
    <row r="19" spans="1:20" s="1" customFormat="1" ht="18.75" x14ac:dyDescent="0.25">
      <c r="A19" s="10">
        <v>9</v>
      </c>
      <c r="B19" s="42"/>
      <c r="C19" s="47"/>
      <c r="D19" s="42"/>
      <c r="E19" s="42"/>
      <c r="F19" s="42"/>
      <c r="G19" s="62"/>
      <c r="H19" s="42"/>
      <c r="I19" s="43"/>
      <c r="J19" s="42"/>
      <c r="K19" s="47"/>
      <c r="L19" s="42"/>
      <c r="M19" s="42"/>
      <c r="N19" s="47"/>
      <c r="O19" s="45"/>
      <c r="P19" s="42"/>
      <c r="Q19" s="47"/>
      <c r="R19" s="42"/>
      <c r="S19" s="42"/>
      <c r="T19" s="71"/>
    </row>
    <row r="20" spans="1:20" s="1" customFormat="1" ht="18.75" x14ac:dyDescent="0.25">
      <c r="A20" s="10">
        <v>10</v>
      </c>
      <c r="B20" s="42"/>
      <c r="C20" s="47"/>
      <c r="D20" s="42"/>
      <c r="E20" s="50"/>
      <c r="F20" s="42"/>
      <c r="G20" s="52"/>
      <c r="H20" s="42"/>
      <c r="I20" s="43"/>
      <c r="J20" s="42"/>
      <c r="K20" s="47"/>
      <c r="L20" s="42"/>
      <c r="M20" s="71"/>
      <c r="N20" s="47"/>
      <c r="O20" s="60"/>
      <c r="P20" s="42"/>
      <c r="Q20" s="47"/>
      <c r="R20" s="42"/>
      <c r="S20" s="42"/>
      <c r="T20" s="71"/>
    </row>
    <row r="21" spans="1:20" s="1" customFormat="1" ht="18.75" x14ac:dyDescent="0.25">
      <c r="A21" s="10">
        <v>11</v>
      </c>
      <c r="B21" s="42"/>
      <c r="C21" s="47"/>
      <c r="D21" s="42"/>
      <c r="E21" s="56"/>
      <c r="F21" s="42"/>
      <c r="G21" s="63"/>
      <c r="H21" s="42"/>
      <c r="I21" s="43"/>
      <c r="J21" s="42"/>
      <c r="K21" s="47"/>
      <c r="L21" s="42"/>
      <c r="M21" s="42"/>
      <c r="N21" s="47"/>
      <c r="O21" s="60"/>
      <c r="P21" s="42"/>
      <c r="Q21" s="47"/>
      <c r="R21" s="42"/>
      <c r="S21" s="42"/>
      <c r="T21" s="71"/>
    </row>
    <row r="22" spans="1:20" s="1" customFormat="1" ht="165.75" customHeight="1" x14ac:dyDescent="0.25">
      <c r="A22" s="10">
        <v>12</v>
      </c>
      <c r="B22" s="42"/>
      <c r="C22" s="47"/>
      <c r="D22" s="42"/>
      <c r="E22" s="71"/>
      <c r="F22" s="42"/>
      <c r="G22" s="52"/>
      <c r="H22" s="42"/>
      <c r="I22" s="43"/>
      <c r="J22" s="42"/>
      <c r="K22" s="47"/>
      <c r="L22" s="42"/>
      <c r="M22" s="42"/>
      <c r="N22" s="47"/>
      <c r="O22" s="60"/>
      <c r="P22" s="42"/>
      <c r="Q22" s="47"/>
      <c r="R22" s="64"/>
      <c r="S22" s="42"/>
      <c r="T22" s="71"/>
    </row>
    <row r="23" spans="1:20" s="1" customFormat="1" ht="18.75" x14ac:dyDescent="0.25">
      <c r="A23" s="10">
        <v>13</v>
      </c>
      <c r="B23" s="42"/>
      <c r="C23" s="47"/>
      <c r="D23" s="42"/>
      <c r="E23" s="46"/>
      <c r="F23" s="65"/>
      <c r="G23" s="66"/>
      <c r="H23" s="42"/>
      <c r="I23" s="43"/>
      <c r="J23" s="42"/>
      <c r="K23" s="47"/>
      <c r="L23" s="71"/>
      <c r="M23" s="46"/>
      <c r="N23" s="47"/>
      <c r="O23" s="60"/>
      <c r="P23" s="46"/>
      <c r="Q23" s="47"/>
      <c r="R23" s="42"/>
      <c r="S23" s="42"/>
      <c r="T23" s="71"/>
    </row>
    <row r="24" spans="1:20" s="1" customFormat="1" ht="252" customHeight="1" x14ac:dyDescent="0.25">
      <c r="A24" s="10">
        <v>14</v>
      </c>
      <c r="B24" s="6"/>
      <c r="C24" s="29"/>
      <c r="D24" s="6"/>
      <c r="E24" s="42"/>
      <c r="F24" s="71"/>
      <c r="G24" s="41"/>
      <c r="H24" s="6"/>
      <c r="I24" s="40"/>
      <c r="J24" s="6"/>
      <c r="K24" s="29"/>
      <c r="L24" s="19"/>
      <c r="M24" s="6"/>
      <c r="N24" s="29"/>
      <c r="O24" s="11"/>
      <c r="P24" s="6"/>
      <c r="Q24" s="29"/>
      <c r="R24" s="6"/>
      <c r="S24" s="6"/>
      <c r="T24" s="7"/>
    </row>
    <row r="25" spans="1:20" s="1" customFormat="1" ht="18.75" x14ac:dyDescent="0.25">
      <c r="A25" s="10">
        <v>15</v>
      </c>
      <c r="B25" s="23"/>
      <c r="C25" s="10"/>
      <c r="D25" s="14"/>
      <c r="E25" s="15"/>
      <c r="F25" s="71"/>
      <c r="G25" s="44"/>
      <c r="H25" s="6"/>
      <c r="I25" s="40"/>
      <c r="J25" s="6"/>
      <c r="K25" s="29"/>
      <c r="L25" s="6"/>
      <c r="M25" s="6"/>
      <c r="N25" s="29"/>
      <c r="O25" s="11"/>
      <c r="P25" s="6"/>
      <c r="Q25" s="29"/>
      <c r="R25" s="6"/>
      <c r="S25" s="6"/>
      <c r="T25" s="7"/>
    </row>
  </sheetData>
  <mergeCells count="19">
    <mergeCell ref="O7:O8"/>
    <mergeCell ref="P7:P8"/>
    <mergeCell ref="Q7:Q8"/>
    <mergeCell ref="N1:P1"/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  <mergeCell ref="G7:G8"/>
    <mergeCell ref="H7:H8"/>
    <mergeCell ref="I7:N7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Y42"/>
  <sheetViews>
    <sheetView view="pageBreakPreview" topLeftCell="A13" zoomScale="60" zoomScaleNormal="100" workbookViewId="0">
      <selection activeCell="B13" sqref="B13"/>
    </sheetView>
  </sheetViews>
  <sheetFormatPr defaultRowHeight="15" x14ac:dyDescent="0.25"/>
  <cols>
    <col min="1" max="1" width="5.7109375" style="1" bestFit="1" customWidth="1"/>
    <col min="2" max="2" width="27.28515625" style="1" customWidth="1"/>
    <col min="3" max="3" width="25.42578125" style="1" customWidth="1"/>
    <col min="4" max="4" width="20" style="1" customWidth="1"/>
    <col min="5" max="5" width="21.140625" style="1" customWidth="1"/>
    <col min="6" max="6" width="23.140625" style="1" customWidth="1"/>
    <col min="7" max="7" width="27.28515625" style="1" customWidth="1"/>
    <col min="8" max="8" width="14.42578125" style="1" customWidth="1"/>
    <col min="9" max="9" width="13.28515625" style="1" customWidth="1"/>
    <col min="10" max="10" width="15.85546875" style="1" customWidth="1"/>
    <col min="11" max="11" width="18.140625" style="1" customWidth="1"/>
    <col min="12" max="12" width="14.28515625" style="1" customWidth="1"/>
    <col min="13" max="13" width="32" style="1" customWidth="1"/>
    <col min="14" max="14" width="14" style="1" customWidth="1"/>
    <col min="15" max="15" width="24.85546875" style="1" customWidth="1"/>
    <col min="16" max="16" width="29.42578125" style="1" customWidth="1"/>
    <col min="17" max="17" width="33.140625" style="20" customWidth="1"/>
    <col min="18" max="18" width="21.5703125" style="1" customWidth="1"/>
    <col min="19" max="19" width="19.7109375" style="1" customWidth="1"/>
    <col min="20" max="20" width="22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56"/>
      <c r="O1" s="256"/>
      <c r="P1" s="256"/>
      <c r="Q1" s="67"/>
      <c r="R1" s="257" t="s">
        <v>1800</v>
      </c>
      <c r="S1" s="257"/>
      <c r="T1" s="257"/>
    </row>
    <row r="2" spans="1:20" ht="73.5" customHeight="1" x14ac:dyDescent="0.25">
      <c r="A2" s="256" t="s">
        <v>1793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8.75" x14ac:dyDescent="0.25">
      <c r="A4" s="68"/>
      <c r="B4" s="258" t="s">
        <v>486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0" ht="18.75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18.75" x14ac:dyDescent="0.25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0" ht="100.5" customHeight="1" x14ac:dyDescent="0.25">
      <c r="A7" s="259" t="s">
        <v>19</v>
      </c>
      <c r="B7" s="255" t="s">
        <v>0</v>
      </c>
      <c r="C7" s="255" t="s">
        <v>1</v>
      </c>
      <c r="D7" s="255" t="s">
        <v>487</v>
      </c>
      <c r="E7" s="255" t="s">
        <v>2</v>
      </c>
      <c r="F7" s="255" t="s">
        <v>3</v>
      </c>
      <c r="G7" s="255" t="s">
        <v>15</v>
      </c>
      <c r="H7" s="255" t="s">
        <v>16</v>
      </c>
      <c r="I7" s="255" t="s">
        <v>4</v>
      </c>
      <c r="J7" s="255"/>
      <c r="K7" s="255"/>
      <c r="L7" s="255"/>
      <c r="M7" s="255"/>
      <c r="N7" s="255"/>
      <c r="O7" s="255" t="s">
        <v>14</v>
      </c>
      <c r="P7" s="255" t="s">
        <v>10</v>
      </c>
      <c r="Q7" s="255" t="s">
        <v>17</v>
      </c>
      <c r="R7" s="255" t="s">
        <v>11</v>
      </c>
      <c r="S7" s="255" t="s">
        <v>12</v>
      </c>
      <c r="T7" s="255" t="s">
        <v>13</v>
      </c>
    </row>
    <row r="8" spans="1:20" ht="206.25" x14ac:dyDescent="0.25">
      <c r="A8" s="259"/>
      <c r="B8" s="255"/>
      <c r="C8" s="255"/>
      <c r="D8" s="255"/>
      <c r="E8" s="255"/>
      <c r="F8" s="255"/>
      <c r="G8" s="255"/>
      <c r="H8" s="255"/>
      <c r="I8" s="142" t="s">
        <v>5</v>
      </c>
      <c r="J8" s="142" t="s">
        <v>6</v>
      </c>
      <c r="K8" s="142" t="s">
        <v>7</v>
      </c>
      <c r="L8" s="142" t="s">
        <v>18</v>
      </c>
      <c r="M8" s="142" t="s">
        <v>8</v>
      </c>
      <c r="N8" s="142" t="s">
        <v>9</v>
      </c>
      <c r="O8" s="255"/>
      <c r="P8" s="255"/>
      <c r="Q8" s="255"/>
      <c r="R8" s="255"/>
      <c r="S8" s="255"/>
      <c r="T8" s="255"/>
    </row>
    <row r="9" spans="1:20" s="1" customFormat="1" ht="18.75" x14ac:dyDescent="0.25">
      <c r="A9" s="110">
        <v>1</v>
      </c>
      <c r="B9" s="142">
        <v>2</v>
      </c>
      <c r="C9" s="142">
        <v>3</v>
      </c>
      <c r="D9" s="142">
        <v>4</v>
      </c>
      <c r="E9" s="142">
        <v>5</v>
      </c>
      <c r="F9" s="142">
        <v>6</v>
      </c>
      <c r="G9" s="142">
        <v>7</v>
      </c>
      <c r="H9" s="142">
        <v>8</v>
      </c>
      <c r="I9" s="142">
        <v>9</v>
      </c>
      <c r="J9" s="142">
        <v>10</v>
      </c>
      <c r="K9" s="142">
        <v>11</v>
      </c>
      <c r="L9" s="142">
        <v>12</v>
      </c>
      <c r="M9" s="142">
        <v>13</v>
      </c>
      <c r="N9" s="142">
        <v>14</v>
      </c>
      <c r="O9" s="142">
        <v>15</v>
      </c>
      <c r="P9" s="142">
        <v>16</v>
      </c>
      <c r="Q9" s="142">
        <v>17</v>
      </c>
      <c r="R9" s="142">
        <v>18</v>
      </c>
      <c r="S9" s="142">
        <v>19</v>
      </c>
      <c r="T9" s="142">
        <v>20</v>
      </c>
    </row>
    <row r="10" spans="1:20" s="1" customFormat="1" ht="384" customHeight="1" x14ac:dyDescent="0.25">
      <c r="A10" s="110">
        <v>1</v>
      </c>
      <c r="B10" s="73" t="s">
        <v>723</v>
      </c>
      <c r="C10" s="73" t="s">
        <v>237</v>
      </c>
      <c r="D10" s="73" t="s">
        <v>716</v>
      </c>
      <c r="E10" s="73">
        <v>2710002084</v>
      </c>
      <c r="F10" s="102" t="s">
        <v>724</v>
      </c>
      <c r="G10" s="103" t="s">
        <v>717</v>
      </c>
      <c r="H10" s="102" t="s">
        <v>731</v>
      </c>
      <c r="I10" s="73" t="s">
        <v>288</v>
      </c>
      <c r="J10" s="102" t="s">
        <v>726</v>
      </c>
      <c r="K10" s="73" t="s">
        <v>746</v>
      </c>
      <c r="L10" s="73" t="s">
        <v>747</v>
      </c>
      <c r="M10" s="141" t="s">
        <v>718</v>
      </c>
      <c r="N10" s="73" t="s">
        <v>26</v>
      </c>
      <c r="O10" s="104" t="s">
        <v>719</v>
      </c>
      <c r="P10" s="73" t="s">
        <v>770</v>
      </c>
      <c r="Q10" s="141" t="s">
        <v>720</v>
      </c>
      <c r="R10" s="73" t="s">
        <v>721</v>
      </c>
      <c r="S10" s="73" t="s">
        <v>736</v>
      </c>
      <c r="T10" s="73" t="s">
        <v>722</v>
      </c>
    </row>
    <row r="11" spans="1:20" s="1" customFormat="1" ht="408.75" customHeight="1" x14ac:dyDescent="0.25">
      <c r="A11" s="110">
        <v>2</v>
      </c>
      <c r="B11" s="142" t="s">
        <v>730</v>
      </c>
      <c r="C11" s="142" t="s">
        <v>237</v>
      </c>
      <c r="D11" s="142" t="s">
        <v>716</v>
      </c>
      <c r="E11" s="142">
        <v>2710002084</v>
      </c>
      <c r="F11" s="61" t="s">
        <v>724</v>
      </c>
      <c r="G11" s="54" t="s">
        <v>717</v>
      </c>
      <c r="H11" s="61" t="s">
        <v>731</v>
      </c>
      <c r="I11" s="49" t="s">
        <v>288</v>
      </c>
      <c r="J11" s="61" t="s">
        <v>732</v>
      </c>
      <c r="K11" s="142" t="s">
        <v>750</v>
      </c>
      <c r="L11" s="142" t="s">
        <v>733</v>
      </c>
      <c r="M11" s="61" t="s">
        <v>734</v>
      </c>
      <c r="N11" s="142" t="s">
        <v>26</v>
      </c>
      <c r="O11" s="77" t="s">
        <v>719</v>
      </c>
      <c r="P11" s="142" t="s">
        <v>735</v>
      </c>
      <c r="Q11" s="142" t="s">
        <v>720</v>
      </c>
      <c r="R11" s="142" t="s">
        <v>721</v>
      </c>
      <c r="S11" s="142" t="s">
        <v>736</v>
      </c>
      <c r="T11" s="142" t="s">
        <v>722</v>
      </c>
    </row>
    <row r="12" spans="1:20" s="1" customFormat="1" ht="409.5" customHeight="1" x14ac:dyDescent="0.25">
      <c r="A12" s="110">
        <v>3</v>
      </c>
      <c r="B12" s="61" t="s">
        <v>737</v>
      </c>
      <c r="C12" s="142" t="s">
        <v>237</v>
      </c>
      <c r="D12" s="142" t="s">
        <v>716</v>
      </c>
      <c r="E12" s="142">
        <v>2710002084</v>
      </c>
      <c r="F12" s="61" t="s">
        <v>724</v>
      </c>
      <c r="G12" s="54" t="s">
        <v>717</v>
      </c>
      <c r="H12" s="61" t="s">
        <v>731</v>
      </c>
      <c r="I12" s="49" t="s">
        <v>288</v>
      </c>
      <c r="J12" s="61" t="s">
        <v>738</v>
      </c>
      <c r="K12" s="142" t="s">
        <v>739</v>
      </c>
      <c r="L12" s="142" t="s">
        <v>733</v>
      </c>
      <c r="M12" s="142" t="s">
        <v>740</v>
      </c>
      <c r="N12" s="142" t="s">
        <v>26</v>
      </c>
      <c r="O12" s="78" t="s">
        <v>719</v>
      </c>
      <c r="P12" s="142" t="s">
        <v>741</v>
      </c>
      <c r="Q12" s="142" t="s">
        <v>720</v>
      </c>
      <c r="R12" s="142" t="s">
        <v>721</v>
      </c>
      <c r="S12" s="61" t="s">
        <v>742</v>
      </c>
      <c r="T12" s="142" t="s">
        <v>722</v>
      </c>
    </row>
    <row r="13" spans="1:20" s="1" customFormat="1" ht="373.5" customHeight="1" x14ac:dyDescent="0.25">
      <c r="A13" s="110">
        <v>4</v>
      </c>
      <c r="B13" s="61" t="s">
        <v>1801</v>
      </c>
      <c r="C13" s="142" t="s">
        <v>237</v>
      </c>
      <c r="D13" s="142" t="s">
        <v>716</v>
      </c>
      <c r="E13" s="142">
        <v>2710002084</v>
      </c>
      <c r="F13" s="61" t="s">
        <v>724</v>
      </c>
      <c r="G13" s="54" t="s">
        <v>717</v>
      </c>
      <c r="H13" s="61" t="s">
        <v>731</v>
      </c>
      <c r="I13" s="49" t="s">
        <v>288</v>
      </c>
      <c r="J13" s="61" t="s">
        <v>743</v>
      </c>
      <c r="K13" s="142">
        <v>334.7</v>
      </c>
      <c r="L13" s="142" t="s">
        <v>751</v>
      </c>
      <c r="M13" s="142" t="s">
        <v>740</v>
      </c>
      <c r="N13" s="142" t="s">
        <v>26</v>
      </c>
      <c r="O13" s="78" t="s">
        <v>719</v>
      </c>
      <c r="P13" s="142" t="s">
        <v>744</v>
      </c>
      <c r="Q13" s="142" t="s">
        <v>720</v>
      </c>
      <c r="R13" s="142" t="s">
        <v>721</v>
      </c>
      <c r="S13" s="61" t="s">
        <v>745</v>
      </c>
      <c r="T13" s="142" t="s">
        <v>722</v>
      </c>
    </row>
    <row r="14" spans="1:20" s="1" customFormat="1" ht="363.75" customHeight="1" x14ac:dyDescent="0.25">
      <c r="A14" s="110">
        <v>5</v>
      </c>
      <c r="B14" s="61" t="s">
        <v>1289</v>
      </c>
      <c r="C14" s="142" t="s">
        <v>237</v>
      </c>
      <c r="D14" s="142" t="s">
        <v>1277</v>
      </c>
      <c r="E14" s="142">
        <v>2710008738</v>
      </c>
      <c r="F14" s="61" t="s">
        <v>1278</v>
      </c>
      <c r="G14" s="214" t="s">
        <v>1279</v>
      </c>
      <c r="H14" s="61" t="s">
        <v>1280</v>
      </c>
      <c r="I14" s="49" t="s">
        <v>42</v>
      </c>
      <c r="J14" s="61" t="s">
        <v>1281</v>
      </c>
      <c r="K14" s="142" t="s">
        <v>1282</v>
      </c>
      <c r="L14" s="142" t="s">
        <v>1283</v>
      </c>
      <c r="M14" s="142" t="s">
        <v>1284</v>
      </c>
      <c r="N14" s="142" t="s">
        <v>26</v>
      </c>
      <c r="O14" s="78" t="s">
        <v>1285</v>
      </c>
      <c r="P14" s="142" t="s">
        <v>1304</v>
      </c>
      <c r="Q14" s="142" t="s">
        <v>1286</v>
      </c>
      <c r="R14" s="142" t="s">
        <v>1303</v>
      </c>
      <c r="S14" s="61" t="s">
        <v>1287</v>
      </c>
      <c r="T14" s="142" t="s">
        <v>1288</v>
      </c>
    </row>
    <row r="15" spans="1:20" s="1" customFormat="1" ht="382.5" customHeight="1" x14ac:dyDescent="0.25">
      <c r="A15" s="110">
        <v>6</v>
      </c>
      <c r="B15" s="61" t="s">
        <v>1290</v>
      </c>
      <c r="C15" s="112" t="s">
        <v>237</v>
      </c>
      <c r="D15" s="61" t="s">
        <v>1291</v>
      </c>
      <c r="E15" s="112">
        <v>2710007188</v>
      </c>
      <c r="F15" s="61" t="s">
        <v>1292</v>
      </c>
      <c r="G15" s="215" t="s">
        <v>1293</v>
      </c>
      <c r="H15" s="61" t="s">
        <v>1280</v>
      </c>
      <c r="I15" s="49" t="s">
        <v>42</v>
      </c>
      <c r="J15" s="61" t="s">
        <v>1294</v>
      </c>
      <c r="K15" s="112" t="s">
        <v>1295</v>
      </c>
      <c r="L15" s="61" t="s">
        <v>1296</v>
      </c>
      <c r="M15" s="61" t="s">
        <v>1297</v>
      </c>
      <c r="N15" s="112" t="s">
        <v>26</v>
      </c>
      <c r="O15" s="78" t="s">
        <v>1298</v>
      </c>
      <c r="P15" s="61" t="s">
        <v>1305</v>
      </c>
      <c r="Q15" s="112" t="s">
        <v>1299</v>
      </c>
      <c r="R15" s="61" t="s">
        <v>1300</v>
      </c>
      <c r="S15" s="61" t="s">
        <v>1301</v>
      </c>
      <c r="T15" s="112" t="s">
        <v>1302</v>
      </c>
    </row>
    <row r="16" spans="1:20" s="1" customFormat="1" ht="353.25" customHeight="1" x14ac:dyDescent="0.25">
      <c r="A16" s="1">
        <v>7</v>
      </c>
      <c r="B16" s="42" t="s">
        <v>1306</v>
      </c>
      <c r="C16" s="112" t="s">
        <v>237</v>
      </c>
      <c r="D16" s="112" t="s">
        <v>1307</v>
      </c>
      <c r="E16" s="48">
        <v>2710007798</v>
      </c>
      <c r="F16" s="108" t="s">
        <v>1308</v>
      </c>
      <c r="G16" s="216" t="s">
        <v>1309</v>
      </c>
      <c r="H16" s="42" t="s">
        <v>1280</v>
      </c>
      <c r="I16" s="43" t="s">
        <v>42</v>
      </c>
      <c r="J16" s="42" t="s">
        <v>1310</v>
      </c>
      <c r="K16" s="112" t="s">
        <v>1311</v>
      </c>
      <c r="L16" s="42" t="s">
        <v>1312</v>
      </c>
      <c r="M16" s="42" t="s">
        <v>1313</v>
      </c>
      <c r="N16" s="112" t="s">
        <v>26</v>
      </c>
      <c r="O16" s="60" t="s">
        <v>1314</v>
      </c>
      <c r="P16" s="42" t="s">
        <v>1315</v>
      </c>
      <c r="Q16" s="112" t="s">
        <v>1316</v>
      </c>
      <c r="R16" s="42" t="s">
        <v>1317</v>
      </c>
      <c r="S16" s="42" t="s">
        <v>1318</v>
      </c>
      <c r="T16" s="108" t="s">
        <v>1319</v>
      </c>
    </row>
    <row r="17" spans="1:20" s="1" customFormat="1" ht="192.75" customHeight="1" x14ac:dyDescent="0.25">
      <c r="A17" s="110">
        <v>8</v>
      </c>
      <c r="B17" s="42" t="s">
        <v>1320</v>
      </c>
      <c r="C17" s="112" t="s">
        <v>237</v>
      </c>
      <c r="D17" s="112" t="s">
        <v>1321</v>
      </c>
      <c r="E17" s="49" t="s">
        <v>1322</v>
      </c>
      <c r="F17" s="42" t="s">
        <v>1323</v>
      </c>
      <c r="G17" s="217" t="s">
        <v>1324</v>
      </c>
      <c r="H17" s="42" t="s">
        <v>1325</v>
      </c>
      <c r="I17" s="43" t="s">
        <v>42</v>
      </c>
      <c r="J17" s="42" t="s">
        <v>1326</v>
      </c>
      <c r="K17" s="112" t="s">
        <v>1327</v>
      </c>
      <c r="L17" s="112" t="s">
        <v>1328</v>
      </c>
      <c r="M17" s="42" t="s">
        <v>1329</v>
      </c>
      <c r="N17" s="112" t="s">
        <v>26</v>
      </c>
      <c r="O17" s="60" t="s">
        <v>1330</v>
      </c>
      <c r="P17" s="42" t="s">
        <v>1331</v>
      </c>
      <c r="Q17" s="112" t="s">
        <v>1332</v>
      </c>
      <c r="R17" s="42" t="s">
        <v>1333</v>
      </c>
      <c r="S17" s="42" t="s">
        <v>1334</v>
      </c>
      <c r="T17" s="220" t="s">
        <v>1348</v>
      </c>
    </row>
    <row r="18" spans="1:20" s="1" customFormat="1" ht="242.25" customHeight="1" x14ac:dyDescent="0.25">
      <c r="A18" s="110">
        <v>9</v>
      </c>
      <c r="B18" s="42" t="s">
        <v>1335</v>
      </c>
      <c r="C18" s="112" t="s">
        <v>237</v>
      </c>
      <c r="D18" s="42" t="s">
        <v>1336</v>
      </c>
      <c r="E18" s="42">
        <v>2710007220</v>
      </c>
      <c r="F18" s="42" t="s">
        <v>1337</v>
      </c>
      <c r="G18" s="55" t="s">
        <v>1338</v>
      </c>
      <c r="H18" s="42" t="s">
        <v>25</v>
      </c>
      <c r="I18" s="43" t="s">
        <v>42</v>
      </c>
      <c r="J18" s="42" t="s">
        <v>1339</v>
      </c>
      <c r="K18" s="112" t="s">
        <v>1340</v>
      </c>
      <c r="L18" s="42" t="s">
        <v>1341</v>
      </c>
      <c r="M18" s="42" t="s">
        <v>1342</v>
      </c>
      <c r="N18" s="112" t="s">
        <v>26</v>
      </c>
      <c r="O18" s="60" t="s">
        <v>1343</v>
      </c>
      <c r="P18" s="42" t="s">
        <v>1344</v>
      </c>
      <c r="Q18" s="112" t="s">
        <v>1345</v>
      </c>
      <c r="R18" s="42" t="s">
        <v>1346</v>
      </c>
      <c r="S18" s="42" t="s">
        <v>1347</v>
      </c>
      <c r="T18" s="108" t="s">
        <v>1349</v>
      </c>
    </row>
    <row r="19" spans="1:20" s="1" customFormat="1" ht="276" customHeight="1" x14ac:dyDescent="0.25">
      <c r="A19" s="110">
        <v>10</v>
      </c>
      <c r="B19" s="42" t="s">
        <v>1350</v>
      </c>
      <c r="C19" s="112" t="s">
        <v>237</v>
      </c>
      <c r="D19" s="42" t="s">
        <v>1336</v>
      </c>
      <c r="E19" s="42">
        <v>2710007220</v>
      </c>
      <c r="F19" s="42" t="s">
        <v>1337</v>
      </c>
      <c r="G19" s="221" t="s">
        <v>1351</v>
      </c>
      <c r="H19" s="42" t="s">
        <v>25</v>
      </c>
      <c r="I19" s="43" t="s">
        <v>42</v>
      </c>
      <c r="J19" s="42" t="s">
        <v>1339</v>
      </c>
      <c r="K19" s="112" t="s">
        <v>1340</v>
      </c>
      <c r="L19" s="42" t="s">
        <v>1341</v>
      </c>
      <c r="M19" s="42" t="s">
        <v>1342</v>
      </c>
      <c r="N19" s="112" t="s">
        <v>26</v>
      </c>
      <c r="O19" s="45" t="s">
        <v>1343</v>
      </c>
      <c r="P19" s="42" t="s">
        <v>1352</v>
      </c>
      <c r="Q19" s="112" t="s">
        <v>1345</v>
      </c>
      <c r="R19" s="42" t="s">
        <v>1346</v>
      </c>
      <c r="S19" s="42" t="s">
        <v>1347</v>
      </c>
      <c r="T19" s="108" t="s">
        <v>1349</v>
      </c>
    </row>
    <row r="20" spans="1:20" s="1" customFormat="1" ht="222.75" customHeight="1" x14ac:dyDescent="0.25">
      <c r="A20" s="110">
        <v>11</v>
      </c>
      <c r="B20" s="42" t="s">
        <v>1353</v>
      </c>
      <c r="C20" s="112" t="s">
        <v>237</v>
      </c>
      <c r="D20" s="42" t="s">
        <v>1336</v>
      </c>
      <c r="E20" s="50">
        <v>2710007220</v>
      </c>
      <c r="F20" s="42" t="s">
        <v>1337</v>
      </c>
      <c r="G20" s="216" t="s">
        <v>1351</v>
      </c>
      <c r="H20" s="42" t="s">
        <v>25</v>
      </c>
      <c r="I20" s="43" t="s">
        <v>42</v>
      </c>
      <c r="J20" s="42" t="s">
        <v>1354</v>
      </c>
      <c r="K20" s="112" t="s">
        <v>1355</v>
      </c>
      <c r="L20" s="42" t="s">
        <v>1356</v>
      </c>
      <c r="M20" s="108" t="s">
        <v>1357</v>
      </c>
      <c r="N20" s="112" t="s">
        <v>26</v>
      </c>
      <c r="O20" s="60" t="s">
        <v>1343</v>
      </c>
      <c r="P20" s="42" t="s">
        <v>1358</v>
      </c>
      <c r="Q20" s="112" t="s">
        <v>1345</v>
      </c>
      <c r="R20" s="42" t="s">
        <v>1346</v>
      </c>
      <c r="S20" s="42" t="s">
        <v>1347</v>
      </c>
      <c r="T20" s="108" t="s">
        <v>1349</v>
      </c>
    </row>
    <row r="21" spans="1:20" s="1" customFormat="1" ht="212.25" customHeight="1" x14ac:dyDescent="0.25">
      <c r="A21" s="110">
        <v>12</v>
      </c>
      <c r="B21" s="42" t="s">
        <v>1359</v>
      </c>
      <c r="C21" s="112" t="s">
        <v>237</v>
      </c>
      <c r="D21" s="42" t="s">
        <v>1360</v>
      </c>
      <c r="E21" s="56">
        <v>2710007580</v>
      </c>
      <c r="F21" s="42" t="s">
        <v>1361</v>
      </c>
      <c r="G21" s="219" t="s">
        <v>1362</v>
      </c>
      <c r="H21" s="42" t="s">
        <v>1280</v>
      </c>
      <c r="I21" s="43" t="s">
        <v>42</v>
      </c>
      <c r="J21" s="42" t="s">
        <v>1363</v>
      </c>
      <c r="K21" s="112" t="s">
        <v>1364</v>
      </c>
      <c r="L21" s="42" t="s">
        <v>1365</v>
      </c>
      <c r="M21" s="42" t="s">
        <v>1366</v>
      </c>
      <c r="N21" s="112" t="s">
        <v>26</v>
      </c>
      <c r="O21" s="60" t="s">
        <v>1367</v>
      </c>
      <c r="P21" s="42" t="s">
        <v>1368</v>
      </c>
      <c r="Q21" s="112" t="s">
        <v>1369</v>
      </c>
      <c r="R21" s="42" t="s">
        <v>1370</v>
      </c>
      <c r="S21" s="42" t="s">
        <v>1371</v>
      </c>
      <c r="T21" s="108" t="s">
        <v>1302</v>
      </c>
    </row>
    <row r="22" spans="1:20" s="1" customFormat="1" ht="339.75" customHeight="1" x14ac:dyDescent="0.25">
      <c r="A22" s="110">
        <v>13</v>
      </c>
      <c r="B22" s="42" t="s">
        <v>1372</v>
      </c>
      <c r="C22" s="112" t="s">
        <v>237</v>
      </c>
      <c r="D22" s="42" t="s">
        <v>1373</v>
      </c>
      <c r="E22" s="108">
        <v>2710007237</v>
      </c>
      <c r="F22" s="42" t="s">
        <v>1374</v>
      </c>
      <c r="G22" s="52" t="s">
        <v>1375</v>
      </c>
      <c r="H22" s="42" t="s">
        <v>1280</v>
      </c>
      <c r="I22" s="43" t="s">
        <v>42</v>
      </c>
      <c r="J22" s="42" t="s">
        <v>1376</v>
      </c>
      <c r="K22" s="112" t="s">
        <v>1379</v>
      </c>
      <c r="L22" s="42" t="s">
        <v>1377</v>
      </c>
      <c r="M22" s="42" t="s">
        <v>1378</v>
      </c>
      <c r="N22" s="112" t="s">
        <v>26</v>
      </c>
      <c r="O22" s="60" t="s">
        <v>1380</v>
      </c>
      <c r="P22" s="42" t="s">
        <v>1381</v>
      </c>
      <c r="Q22" s="112" t="s">
        <v>1382</v>
      </c>
      <c r="R22" s="64" t="s">
        <v>1383</v>
      </c>
      <c r="S22" s="42" t="s">
        <v>1384</v>
      </c>
      <c r="T22" s="108" t="s">
        <v>1385</v>
      </c>
    </row>
    <row r="23" spans="1:20" s="1" customFormat="1" ht="232.5" customHeight="1" x14ac:dyDescent="0.25">
      <c r="A23" s="110">
        <v>14</v>
      </c>
      <c r="B23" s="42" t="s">
        <v>1386</v>
      </c>
      <c r="C23" s="112" t="s">
        <v>237</v>
      </c>
      <c r="D23" s="42" t="s">
        <v>1387</v>
      </c>
      <c r="E23" s="46">
        <v>2710008350</v>
      </c>
      <c r="F23" s="65" t="s">
        <v>1388</v>
      </c>
      <c r="G23" s="66" t="s">
        <v>1389</v>
      </c>
      <c r="H23" s="42" t="s">
        <v>1280</v>
      </c>
      <c r="I23" s="43" t="s">
        <v>42</v>
      </c>
      <c r="J23" s="42" t="s">
        <v>1390</v>
      </c>
      <c r="K23" s="112" t="s">
        <v>1391</v>
      </c>
      <c r="L23" s="108" t="s">
        <v>1392</v>
      </c>
      <c r="M23" s="46" t="s">
        <v>1393</v>
      </c>
      <c r="N23" s="112" t="s">
        <v>26</v>
      </c>
      <c r="O23" s="60" t="s">
        <v>1394</v>
      </c>
      <c r="P23" s="46" t="s">
        <v>1398</v>
      </c>
      <c r="Q23" s="112" t="s">
        <v>1395</v>
      </c>
      <c r="R23" s="42" t="s">
        <v>1396</v>
      </c>
      <c r="S23" s="42" t="s">
        <v>1397</v>
      </c>
      <c r="T23" s="108" t="s">
        <v>1302</v>
      </c>
    </row>
    <row r="24" spans="1:20" s="1" customFormat="1" ht="295.5" customHeight="1" x14ac:dyDescent="0.25">
      <c r="A24" s="110">
        <v>15</v>
      </c>
      <c r="B24" s="6" t="s">
        <v>1399</v>
      </c>
      <c r="C24" s="111" t="s">
        <v>237</v>
      </c>
      <c r="D24" s="6" t="s">
        <v>1400</v>
      </c>
      <c r="E24" s="42">
        <v>2710007734</v>
      </c>
      <c r="F24" s="108" t="s">
        <v>1401</v>
      </c>
      <c r="G24" s="216" t="s">
        <v>1402</v>
      </c>
      <c r="H24" s="6" t="s">
        <v>1403</v>
      </c>
      <c r="I24" s="40" t="s">
        <v>42</v>
      </c>
      <c r="J24" s="6" t="s">
        <v>1404</v>
      </c>
      <c r="K24" s="111" t="s">
        <v>1405</v>
      </c>
      <c r="L24" s="19" t="s">
        <v>1406</v>
      </c>
      <c r="M24" s="6" t="s">
        <v>1407</v>
      </c>
      <c r="N24" s="111" t="s">
        <v>26</v>
      </c>
      <c r="O24" s="11" t="s">
        <v>1408</v>
      </c>
      <c r="P24" s="6" t="s">
        <v>1612</v>
      </c>
      <c r="Q24" s="111" t="s">
        <v>1409</v>
      </c>
      <c r="R24" s="6" t="s">
        <v>1410</v>
      </c>
      <c r="S24" s="6" t="s">
        <v>1411</v>
      </c>
      <c r="T24" s="7" t="s">
        <v>1412</v>
      </c>
    </row>
    <row r="25" spans="1:20" s="1" customFormat="1" ht="379.5" customHeight="1" x14ac:dyDescent="0.25">
      <c r="A25" s="110">
        <v>16</v>
      </c>
      <c r="B25" s="23" t="s">
        <v>1413</v>
      </c>
      <c r="C25" s="110" t="s">
        <v>237</v>
      </c>
      <c r="D25" s="14" t="s">
        <v>1414</v>
      </c>
      <c r="E25" s="15">
        <v>2710001355</v>
      </c>
      <c r="F25" s="108" t="s">
        <v>1415</v>
      </c>
      <c r="G25" s="218" t="s">
        <v>1416</v>
      </c>
      <c r="H25" s="6" t="s">
        <v>1280</v>
      </c>
      <c r="I25" s="40" t="s">
        <v>42</v>
      </c>
      <c r="J25" s="6" t="s">
        <v>1417</v>
      </c>
      <c r="K25" s="111" t="s">
        <v>1418</v>
      </c>
      <c r="L25" s="6" t="s">
        <v>1419</v>
      </c>
      <c r="M25" s="6" t="s">
        <v>1420</v>
      </c>
      <c r="N25" s="111" t="s">
        <v>26</v>
      </c>
      <c r="O25" s="11" t="s">
        <v>1421</v>
      </c>
      <c r="P25" s="6" t="s">
        <v>1613</v>
      </c>
      <c r="Q25" s="111" t="s">
        <v>1422</v>
      </c>
      <c r="R25" s="6" t="s">
        <v>1423</v>
      </c>
      <c r="S25" s="6" t="s">
        <v>1424</v>
      </c>
      <c r="T25" s="7" t="s">
        <v>1425</v>
      </c>
    </row>
    <row r="26" spans="1:20" ht="385.5" customHeight="1" x14ac:dyDescent="0.25">
      <c r="A26" s="1">
        <v>17</v>
      </c>
      <c r="B26" s="230" t="s">
        <v>1586</v>
      </c>
      <c r="C26" s="230" t="s">
        <v>237</v>
      </c>
      <c r="D26" s="230" t="s">
        <v>1587</v>
      </c>
      <c r="E26" s="230">
        <v>2710010141</v>
      </c>
      <c r="F26" s="230" t="s">
        <v>1588</v>
      </c>
      <c r="G26" s="239" t="s">
        <v>1362</v>
      </c>
      <c r="H26" s="230" t="s">
        <v>1280</v>
      </c>
      <c r="I26" s="230" t="s">
        <v>42</v>
      </c>
      <c r="J26" s="230" t="s">
        <v>1589</v>
      </c>
      <c r="K26" s="230" t="s">
        <v>1590</v>
      </c>
      <c r="L26" s="230" t="s">
        <v>727</v>
      </c>
      <c r="M26" s="230" t="s">
        <v>1591</v>
      </c>
      <c r="N26" s="230" t="s">
        <v>26</v>
      </c>
      <c r="O26" s="230" t="s">
        <v>1680</v>
      </c>
      <c r="P26" s="231" t="s">
        <v>1592</v>
      </c>
      <c r="Q26" s="231" t="s">
        <v>1593</v>
      </c>
      <c r="R26" s="230" t="s">
        <v>1594</v>
      </c>
      <c r="S26" s="230" t="s">
        <v>1595</v>
      </c>
      <c r="T26" s="230" t="s">
        <v>1302</v>
      </c>
    </row>
    <row r="27" spans="1:20" ht="385.5" customHeight="1" x14ac:dyDescent="0.25">
      <c r="A27" s="1">
        <v>18</v>
      </c>
      <c r="B27" s="240" t="s">
        <v>1686</v>
      </c>
      <c r="C27" s="240" t="s">
        <v>237</v>
      </c>
      <c r="D27" s="240" t="s">
        <v>1687</v>
      </c>
      <c r="E27" s="240">
        <v>2710008230</v>
      </c>
      <c r="F27" s="240" t="s">
        <v>1688</v>
      </c>
      <c r="G27" s="242" t="s">
        <v>1689</v>
      </c>
      <c r="H27" s="240" t="s">
        <v>1280</v>
      </c>
      <c r="I27" s="240" t="s">
        <v>42</v>
      </c>
      <c r="J27" s="240" t="s">
        <v>1690</v>
      </c>
      <c r="K27" s="240" t="s">
        <v>1691</v>
      </c>
      <c r="L27" s="240" t="s">
        <v>1692</v>
      </c>
      <c r="M27" s="240" t="s">
        <v>1693</v>
      </c>
      <c r="N27" s="240" t="s">
        <v>26</v>
      </c>
      <c r="O27" s="240" t="s">
        <v>1694</v>
      </c>
      <c r="P27" s="241" t="s">
        <v>1695</v>
      </c>
      <c r="Q27" s="241" t="s">
        <v>1696</v>
      </c>
      <c r="R27" s="240" t="s">
        <v>1697</v>
      </c>
      <c r="S27" s="240" t="s">
        <v>1698</v>
      </c>
      <c r="T27" s="240" t="s">
        <v>1699</v>
      </c>
    </row>
    <row r="28" spans="1:20" ht="366.75" customHeight="1" x14ac:dyDescent="0.25">
      <c r="A28" s="1">
        <v>19</v>
      </c>
      <c r="B28" s="240" t="s">
        <v>1672</v>
      </c>
      <c r="C28" s="240" t="s">
        <v>237</v>
      </c>
      <c r="D28" s="240" t="s">
        <v>1673</v>
      </c>
      <c r="E28" s="240">
        <v>2710007195</v>
      </c>
      <c r="F28" s="240" t="s">
        <v>1674</v>
      </c>
      <c r="G28" s="239" t="s">
        <v>1675</v>
      </c>
      <c r="H28" s="240" t="s">
        <v>1280</v>
      </c>
      <c r="I28" s="240" t="s">
        <v>42</v>
      </c>
      <c r="J28" s="240" t="s">
        <v>1676</v>
      </c>
      <c r="K28" s="240" t="s">
        <v>1677</v>
      </c>
      <c r="L28" s="243">
        <v>41791</v>
      </c>
      <c r="M28" s="240" t="s">
        <v>1678</v>
      </c>
      <c r="N28" s="240" t="s">
        <v>26</v>
      </c>
      <c r="O28" s="240" t="s">
        <v>1679</v>
      </c>
      <c r="P28" s="241" t="s">
        <v>1681</v>
      </c>
      <c r="Q28" s="241" t="s">
        <v>1682</v>
      </c>
      <c r="R28" s="240" t="s">
        <v>1683</v>
      </c>
      <c r="S28" s="240" t="s">
        <v>1684</v>
      </c>
      <c r="T28" s="240" t="s">
        <v>1685</v>
      </c>
    </row>
    <row r="29" spans="1:20" ht="304.5" customHeight="1" x14ac:dyDescent="0.25">
      <c r="A29" s="1">
        <v>20</v>
      </c>
      <c r="B29" s="249" t="s">
        <v>1770</v>
      </c>
      <c r="C29" s="249" t="s">
        <v>237</v>
      </c>
      <c r="D29" s="249" t="s">
        <v>1771</v>
      </c>
      <c r="E29" s="249">
        <v>2710007903</v>
      </c>
      <c r="F29" s="249" t="s">
        <v>1772</v>
      </c>
      <c r="G29" s="239" t="s">
        <v>1773</v>
      </c>
      <c r="H29" s="249" t="s">
        <v>1280</v>
      </c>
      <c r="I29" s="249" t="s">
        <v>42</v>
      </c>
      <c r="J29" s="249" t="s">
        <v>1774</v>
      </c>
      <c r="K29" s="249" t="s">
        <v>1775</v>
      </c>
      <c r="L29" s="249" t="s">
        <v>1776</v>
      </c>
      <c r="M29" s="249" t="s">
        <v>1378</v>
      </c>
      <c r="N29" s="249" t="s">
        <v>26</v>
      </c>
      <c r="O29" s="249" t="s">
        <v>1777</v>
      </c>
      <c r="P29" s="250" t="s">
        <v>1778</v>
      </c>
      <c r="Q29" s="250" t="s">
        <v>1779</v>
      </c>
      <c r="R29" s="249" t="s">
        <v>1780</v>
      </c>
      <c r="S29" s="249" t="s">
        <v>1781</v>
      </c>
      <c r="T29" s="249" t="s">
        <v>1319</v>
      </c>
    </row>
    <row r="30" spans="1:20" ht="226.5" customHeight="1" x14ac:dyDescent="0.25">
      <c r="P30" s="33"/>
      <c r="Q30" s="33"/>
    </row>
    <row r="31" spans="1:20" x14ac:dyDescent="0.25">
      <c r="P31" s="33"/>
      <c r="Q31" s="33"/>
    </row>
    <row r="32" spans="1:20" x14ac:dyDescent="0.25">
      <c r="P32" s="33"/>
      <c r="Q32" s="33"/>
    </row>
    <row r="33" spans="16:17" x14ac:dyDescent="0.25">
      <c r="P33" s="33"/>
      <c r="Q33" s="33"/>
    </row>
    <row r="34" spans="16:17" x14ac:dyDescent="0.25">
      <c r="P34" s="33"/>
      <c r="Q34" s="33"/>
    </row>
    <row r="35" spans="16:17" x14ac:dyDescent="0.25">
      <c r="P35" s="33"/>
      <c r="Q35" s="33"/>
    </row>
    <row r="36" spans="16:17" x14ac:dyDescent="0.25">
      <c r="P36" s="33"/>
      <c r="Q36" s="33"/>
    </row>
    <row r="37" spans="16:17" x14ac:dyDescent="0.25">
      <c r="P37" s="33"/>
      <c r="Q37" s="33"/>
    </row>
    <row r="38" spans="16:17" x14ac:dyDescent="0.25">
      <c r="P38" s="33"/>
      <c r="Q38" s="33"/>
    </row>
    <row r="39" spans="16:17" x14ac:dyDescent="0.25">
      <c r="P39" s="33"/>
      <c r="Q39" s="33"/>
    </row>
    <row r="40" spans="16:17" x14ac:dyDescent="0.25">
      <c r="P40" s="33"/>
      <c r="Q40" s="33"/>
    </row>
    <row r="41" spans="16:17" x14ac:dyDescent="0.25">
      <c r="P41" s="33"/>
      <c r="Q41" s="33"/>
    </row>
    <row r="42" spans="16:17" x14ac:dyDescent="0.25">
      <c r="P42" s="33"/>
      <c r="Q42" s="33"/>
    </row>
  </sheetData>
  <mergeCells count="19">
    <mergeCell ref="O7:O8"/>
    <mergeCell ref="P7:P8"/>
    <mergeCell ref="Q7:Q8"/>
    <mergeCell ref="N1:P1"/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  <mergeCell ref="G7:G8"/>
    <mergeCell ref="H7:H8"/>
    <mergeCell ref="I7:N7"/>
  </mergeCells>
  <hyperlinks>
    <hyperlink ref="G14" r:id="rId1"/>
    <hyperlink ref="G15" r:id="rId2"/>
    <hyperlink ref="G16" r:id="rId3"/>
    <hyperlink ref="G17" r:id="rId4"/>
    <hyperlink ref="G19" r:id="rId5"/>
    <hyperlink ref="G20" r:id="rId6"/>
    <hyperlink ref="G21" r:id="rId7"/>
    <hyperlink ref="G24" r:id="rId8"/>
    <hyperlink ref="G25" r:id="rId9"/>
    <hyperlink ref="G26" r:id="rId10"/>
    <hyperlink ref="G28" r:id="rId11"/>
    <hyperlink ref="G27" r:id="rId12"/>
    <hyperlink ref="G29" r:id="rId13"/>
  </hyperlinks>
  <pageMargins left="0.70866141732283472" right="0.70866141732283472" top="0.74803149606299213" bottom="0.74803149606299213" header="0.31496062992125984" footer="0.31496062992125984"/>
  <pageSetup paperSize="9" scale="31" fitToHeight="0" orientation="landscape" r:id="rId14"/>
  <rowBreaks count="1" manualBreakCount="1">
    <brk id="13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Y25"/>
  <sheetViews>
    <sheetView view="pageBreakPreview" topLeftCell="M1" zoomScale="70" zoomScaleNormal="100" zoomScaleSheetLayoutView="70" workbookViewId="0">
      <selection activeCell="R1" sqref="R1:T1"/>
    </sheetView>
  </sheetViews>
  <sheetFormatPr defaultRowHeight="15" x14ac:dyDescent="0.25"/>
  <cols>
    <col min="1" max="1" width="5.7109375" style="1" bestFit="1" customWidth="1"/>
    <col min="2" max="2" width="27.28515625" style="1" customWidth="1"/>
    <col min="3" max="3" width="25.42578125" style="1" customWidth="1"/>
    <col min="4" max="4" width="20" style="1" customWidth="1"/>
    <col min="5" max="5" width="21.140625" style="1" customWidth="1"/>
    <col min="6" max="6" width="23.140625" style="1" customWidth="1"/>
    <col min="7" max="7" width="27.28515625" style="1" customWidth="1"/>
    <col min="8" max="8" width="14.42578125" style="1" customWidth="1"/>
    <col min="9" max="9" width="13.28515625" style="1" customWidth="1"/>
    <col min="10" max="10" width="15.85546875" style="1" customWidth="1"/>
    <col min="11" max="11" width="18.140625" style="1" customWidth="1"/>
    <col min="12" max="12" width="14.28515625" style="1" customWidth="1"/>
    <col min="13" max="13" width="32" style="1" customWidth="1"/>
    <col min="14" max="14" width="14" style="1" customWidth="1"/>
    <col min="15" max="15" width="24.85546875" style="1" customWidth="1"/>
    <col min="16" max="16" width="29.42578125" style="1" customWidth="1"/>
    <col min="17" max="17" width="33.140625" style="20" customWidth="1"/>
    <col min="18" max="18" width="21.5703125" style="1" customWidth="1"/>
    <col min="19" max="19" width="19.7109375" style="1" customWidth="1"/>
    <col min="20" max="20" width="22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56"/>
      <c r="O1" s="256"/>
      <c r="P1" s="256"/>
      <c r="Q1" s="67"/>
      <c r="R1" s="257" t="s">
        <v>1796</v>
      </c>
      <c r="S1" s="257"/>
      <c r="T1" s="257"/>
    </row>
    <row r="2" spans="1:20" ht="73.5" customHeight="1" x14ac:dyDescent="0.25">
      <c r="A2" s="256" t="s">
        <v>1793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8.75" x14ac:dyDescent="0.25">
      <c r="A4" s="68"/>
      <c r="B4" s="258" t="s">
        <v>486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0" ht="18.75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18.75" x14ac:dyDescent="0.25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</row>
    <row r="7" spans="1:20" ht="100.5" customHeight="1" x14ac:dyDescent="0.25">
      <c r="A7" s="259" t="s">
        <v>19</v>
      </c>
      <c r="B7" s="255" t="s">
        <v>0</v>
      </c>
      <c r="C7" s="255" t="s">
        <v>1</v>
      </c>
      <c r="D7" s="255" t="s">
        <v>487</v>
      </c>
      <c r="E7" s="255" t="s">
        <v>2</v>
      </c>
      <c r="F7" s="255" t="s">
        <v>3</v>
      </c>
      <c r="G7" s="255" t="s">
        <v>15</v>
      </c>
      <c r="H7" s="255" t="s">
        <v>16</v>
      </c>
      <c r="I7" s="255" t="s">
        <v>4</v>
      </c>
      <c r="J7" s="255"/>
      <c r="K7" s="255"/>
      <c r="L7" s="255"/>
      <c r="M7" s="255"/>
      <c r="N7" s="255"/>
      <c r="O7" s="255" t="s">
        <v>14</v>
      </c>
      <c r="P7" s="255" t="s">
        <v>10</v>
      </c>
      <c r="Q7" s="255" t="s">
        <v>17</v>
      </c>
      <c r="R7" s="255" t="s">
        <v>11</v>
      </c>
      <c r="S7" s="255" t="s">
        <v>12</v>
      </c>
      <c r="T7" s="255" t="s">
        <v>13</v>
      </c>
    </row>
    <row r="8" spans="1:20" ht="206.25" x14ac:dyDescent="0.25">
      <c r="A8" s="259"/>
      <c r="B8" s="255"/>
      <c r="C8" s="255"/>
      <c r="D8" s="255"/>
      <c r="E8" s="255"/>
      <c r="F8" s="255"/>
      <c r="G8" s="255"/>
      <c r="H8" s="255"/>
      <c r="I8" s="112" t="s">
        <v>5</v>
      </c>
      <c r="J8" s="112" t="s">
        <v>6</v>
      </c>
      <c r="K8" s="112" t="s">
        <v>7</v>
      </c>
      <c r="L8" s="112" t="s">
        <v>18</v>
      </c>
      <c r="M8" s="112" t="s">
        <v>8</v>
      </c>
      <c r="N8" s="112" t="s">
        <v>9</v>
      </c>
      <c r="O8" s="255"/>
      <c r="P8" s="255"/>
      <c r="Q8" s="255"/>
      <c r="R8" s="255"/>
      <c r="S8" s="255"/>
      <c r="T8" s="255"/>
    </row>
    <row r="9" spans="1:20" s="1" customFormat="1" ht="18.75" x14ac:dyDescent="0.25">
      <c r="A9" s="110">
        <v>1</v>
      </c>
      <c r="B9" s="112">
        <v>2</v>
      </c>
      <c r="C9" s="112">
        <v>3</v>
      </c>
      <c r="D9" s="112">
        <v>4</v>
      </c>
      <c r="E9" s="112">
        <v>5</v>
      </c>
      <c r="F9" s="112">
        <v>6</v>
      </c>
      <c r="G9" s="112">
        <v>7</v>
      </c>
      <c r="H9" s="112">
        <v>8</v>
      </c>
      <c r="I9" s="112">
        <v>9</v>
      </c>
      <c r="J9" s="112">
        <v>10</v>
      </c>
      <c r="K9" s="112">
        <v>11</v>
      </c>
      <c r="L9" s="112">
        <v>12</v>
      </c>
      <c r="M9" s="112">
        <v>13</v>
      </c>
      <c r="N9" s="112">
        <v>14</v>
      </c>
      <c r="O9" s="112">
        <v>15</v>
      </c>
      <c r="P9" s="112">
        <v>16</v>
      </c>
      <c r="Q9" s="112">
        <v>17</v>
      </c>
      <c r="R9" s="112">
        <v>18</v>
      </c>
      <c r="S9" s="112">
        <v>19</v>
      </c>
      <c r="T9" s="112">
        <v>20</v>
      </c>
    </row>
    <row r="10" spans="1:20" s="1" customFormat="1" ht="345" customHeight="1" x14ac:dyDescent="0.25">
      <c r="A10" s="110">
        <v>1</v>
      </c>
      <c r="B10" s="73" t="s">
        <v>748</v>
      </c>
      <c r="C10" s="73" t="s">
        <v>676</v>
      </c>
      <c r="D10" s="73" t="s">
        <v>716</v>
      </c>
      <c r="E10" s="73">
        <v>2710002084</v>
      </c>
      <c r="F10" s="102" t="s">
        <v>724</v>
      </c>
      <c r="G10" s="103" t="s">
        <v>717</v>
      </c>
      <c r="H10" s="102" t="s">
        <v>725</v>
      </c>
      <c r="I10" s="73" t="s">
        <v>288</v>
      </c>
      <c r="J10" s="102" t="s">
        <v>726</v>
      </c>
      <c r="K10" s="73" t="s">
        <v>752</v>
      </c>
      <c r="L10" s="73" t="s">
        <v>727</v>
      </c>
      <c r="M10" s="113" t="s">
        <v>728</v>
      </c>
      <c r="N10" s="73" t="s">
        <v>26</v>
      </c>
      <c r="O10" s="104" t="s">
        <v>719</v>
      </c>
      <c r="P10" s="73" t="s">
        <v>729</v>
      </c>
      <c r="Q10" s="113" t="s">
        <v>720</v>
      </c>
      <c r="R10" s="73" t="s">
        <v>721</v>
      </c>
      <c r="S10" s="73" t="s">
        <v>736</v>
      </c>
      <c r="T10" s="73" t="s">
        <v>722</v>
      </c>
    </row>
    <row r="11" spans="1:20" s="1" customFormat="1" ht="302.25" customHeight="1" x14ac:dyDescent="0.25">
      <c r="A11" s="110">
        <v>2</v>
      </c>
      <c r="B11" s="112" t="s">
        <v>1632</v>
      </c>
      <c r="C11" s="112" t="s">
        <v>676</v>
      </c>
      <c r="D11" s="112" t="s">
        <v>662</v>
      </c>
      <c r="E11" s="112">
        <v>2717005574</v>
      </c>
      <c r="F11" s="61" t="s">
        <v>663</v>
      </c>
      <c r="G11" s="214" t="s">
        <v>1432</v>
      </c>
      <c r="H11" s="61" t="s">
        <v>725</v>
      </c>
      <c r="I11" s="49" t="s">
        <v>288</v>
      </c>
      <c r="J11" s="61" t="s">
        <v>665</v>
      </c>
      <c r="K11" s="112">
        <v>244.86</v>
      </c>
      <c r="L11" s="112" t="s">
        <v>1433</v>
      </c>
      <c r="M11" s="61" t="s">
        <v>666</v>
      </c>
      <c r="N11" s="112" t="s">
        <v>26</v>
      </c>
      <c r="O11" s="77" t="s">
        <v>1434</v>
      </c>
      <c r="P11" s="112" t="s">
        <v>1614</v>
      </c>
      <c r="Q11" s="112" t="s">
        <v>1435</v>
      </c>
      <c r="R11" s="112" t="s">
        <v>26</v>
      </c>
      <c r="S11" s="112" t="s">
        <v>1436</v>
      </c>
      <c r="T11" s="112" t="s">
        <v>26</v>
      </c>
    </row>
    <row r="12" spans="1:20" s="1" customFormat="1" ht="43.5" customHeight="1" x14ac:dyDescent="0.25">
      <c r="A12" s="110">
        <v>3</v>
      </c>
      <c r="B12" s="61"/>
      <c r="C12" s="112"/>
      <c r="D12" s="112"/>
      <c r="E12" s="112"/>
      <c r="F12" s="61"/>
      <c r="G12" s="54"/>
      <c r="H12" s="61"/>
      <c r="I12" s="49"/>
      <c r="J12" s="61"/>
      <c r="K12" s="112"/>
      <c r="L12" s="112"/>
      <c r="M12" s="112"/>
      <c r="N12" s="112"/>
      <c r="O12" s="78"/>
      <c r="P12" s="112"/>
      <c r="Q12" s="112"/>
      <c r="R12" s="112"/>
      <c r="S12" s="61"/>
      <c r="T12" s="112"/>
    </row>
    <row r="13" spans="1:20" s="1" customFormat="1" ht="37.5" customHeight="1" x14ac:dyDescent="0.25">
      <c r="A13" s="110">
        <v>4</v>
      </c>
      <c r="B13" s="61"/>
      <c r="C13" s="112"/>
      <c r="D13" s="112"/>
      <c r="E13" s="112"/>
      <c r="F13" s="61"/>
      <c r="G13" s="54"/>
      <c r="H13" s="61"/>
      <c r="I13" s="49"/>
      <c r="J13" s="61"/>
      <c r="K13" s="112"/>
      <c r="L13" s="112"/>
      <c r="M13" s="112"/>
      <c r="N13" s="112"/>
      <c r="O13" s="78"/>
      <c r="P13" s="112"/>
      <c r="Q13" s="112"/>
      <c r="R13" s="112"/>
      <c r="S13" s="61"/>
      <c r="T13" s="112"/>
    </row>
    <row r="14" spans="1:20" s="1" customFormat="1" ht="51.75" customHeight="1" x14ac:dyDescent="0.25">
      <c r="A14" s="110">
        <v>5</v>
      </c>
      <c r="B14" s="61"/>
      <c r="C14" s="112"/>
      <c r="D14" s="112"/>
      <c r="E14" s="112"/>
      <c r="F14" s="61"/>
      <c r="G14" s="54"/>
      <c r="H14" s="61"/>
      <c r="I14" s="49"/>
      <c r="J14" s="61"/>
      <c r="K14" s="112"/>
      <c r="L14" s="112"/>
      <c r="M14" s="112"/>
      <c r="N14" s="112"/>
      <c r="O14" s="78"/>
      <c r="P14" s="112"/>
      <c r="Q14" s="112"/>
      <c r="R14" s="112"/>
      <c r="S14" s="61"/>
      <c r="T14" s="112"/>
    </row>
    <row r="15" spans="1:20" s="1" customFormat="1" ht="22.5" customHeight="1" x14ac:dyDescent="0.25">
      <c r="A15" s="110">
        <v>6</v>
      </c>
      <c r="B15" s="61"/>
      <c r="C15" s="112"/>
      <c r="D15" s="61"/>
      <c r="E15" s="112"/>
      <c r="F15" s="61"/>
      <c r="G15" s="51"/>
      <c r="H15" s="61"/>
      <c r="I15" s="49"/>
      <c r="J15" s="61"/>
      <c r="K15" s="112"/>
      <c r="L15" s="61"/>
      <c r="M15" s="61"/>
      <c r="N15" s="112"/>
      <c r="O15" s="78"/>
      <c r="P15" s="61"/>
      <c r="Q15" s="112"/>
      <c r="R15" s="61"/>
      <c r="S15" s="61"/>
      <c r="T15" s="112"/>
    </row>
    <row r="16" spans="1:20" s="1" customFormat="1" ht="51.75" customHeight="1" x14ac:dyDescent="0.25">
      <c r="A16" s="1">
        <v>7</v>
      </c>
      <c r="B16" s="42"/>
      <c r="C16" s="112"/>
      <c r="D16" s="112"/>
      <c r="E16" s="48"/>
      <c r="F16" s="108"/>
      <c r="G16" s="52"/>
      <c r="H16" s="42"/>
      <c r="I16" s="43"/>
      <c r="J16" s="42"/>
      <c r="K16" s="112"/>
      <c r="L16" s="42"/>
      <c r="M16" s="42"/>
      <c r="N16" s="112"/>
      <c r="O16" s="60"/>
      <c r="P16" s="42"/>
      <c r="Q16" s="112"/>
      <c r="R16" s="42"/>
      <c r="S16" s="42"/>
      <c r="T16" s="108"/>
    </row>
    <row r="17" spans="1:20" s="1" customFormat="1" ht="42.75" customHeight="1" x14ac:dyDescent="0.25">
      <c r="A17" s="110">
        <v>8</v>
      </c>
      <c r="B17" s="42"/>
      <c r="C17" s="112"/>
      <c r="D17" s="112"/>
      <c r="E17" s="49"/>
      <c r="F17" s="42"/>
      <c r="G17" s="53"/>
      <c r="H17" s="42"/>
      <c r="I17" s="43"/>
      <c r="J17" s="42"/>
      <c r="K17" s="112"/>
      <c r="L17" s="112"/>
      <c r="M17" s="42"/>
      <c r="N17" s="112"/>
      <c r="O17" s="60"/>
      <c r="P17" s="42"/>
      <c r="Q17" s="112"/>
      <c r="R17" s="42"/>
      <c r="S17" s="42"/>
      <c r="T17" s="43"/>
    </row>
    <row r="18" spans="1:20" s="1" customFormat="1" ht="33.75" customHeight="1" x14ac:dyDescent="0.25">
      <c r="A18" s="110">
        <v>9</v>
      </c>
      <c r="B18" s="42"/>
      <c r="C18" s="112"/>
      <c r="D18" s="42"/>
      <c r="E18" s="42"/>
      <c r="F18" s="42"/>
      <c r="G18" s="55"/>
      <c r="H18" s="42"/>
      <c r="I18" s="43"/>
      <c r="J18" s="42"/>
      <c r="K18" s="112"/>
      <c r="L18" s="42"/>
      <c r="M18" s="42"/>
      <c r="N18" s="112"/>
      <c r="O18" s="60"/>
      <c r="P18" s="42"/>
      <c r="Q18" s="112"/>
      <c r="R18" s="42"/>
      <c r="S18" s="42"/>
      <c r="T18" s="108"/>
    </row>
    <row r="19" spans="1:20" s="1" customFormat="1" ht="18.75" x14ac:dyDescent="0.25">
      <c r="A19" s="110">
        <v>10</v>
      </c>
      <c r="B19" s="42"/>
      <c r="C19" s="112"/>
      <c r="D19" s="42"/>
      <c r="E19" s="42"/>
      <c r="F19" s="42"/>
      <c r="G19" s="62"/>
      <c r="H19" s="42"/>
      <c r="I19" s="43"/>
      <c r="J19" s="42"/>
      <c r="K19" s="112"/>
      <c r="L19" s="42"/>
      <c r="M19" s="42"/>
      <c r="N19" s="112"/>
      <c r="O19" s="45"/>
      <c r="P19" s="42"/>
      <c r="Q19" s="112"/>
      <c r="R19" s="42"/>
      <c r="S19" s="42"/>
      <c r="T19" s="108"/>
    </row>
    <row r="20" spans="1:20" s="1" customFormat="1" ht="18.75" x14ac:dyDescent="0.25">
      <c r="A20" s="110">
        <v>11</v>
      </c>
      <c r="B20" s="42"/>
      <c r="C20" s="112"/>
      <c r="D20" s="42"/>
      <c r="E20" s="50"/>
      <c r="F20" s="42"/>
      <c r="G20" s="52"/>
      <c r="H20" s="42"/>
      <c r="I20" s="43"/>
      <c r="J20" s="42"/>
      <c r="K20" s="112"/>
      <c r="L20" s="42"/>
      <c r="M20" s="108"/>
      <c r="N20" s="112"/>
      <c r="O20" s="60"/>
      <c r="P20" s="42"/>
      <c r="Q20" s="112"/>
      <c r="R20" s="42"/>
      <c r="S20" s="42"/>
      <c r="T20" s="108"/>
    </row>
    <row r="21" spans="1:20" s="1" customFormat="1" ht="18.75" x14ac:dyDescent="0.25">
      <c r="A21" s="110">
        <v>12</v>
      </c>
      <c r="B21" s="42"/>
      <c r="C21" s="112"/>
      <c r="D21" s="42"/>
      <c r="E21" s="56"/>
      <c r="F21" s="42"/>
      <c r="G21" s="63"/>
      <c r="H21" s="42"/>
      <c r="I21" s="43"/>
      <c r="J21" s="42"/>
      <c r="K21" s="112"/>
      <c r="L21" s="42"/>
      <c r="M21" s="42"/>
      <c r="N21" s="112"/>
      <c r="O21" s="60"/>
      <c r="P21" s="42"/>
      <c r="Q21" s="112"/>
      <c r="R21" s="42"/>
      <c r="S21" s="42"/>
      <c r="T21" s="108"/>
    </row>
    <row r="22" spans="1:20" s="1" customFormat="1" ht="165.75" customHeight="1" x14ac:dyDescent="0.25">
      <c r="A22" s="110">
        <v>13</v>
      </c>
      <c r="B22" s="42"/>
      <c r="C22" s="112"/>
      <c r="D22" s="42"/>
      <c r="E22" s="108"/>
      <c r="F22" s="42"/>
      <c r="G22" s="52"/>
      <c r="H22" s="42"/>
      <c r="I22" s="43"/>
      <c r="J22" s="42"/>
      <c r="K22" s="112"/>
      <c r="L22" s="42"/>
      <c r="M22" s="42"/>
      <c r="N22" s="112"/>
      <c r="O22" s="60"/>
      <c r="P22" s="42"/>
      <c r="Q22" s="112"/>
      <c r="R22" s="64"/>
      <c r="S22" s="42"/>
      <c r="T22" s="108"/>
    </row>
    <row r="23" spans="1:20" s="1" customFormat="1" ht="18.75" x14ac:dyDescent="0.25">
      <c r="A23" s="110">
        <v>14</v>
      </c>
      <c r="B23" s="42"/>
      <c r="C23" s="112"/>
      <c r="D23" s="42"/>
      <c r="E23" s="46"/>
      <c r="F23" s="65"/>
      <c r="G23" s="66"/>
      <c r="H23" s="42"/>
      <c r="I23" s="43"/>
      <c r="J23" s="42"/>
      <c r="K23" s="112"/>
      <c r="L23" s="108"/>
      <c r="M23" s="46"/>
      <c r="N23" s="112"/>
      <c r="O23" s="60"/>
      <c r="P23" s="46"/>
      <c r="Q23" s="112"/>
      <c r="R23" s="42"/>
      <c r="S23" s="42"/>
      <c r="T23" s="108"/>
    </row>
    <row r="24" spans="1:20" s="1" customFormat="1" ht="136.5" customHeight="1" x14ac:dyDescent="0.25">
      <c r="A24" s="110">
        <v>15</v>
      </c>
      <c r="B24" s="6"/>
      <c r="C24" s="111"/>
      <c r="D24" s="6"/>
      <c r="E24" s="42"/>
      <c r="F24" s="108"/>
      <c r="G24" s="41"/>
      <c r="H24" s="6"/>
      <c r="I24" s="40"/>
      <c r="J24" s="6"/>
      <c r="K24" s="111"/>
      <c r="L24" s="19"/>
      <c r="M24" s="6"/>
      <c r="N24" s="111"/>
      <c r="O24" s="11"/>
      <c r="P24" s="6"/>
      <c r="Q24" s="111"/>
      <c r="R24" s="6"/>
      <c r="S24" s="6"/>
      <c r="T24" s="7"/>
    </row>
    <row r="25" spans="1:20" s="1" customFormat="1" ht="67.5" customHeight="1" x14ac:dyDescent="0.25">
      <c r="A25" s="110">
        <v>16</v>
      </c>
      <c r="B25" s="23"/>
      <c r="C25" s="110"/>
      <c r="D25" s="14"/>
      <c r="E25" s="15"/>
      <c r="F25" s="108"/>
      <c r="G25" s="44"/>
      <c r="H25" s="6"/>
      <c r="I25" s="40"/>
      <c r="J25" s="6"/>
      <c r="K25" s="111"/>
      <c r="L25" s="6"/>
      <c r="M25" s="6"/>
      <c r="N25" s="111"/>
      <c r="O25" s="11"/>
      <c r="P25" s="6"/>
      <c r="Q25" s="111"/>
      <c r="R25" s="6"/>
      <c r="S25" s="6"/>
      <c r="T25" s="7"/>
    </row>
  </sheetData>
  <mergeCells count="19">
    <mergeCell ref="O7:O8"/>
    <mergeCell ref="P7:P8"/>
    <mergeCell ref="Q7:Q8"/>
    <mergeCell ref="N1:P1"/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  <mergeCell ref="G7:G8"/>
    <mergeCell ref="H7:H8"/>
    <mergeCell ref="I7:N7"/>
  </mergeCells>
  <hyperlinks>
    <hyperlink ref="G11" r:id="rId1"/>
  </hyperlinks>
  <pageMargins left="0.70866141732283472" right="0.70866141732283472" top="0.74803149606299213" bottom="0.74803149606299213" header="0.31496062992125984" footer="0.31496062992125984"/>
  <pageSetup paperSize="9" scale="31" fitToHeight="0" orientation="landscape" r:id="rId2"/>
  <rowBreaks count="1" manualBreakCount="1">
    <brk id="13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7"/>
  <sheetViews>
    <sheetView view="pageBreakPreview" zoomScale="70" zoomScaleNormal="100" zoomScaleSheetLayoutView="70" workbookViewId="0">
      <selection activeCell="R1" sqref="R1:T1"/>
    </sheetView>
  </sheetViews>
  <sheetFormatPr defaultRowHeight="15" x14ac:dyDescent="0.25"/>
  <cols>
    <col min="1" max="1" width="5.7109375" style="1" bestFit="1" customWidth="1"/>
    <col min="2" max="2" width="27.28515625" style="1" customWidth="1"/>
    <col min="3" max="3" width="25.42578125" style="1" customWidth="1"/>
    <col min="4" max="4" width="20" style="1" customWidth="1"/>
    <col min="5" max="5" width="21.140625" style="1" customWidth="1"/>
    <col min="6" max="6" width="23.140625" style="1" customWidth="1"/>
    <col min="7" max="7" width="27.28515625" style="1" customWidth="1"/>
    <col min="8" max="8" width="14.42578125" style="1" customWidth="1"/>
    <col min="9" max="9" width="13.28515625" style="1" customWidth="1"/>
    <col min="10" max="10" width="15.85546875" style="1" customWidth="1"/>
    <col min="11" max="11" width="18.140625" style="1" customWidth="1"/>
    <col min="12" max="12" width="14.28515625" style="1" customWidth="1"/>
    <col min="13" max="13" width="32" style="1" customWidth="1"/>
    <col min="14" max="14" width="14" style="1" customWidth="1"/>
    <col min="15" max="15" width="24.85546875" style="1" customWidth="1"/>
    <col min="16" max="16" width="29.42578125" style="1" customWidth="1"/>
    <col min="17" max="17" width="33.140625" style="20" customWidth="1"/>
    <col min="18" max="18" width="21.5703125" style="1" customWidth="1"/>
    <col min="19" max="19" width="19.7109375" style="1" customWidth="1"/>
    <col min="20" max="20" width="22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56"/>
      <c r="O1" s="256"/>
      <c r="P1" s="256"/>
      <c r="Q1" s="67"/>
      <c r="R1" s="257" t="s">
        <v>1800</v>
      </c>
      <c r="S1" s="257"/>
      <c r="T1" s="257"/>
    </row>
    <row r="2" spans="1:20" ht="73.5" customHeight="1" x14ac:dyDescent="0.25">
      <c r="A2" s="256" t="s">
        <v>1793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8.75" x14ac:dyDescent="0.25">
      <c r="A4" s="68"/>
      <c r="B4" s="258" t="s">
        <v>486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0" ht="18.75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18.75" x14ac:dyDescent="0.25"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</row>
    <row r="7" spans="1:20" ht="100.5" customHeight="1" x14ac:dyDescent="0.25">
      <c r="A7" s="259" t="s">
        <v>19</v>
      </c>
      <c r="B7" s="255" t="s">
        <v>0</v>
      </c>
      <c r="C7" s="255" t="s">
        <v>1</v>
      </c>
      <c r="D7" s="255" t="s">
        <v>487</v>
      </c>
      <c r="E7" s="255" t="s">
        <v>2</v>
      </c>
      <c r="F7" s="255" t="s">
        <v>3</v>
      </c>
      <c r="G7" s="255" t="s">
        <v>15</v>
      </c>
      <c r="H7" s="255" t="s">
        <v>16</v>
      </c>
      <c r="I7" s="255" t="s">
        <v>4</v>
      </c>
      <c r="J7" s="255"/>
      <c r="K7" s="255"/>
      <c r="L7" s="255"/>
      <c r="M7" s="255"/>
      <c r="N7" s="255"/>
      <c r="O7" s="255" t="s">
        <v>14</v>
      </c>
      <c r="P7" s="255" t="s">
        <v>10</v>
      </c>
      <c r="Q7" s="255" t="s">
        <v>17</v>
      </c>
      <c r="R7" s="255" t="s">
        <v>11</v>
      </c>
      <c r="S7" s="255" t="s">
        <v>12</v>
      </c>
      <c r="T7" s="255" t="s">
        <v>13</v>
      </c>
    </row>
    <row r="8" spans="1:20" ht="206.25" x14ac:dyDescent="0.25">
      <c r="A8" s="259"/>
      <c r="B8" s="255"/>
      <c r="C8" s="255"/>
      <c r="D8" s="255"/>
      <c r="E8" s="255"/>
      <c r="F8" s="255"/>
      <c r="G8" s="255"/>
      <c r="H8" s="255"/>
      <c r="I8" s="205" t="s">
        <v>5</v>
      </c>
      <c r="J8" s="205" t="s">
        <v>6</v>
      </c>
      <c r="K8" s="205" t="s">
        <v>7</v>
      </c>
      <c r="L8" s="205" t="s">
        <v>18</v>
      </c>
      <c r="M8" s="205" t="s">
        <v>8</v>
      </c>
      <c r="N8" s="205" t="s">
        <v>9</v>
      </c>
      <c r="O8" s="255"/>
      <c r="P8" s="255"/>
      <c r="Q8" s="255"/>
      <c r="R8" s="255"/>
      <c r="S8" s="255"/>
      <c r="T8" s="255"/>
    </row>
    <row r="9" spans="1:20" s="1" customFormat="1" ht="18.75" x14ac:dyDescent="0.25">
      <c r="A9" s="203">
        <v>1</v>
      </c>
      <c r="B9" s="205">
        <v>2</v>
      </c>
      <c r="C9" s="205">
        <v>3</v>
      </c>
      <c r="D9" s="205">
        <v>4</v>
      </c>
      <c r="E9" s="205">
        <v>5</v>
      </c>
      <c r="F9" s="205">
        <v>6</v>
      </c>
      <c r="G9" s="205">
        <v>7</v>
      </c>
      <c r="H9" s="205">
        <v>8</v>
      </c>
      <c r="I9" s="205">
        <v>9</v>
      </c>
      <c r="J9" s="205">
        <v>10</v>
      </c>
      <c r="K9" s="205">
        <v>11</v>
      </c>
      <c r="L9" s="205">
        <v>12</v>
      </c>
      <c r="M9" s="205">
        <v>13</v>
      </c>
      <c r="N9" s="205">
        <v>14</v>
      </c>
      <c r="O9" s="205">
        <v>15</v>
      </c>
      <c r="P9" s="205">
        <v>16</v>
      </c>
      <c r="Q9" s="205">
        <v>17</v>
      </c>
      <c r="R9" s="205">
        <v>18</v>
      </c>
      <c r="S9" s="205">
        <v>19</v>
      </c>
      <c r="T9" s="205">
        <v>20</v>
      </c>
    </row>
    <row r="10" spans="1:20" s="1" customFormat="1" ht="345" customHeight="1" x14ac:dyDescent="0.25">
      <c r="A10" s="203">
        <v>1</v>
      </c>
      <c r="B10" s="73" t="s">
        <v>1137</v>
      </c>
      <c r="C10" s="73" t="s">
        <v>246</v>
      </c>
      <c r="D10" s="73" t="s">
        <v>1138</v>
      </c>
      <c r="E10" s="73">
        <v>2712008050</v>
      </c>
      <c r="F10" s="102" t="s">
        <v>1139</v>
      </c>
      <c r="G10" s="213" t="s">
        <v>1140</v>
      </c>
      <c r="H10" s="102" t="s">
        <v>25</v>
      </c>
      <c r="I10" s="73" t="s">
        <v>42</v>
      </c>
      <c r="J10" s="102" t="s">
        <v>1141</v>
      </c>
      <c r="K10" s="73" t="s">
        <v>1142</v>
      </c>
      <c r="L10" s="73" t="s">
        <v>1143</v>
      </c>
      <c r="M10" s="206" t="s">
        <v>1144</v>
      </c>
      <c r="N10" s="73" t="s">
        <v>26</v>
      </c>
      <c r="O10" s="104" t="s">
        <v>1182</v>
      </c>
      <c r="P10" s="73" t="s">
        <v>1158</v>
      </c>
      <c r="Q10" s="206" t="s">
        <v>1145</v>
      </c>
      <c r="R10" s="73" t="s">
        <v>1146</v>
      </c>
      <c r="S10" s="73" t="s">
        <v>1147</v>
      </c>
      <c r="T10" s="73" t="s">
        <v>520</v>
      </c>
    </row>
    <row r="11" spans="1:20" s="1" customFormat="1" ht="294" customHeight="1" x14ac:dyDescent="0.25">
      <c r="A11" s="203">
        <v>2</v>
      </c>
      <c r="B11" s="205" t="s">
        <v>1148</v>
      </c>
      <c r="C11" s="205" t="s">
        <v>246</v>
      </c>
      <c r="D11" s="205" t="s">
        <v>1149</v>
      </c>
      <c r="E11" s="205">
        <v>2712010926</v>
      </c>
      <c r="F11" s="61" t="s">
        <v>1150</v>
      </c>
      <c r="G11" s="214" t="s">
        <v>1151</v>
      </c>
      <c r="H11" s="61" t="s">
        <v>25</v>
      </c>
      <c r="I11" s="49" t="s">
        <v>42</v>
      </c>
      <c r="J11" s="61" t="s">
        <v>1141</v>
      </c>
      <c r="K11" s="205" t="s">
        <v>1152</v>
      </c>
      <c r="L11" s="205" t="s">
        <v>1143</v>
      </c>
      <c r="M11" s="61" t="s">
        <v>1153</v>
      </c>
      <c r="N11" s="205" t="s">
        <v>26</v>
      </c>
      <c r="O11" s="77" t="s">
        <v>1157</v>
      </c>
      <c r="P11" s="205" t="s">
        <v>1159</v>
      </c>
      <c r="Q11" s="205" t="s">
        <v>1154</v>
      </c>
      <c r="R11" s="205" t="s">
        <v>1155</v>
      </c>
      <c r="S11" s="205" t="s">
        <v>1156</v>
      </c>
      <c r="T11" s="205" t="s">
        <v>520</v>
      </c>
    </row>
    <row r="12" spans="1:20" s="1" customFormat="1" ht="210.75" customHeight="1" x14ac:dyDescent="0.25">
      <c r="A12" s="203">
        <v>3</v>
      </c>
      <c r="B12" s="61" t="s">
        <v>1160</v>
      </c>
      <c r="C12" s="205" t="s">
        <v>246</v>
      </c>
      <c r="D12" s="205" t="s">
        <v>1161</v>
      </c>
      <c r="E12" s="205">
        <v>2712010919</v>
      </c>
      <c r="F12" s="61" t="s">
        <v>1162</v>
      </c>
      <c r="G12" s="214" t="s">
        <v>1163</v>
      </c>
      <c r="H12" s="61" t="s">
        <v>25</v>
      </c>
      <c r="I12" s="49" t="s">
        <v>42</v>
      </c>
      <c r="J12" s="61" t="s">
        <v>1164</v>
      </c>
      <c r="K12" s="205" t="s">
        <v>1142</v>
      </c>
      <c r="L12" s="205" t="s">
        <v>1143</v>
      </c>
      <c r="M12" s="205" t="s">
        <v>1165</v>
      </c>
      <c r="N12" s="205" t="s">
        <v>26</v>
      </c>
      <c r="O12" s="78" t="s">
        <v>1166</v>
      </c>
      <c r="P12" s="205" t="s">
        <v>1167</v>
      </c>
      <c r="Q12" s="205" t="s">
        <v>1168</v>
      </c>
      <c r="R12" s="205" t="s">
        <v>1169</v>
      </c>
      <c r="S12" s="61" t="s">
        <v>1170</v>
      </c>
      <c r="T12" s="205" t="s">
        <v>520</v>
      </c>
    </row>
    <row r="13" spans="1:20" s="1" customFormat="1" ht="154.5" customHeight="1" x14ac:dyDescent="0.25">
      <c r="A13" s="203">
        <v>4</v>
      </c>
      <c r="B13" s="61" t="s">
        <v>1171</v>
      </c>
      <c r="C13" s="205" t="s">
        <v>246</v>
      </c>
      <c r="D13" s="205" t="s">
        <v>1172</v>
      </c>
      <c r="E13" s="205">
        <v>2712008148</v>
      </c>
      <c r="F13" s="61" t="s">
        <v>1173</v>
      </c>
      <c r="G13" s="54" t="s">
        <v>1174</v>
      </c>
      <c r="H13" s="61" t="s">
        <v>25</v>
      </c>
      <c r="I13" s="49" t="s">
        <v>42</v>
      </c>
      <c r="J13" s="61" t="s">
        <v>1175</v>
      </c>
      <c r="K13" s="205" t="s">
        <v>1142</v>
      </c>
      <c r="L13" s="205" t="s">
        <v>1176</v>
      </c>
      <c r="M13" s="205" t="s">
        <v>1177</v>
      </c>
      <c r="N13" s="205" t="s">
        <v>26</v>
      </c>
      <c r="O13" s="78" t="s">
        <v>1181</v>
      </c>
      <c r="P13" s="205" t="s">
        <v>1205</v>
      </c>
      <c r="Q13" s="205" t="s">
        <v>1178</v>
      </c>
      <c r="R13" s="205" t="s">
        <v>1179</v>
      </c>
      <c r="S13" s="61" t="s">
        <v>1180</v>
      </c>
      <c r="T13" s="205" t="s">
        <v>520</v>
      </c>
    </row>
    <row r="14" spans="1:20" s="1" customFormat="1" ht="191.25" customHeight="1" x14ac:dyDescent="0.25">
      <c r="A14" s="203">
        <v>5</v>
      </c>
      <c r="B14" s="61" t="s">
        <v>1183</v>
      </c>
      <c r="C14" s="205" t="s">
        <v>246</v>
      </c>
      <c r="D14" s="205" t="s">
        <v>1184</v>
      </c>
      <c r="E14" s="205">
        <v>2712008123</v>
      </c>
      <c r="F14" s="61" t="s">
        <v>1185</v>
      </c>
      <c r="G14" s="214" t="s">
        <v>1186</v>
      </c>
      <c r="H14" s="61" t="s">
        <v>25</v>
      </c>
      <c r="I14" s="49" t="s">
        <v>42</v>
      </c>
      <c r="J14" s="61" t="s">
        <v>1187</v>
      </c>
      <c r="K14" s="205" t="s">
        <v>1142</v>
      </c>
      <c r="L14" s="205" t="s">
        <v>1188</v>
      </c>
      <c r="M14" s="205" t="s">
        <v>1189</v>
      </c>
      <c r="N14" s="205" t="s">
        <v>26</v>
      </c>
      <c r="O14" s="78" t="s">
        <v>1190</v>
      </c>
      <c r="P14" s="205" t="s">
        <v>1204</v>
      </c>
      <c r="Q14" s="205" t="s">
        <v>1191</v>
      </c>
      <c r="R14" s="205" t="s">
        <v>1146</v>
      </c>
      <c r="S14" s="61" t="s">
        <v>1192</v>
      </c>
      <c r="T14" s="205" t="s">
        <v>520</v>
      </c>
    </row>
    <row r="15" spans="1:20" s="1" customFormat="1" ht="210" customHeight="1" x14ac:dyDescent="0.25">
      <c r="A15" s="203">
        <v>6</v>
      </c>
      <c r="B15" s="61" t="s">
        <v>1193</v>
      </c>
      <c r="C15" s="205" t="s">
        <v>246</v>
      </c>
      <c r="D15" s="61" t="s">
        <v>1194</v>
      </c>
      <c r="E15" s="205">
        <v>2712013701</v>
      </c>
      <c r="F15" s="61" t="s">
        <v>1195</v>
      </c>
      <c r="G15" s="215" t="s">
        <v>1196</v>
      </c>
      <c r="H15" s="61" t="s">
        <v>25</v>
      </c>
      <c r="I15" s="49" t="s">
        <v>42</v>
      </c>
      <c r="J15" s="61" t="s">
        <v>1175</v>
      </c>
      <c r="K15" s="205" t="s">
        <v>1142</v>
      </c>
      <c r="L15" s="61" t="s">
        <v>1197</v>
      </c>
      <c r="M15" s="61" t="s">
        <v>1198</v>
      </c>
      <c r="N15" s="205" t="s">
        <v>26</v>
      </c>
      <c r="O15" s="78" t="s">
        <v>1202</v>
      </c>
      <c r="P15" s="61" t="s">
        <v>1203</v>
      </c>
      <c r="Q15" s="205" t="s">
        <v>1199</v>
      </c>
      <c r="R15" s="61" t="s">
        <v>1200</v>
      </c>
      <c r="S15" s="61" t="s">
        <v>1201</v>
      </c>
      <c r="T15" s="205" t="s">
        <v>520</v>
      </c>
    </row>
    <row r="16" spans="1:20" s="1" customFormat="1" ht="258" customHeight="1" x14ac:dyDescent="0.25">
      <c r="A16" s="1">
        <v>7</v>
      </c>
      <c r="B16" s="42" t="s">
        <v>1206</v>
      </c>
      <c r="C16" s="205" t="s">
        <v>246</v>
      </c>
      <c r="D16" s="205" t="s">
        <v>1207</v>
      </c>
      <c r="E16" s="48">
        <v>2712010891</v>
      </c>
      <c r="F16" s="201" t="s">
        <v>1208</v>
      </c>
      <c r="G16" s="216" t="s">
        <v>1209</v>
      </c>
      <c r="H16" s="42" t="s">
        <v>25</v>
      </c>
      <c r="I16" s="43" t="s">
        <v>42</v>
      </c>
      <c r="J16" s="42" t="s">
        <v>1210</v>
      </c>
      <c r="K16" s="205" t="s">
        <v>1211</v>
      </c>
      <c r="L16" s="42" t="s">
        <v>1212</v>
      </c>
      <c r="M16" s="42" t="s">
        <v>1213</v>
      </c>
      <c r="N16" s="205" t="s">
        <v>26</v>
      </c>
      <c r="O16" s="60" t="s">
        <v>1223</v>
      </c>
      <c r="P16" s="42" t="s">
        <v>1224</v>
      </c>
      <c r="Q16" s="205" t="s">
        <v>1214</v>
      </c>
      <c r="R16" s="42" t="s">
        <v>1215</v>
      </c>
      <c r="S16" s="42" t="s">
        <v>1216</v>
      </c>
      <c r="T16" s="201" t="s">
        <v>520</v>
      </c>
    </row>
    <row r="17" spans="1:20" s="1" customFormat="1" ht="409.5" customHeight="1" x14ac:dyDescent="0.25">
      <c r="A17" s="203">
        <v>8</v>
      </c>
      <c r="B17" s="42" t="s">
        <v>1217</v>
      </c>
      <c r="C17" s="205" t="s">
        <v>246</v>
      </c>
      <c r="D17" s="205" t="s">
        <v>1218</v>
      </c>
      <c r="E17" s="49">
        <v>2712013758</v>
      </c>
      <c r="F17" s="42" t="s">
        <v>1219</v>
      </c>
      <c r="G17" s="217" t="s">
        <v>1220</v>
      </c>
      <c r="H17" s="42" t="s">
        <v>25</v>
      </c>
      <c r="I17" s="43" t="s">
        <v>42</v>
      </c>
      <c r="J17" s="42" t="s">
        <v>1221</v>
      </c>
      <c r="K17" s="205" t="s">
        <v>1142</v>
      </c>
      <c r="L17" s="205" t="s">
        <v>1212</v>
      </c>
      <c r="M17" s="42" t="s">
        <v>1222</v>
      </c>
      <c r="N17" s="205" t="s">
        <v>26</v>
      </c>
      <c r="O17" s="60" t="s">
        <v>1232</v>
      </c>
      <c r="P17" s="42" t="s">
        <v>1276</v>
      </c>
      <c r="Q17" s="205" t="s">
        <v>1225</v>
      </c>
      <c r="R17" s="42" t="s">
        <v>1226</v>
      </c>
      <c r="S17" s="42" t="s">
        <v>1227</v>
      </c>
      <c r="T17" s="43" t="s">
        <v>520</v>
      </c>
    </row>
    <row r="18" spans="1:20" s="1" customFormat="1" ht="408.75" customHeight="1" x14ac:dyDescent="0.25">
      <c r="A18" s="203">
        <v>9</v>
      </c>
      <c r="B18" s="42" t="s">
        <v>1228</v>
      </c>
      <c r="C18" s="205" t="s">
        <v>246</v>
      </c>
      <c r="D18" s="42" t="s">
        <v>1229</v>
      </c>
      <c r="E18" s="42">
        <v>2712010901</v>
      </c>
      <c r="F18" s="42" t="s">
        <v>1230</v>
      </c>
      <c r="G18" s="218" t="s">
        <v>1231</v>
      </c>
      <c r="H18" s="42" t="s">
        <v>25</v>
      </c>
      <c r="I18" s="43" t="s">
        <v>42</v>
      </c>
      <c r="J18" s="42" t="s">
        <v>1164</v>
      </c>
      <c r="K18" s="205" t="s">
        <v>1142</v>
      </c>
      <c r="L18" s="42" t="s">
        <v>1212</v>
      </c>
      <c r="M18" s="42" t="s">
        <v>1144</v>
      </c>
      <c r="N18" s="205" t="s">
        <v>26</v>
      </c>
      <c r="O18" s="60" t="s">
        <v>1233</v>
      </c>
      <c r="P18" s="42" t="s">
        <v>1237</v>
      </c>
      <c r="Q18" s="205" t="s">
        <v>1234</v>
      </c>
      <c r="R18" s="42" t="s">
        <v>1235</v>
      </c>
      <c r="S18" s="42" t="s">
        <v>1236</v>
      </c>
      <c r="T18" s="201" t="s">
        <v>520</v>
      </c>
    </row>
    <row r="19" spans="1:20" s="1" customFormat="1" ht="372" customHeight="1" x14ac:dyDescent="0.25">
      <c r="A19" s="203">
        <v>10</v>
      </c>
      <c r="B19" s="42" t="s">
        <v>1238</v>
      </c>
      <c r="C19" s="205" t="s">
        <v>246</v>
      </c>
      <c r="D19" s="42" t="s">
        <v>1239</v>
      </c>
      <c r="E19" s="42">
        <v>2712008109</v>
      </c>
      <c r="F19" s="42" t="s">
        <v>1240</v>
      </c>
      <c r="G19" s="62" t="s">
        <v>1241</v>
      </c>
      <c r="H19" s="42" t="s">
        <v>25</v>
      </c>
      <c r="I19" s="43" t="s">
        <v>42</v>
      </c>
      <c r="J19" s="42" t="s">
        <v>1164</v>
      </c>
      <c r="K19" s="205" t="s">
        <v>1152</v>
      </c>
      <c r="L19" s="42" t="s">
        <v>1212</v>
      </c>
      <c r="M19" s="42" t="s">
        <v>1242</v>
      </c>
      <c r="N19" s="205" t="s">
        <v>26</v>
      </c>
      <c r="O19" s="45" t="s">
        <v>1246</v>
      </c>
      <c r="P19" s="42" t="s">
        <v>1275</v>
      </c>
      <c r="Q19" s="205" t="s">
        <v>1243</v>
      </c>
      <c r="R19" s="42" t="s">
        <v>1244</v>
      </c>
      <c r="S19" s="42" t="s">
        <v>1245</v>
      </c>
      <c r="T19" s="201" t="s">
        <v>520</v>
      </c>
    </row>
    <row r="20" spans="1:20" s="1" customFormat="1" ht="321" customHeight="1" x14ac:dyDescent="0.25">
      <c r="A20" s="203">
        <v>11</v>
      </c>
      <c r="B20" s="42" t="s">
        <v>1247</v>
      </c>
      <c r="C20" s="205" t="s">
        <v>246</v>
      </c>
      <c r="D20" s="42" t="s">
        <v>1248</v>
      </c>
      <c r="E20" s="50">
        <v>2712008081</v>
      </c>
      <c r="F20" s="42" t="s">
        <v>1249</v>
      </c>
      <c r="G20" s="216" t="s">
        <v>1250</v>
      </c>
      <c r="H20" s="42" t="s">
        <v>25</v>
      </c>
      <c r="I20" s="43" t="s">
        <v>42</v>
      </c>
      <c r="J20" s="42" t="s">
        <v>1141</v>
      </c>
      <c r="K20" s="205" t="s">
        <v>1142</v>
      </c>
      <c r="L20" s="42" t="s">
        <v>1197</v>
      </c>
      <c r="M20" s="201" t="s">
        <v>1153</v>
      </c>
      <c r="N20" s="205" t="s">
        <v>26</v>
      </c>
      <c r="O20" s="60" t="s">
        <v>1254</v>
      </c>
      <c r="P20" s="42" t="s">
        <v>1274</v>
      </c>
      <c r="Q20" s="205" t="s">
        <v>1251</v>
      </c>
      <c r="R20" s="42" t="s">
        <v>1252</v>
      </c>
      <c r="S20" s="42" t="s">
        <v>1253</v>
      </c>
      <c r="T20" s="201" t="s">
        <v>520</v>
      </c>
    </row>
    <row r="21" spans="1:20" s="1" customFormat="1" ht="314.25" customHeight="1" x14ac:dyDescent="0.25">
      <c r="A21" s="203">
        <v>12</v>
      </c>
      <c r="B21" s="42" t="s">
        <v>1255</v>
      </c>
      <c r="C21" s="205" t="s">
        <v>246</v>
      </c>
      <c r="D21" s="42" t="s">
        <v>1256</v>
      </c>
      <c r="E21" s="56">
        <v>2712005080</v>
      </c>
      <c r="F21" s="42" t="s">
        <v>1257</v>
      </c>
      <c r="G21" s="219" t="s">
        <v>1258</v>
      </c>
      <c r="H21" s="42" t="s">
        <v>25</v>
      </c>
      <c r="I21" s="43" t="s">
        <v>42</v>
      </c>
      <c r="J21" s="42" t="s">
        <v>1141</v>
      </c>
      <c r="K21" s="205" t="s">
        <v>1142</v>
      </c>
      <c r="L21" s="42" t="s">
        <v>1212</v>
      </c>
      <c r="M21" s="42" t="s">
        <v>1153</v>
      </c>
      <c r="N21" s="205" t="s">
        <v>26</v>
      </c>
      <c r="O21" s="60" t="s">
        <v>1262</v>
      </c>
      <c r="P21" s="42" t="s">
        <v>1263</v>
      </c>
      <c r="Q21" s="205" t="s">
        <v>1259</v>
      </c>
      <c r="R21" s="42" t="s">
        <v>1260</v>
      </c>
      <c r="S21" s="42" t="s">
        <v>1261</v>
      </c>
      <c r="T21" s="201" t="s">
        <v>520</v>
      </c>
    </row>
    <row r="22" spans="1:20" s="1" customFormat="1" ht="409.5" customHeight="1" x14ac:dyDescent="0.25">
      <c r="A22" s="203">
        <v>13</v>
      </c>
      <c r="B22" s="42" t="s">
        <v>1264</v>
      </c>
      <c r="C22" s="205" t="s">
        <v>246</v>
      </c>
      <c r="D22" s="42" t="s">
        <v>1265</v>
      </c>
      <c r="E22" s="201">
        <v>2712008116</v>
      </c>
      <c r="F22" s="42" t="s">
        <v>1266</v>
      </c>
      <c r="G22" s="52" t="s">
        <v>1267</v>
      </c>
      <c r="H22" s="42" t="s">
        <v>25</v>
      </c>
      <c r="I22" s="43" t="s">
        <v>42</v>
      </c>
      <c r="J22" s="42" t="s">
        <v>1141</v>
      </c>
      <c r="K22" s="205" t="s">
        <v>1142</v>
      </c>
      <c r="L22" s="42" t="s">
        <v>1212</v>
      </c>
      <c r="M22" s="42" t="s">
        <v>1268</v>
      </c>
      <c r="N22" s="205" t="s">
        <v>26</v>
      </c>
      <c r="O22" s="60" t="s">
        <v>1269</v>
      </c>
      <c r="P22" s="42" t="s">
        <v>1270</v>
      </c>
      <c r="Q22" s="205" t="s">
        <v>1271</v>
      </c>
      <c r="R22" s="64" t="s">
        <v>1272</v>
      </c>
      <c r="S22" s="42" t="s">
        <v>1273</v>
      </c>
      <c r="T22" s="201" t="s">
        <v>520</v>
      </c>
    </row>
    <row r="23" spans="1:20" s="1" customFormat="1" ht="250.5" customHeight="1" x14ac:dyDescent="0.25">
      <c r="A23" s="203">
        <v>14</v>
      </c>
      <c r="B23" s="42" t="s">
        <v>1137</v>
      </c>
      <c r="C23" s="205" t="s">
        <v>246</v>
      </c>
      <c r="D23" s="42" t="s">
        <v>1138</v>
      </c>
      <c r="E23" s="46">
        <v>2712008050</v>
      </c>
      <c r="F23" s="65" t="s">
        <v>1139</v>
      </c>
      <c r="G23" s="237" t="s">
        <v>1140</v>
      </c>
      <c r="H23" s="42" t="s">
        <v>25</v>
      </c>
      <c r="I23" s="43" t="s">
        <v>42</v>
      </c>
      <c r="J23" s="42" t="s">
        <v>1141</v>
      </c>
      <c r="K23" s="205" t="s">
        <v>1142</v>
      </c>
      <c r="L23" s="201" t="s">
        <v>1212</v>
      </c>
      <c r="M23" s="238" t="s">
        <v>1552</v>
      </c>
      <c r="N23" s="205" t="s">
        <v>26</v>
      </c>
      <c r="O23" s="60" t="s">
        <v>1553</v>
      </c>
      <c r="P23" s="46" t="s">
        <v>1554</v>
      </c>
      <c r="Q23" s="205" t="s">
        <v>1145</v>
      </c>
      <c r="R23" s="42" t="s">
        <v>1146</v>
      </c>
      <c r="S23" s="42" t="s">
        <v>1147</v>
      </c>
      <c r="T23" s="201" t="s">
        <v>520</v>
      </c>
    </row>
    <row r="24" spans="1:20" s="1" customFormat="1" ht="219" customHeight="1" x14ac:dyDescent="0.25">
      <c r="A24" s="203">
        <v>15</v>
      </c>
      <c r="B24" s="6" t="s">
        <v>1568</v>
      </c>
      <c r="C24" s="204" t="s">
        <v>246</v>
      </c>
      <c r="D24" s="6" t="s">
        <v>1569</v>
      </c>
      <c r="E24" s="42">
        <v>2712008050</v>
      </c>
      <c r="F24" s="201" t="s">
        <v>1570</v>
      </c>
      <c r="G24" s="216" t="s">
        <v>1571</v>
      </c>
      <c r="H24" s="6" t="s">
        <v>25</v>
      </c>
      <c r="I24" s="40" t="s">
        <v>42</v>
      </c>
      <c r="J24" s="6" t="s">
        <v>1175</v>
      </c>
      <c r="K24" s="204" t="s">
        <v>1142</v>
      </c>
      <c r="L24" s="19" t="s">
        <v>1197</v>
      </c>
      <c r="M24" s="6" t="s">
        <v>1153</v>
      </c>
      <c r="N24" s="204" t="s">
        <v>26</v>
      </c>
      <c r="O24" s="11" t="s">
        <v>1572</v>
      </c>
      <c r="P24" s="6" t="s">
        <v>1575</v>
      </c>
      <c r="Q24" s="204" t="s">
        <v>1573</v>
      </c>
      <c r="R24" s="6" t="s">
        <v>1574</v>
      </c>
      <c r="S24" s="6" t="s">
        <v>1180</v>
      </c>
      <c r="T24" s="7" t="s">
        <v>520</v>
      </c>
    </row>
    <row r="25" spans="1:20" s="1" customFormat="1" ht="277.5" customHeight="1" x14ac:dyDescent="0.25">
      <c r="A25" s="203">
        <v>16</v>
      </c>
      <c r="B25" s="23" t="s">
        <v>1782</v>
      </c>
      <c r="C25" s="203" t="s">
        <v>246</v>
      </c>
      <c r="D25" s="14" t="s">
        <v>1783</v>
      </c>
      <c r="E25" s="15">
        <v>2712018001</v>
      </c>
      <c r="F25" s="201" t="s">
        <v>1784</v>
      </c>
      <c r="G25" s="218" t="s">
        <v>1785</v>
      </c>
      <c r="H25" s="6" t="s">
        <v>25</v>
      </c>
      <c r="I25" s="40" t="s">
        <v>42</v>
      </c>
      <c r="J25" s="6" t="s">
        <v>1786</v>
      </c>
      <c r="K25" s="204" t="s">
        <v>1152</v>
      </c>
      <c r="L25" s="6" t="s">
        <v>1143</v>
      </c>
      <c r="M25" s="6" t="s">
        <v>1153</v>
      </c>
      <c r="N25" s="204" t="s">
        <v>26</v>
      </c>
      <c r="O25" s="11" t="s">
        <v>1787</v>
      </c>
      <c r="P25" s="6" t="s">
        <v>1792</v>
      </c>
      <c r="Q25" s="204" t="s">
        <v>1788</v>
      </c>
      <c r="R25" s="6" t="s">
        <v>1789</v>
      </c>
      <c r="S25" s="6" t="s">
        <v>1790</v>
      </c>
      <c r="T25" s="7" t="s">
        <v>1791</v>
      </c>
    </row>
    <row r="26" spans="1:20" x14ac:dyDescent="0.25">
      <c r="Q26" s="33"/>
    </row>
    <row r="27" spans="1:20" x14ac:dyDescent="0.25">
      <c r="Q27" s="33"/>
    </row>
    <row r="28" spans="1:20" x14ac:dyDescent="0.25">
      <c r="Q28" s="33"/>
    </row>
    <row r="29" spans="1:20" x14ac:dyDescent="0.25">
      <c r="Q29" s="33"/>
    </row>
    <row r="30" spans="1:20" x14ac:dyDescent="0.25">
      <c r="Q30" s="33"/>
    </row>
    <row r="31" spans="1:20" x14ac:dyDescent="0.25">
      <c r="Q31" s="33"/>
    </row>
    <row r="32" spans="1:20" x14ac:dyDescent="0.25">
      <c r="Q32" s="33"/>
    </row>
    <row r="33" spans="17:17" x14ac:dyDescent="0.25">
      <c r="Q33" s="33"/>
    </row>
    <row r="34" spans="17:17" x14ac:dyDescent="0.25">
      <c r="Q34" s="33"/>
    </row>
    <row r="35" spans="17:17" x14ac:dyDescent="0.25">
      <c r="Q35" s="33"/>
    </row>
    <row r="36" spans="17:17" x14ac:dyDescent="0.25">
      <c r="Q36" s="33"/>
    </row>
    <row r="37" spans="17:17" x14ac:dyDescent="0.25">
      <c r="Q37" s="33"/>
    </row>
  </sheetData>
  <mergeCells count="19"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  <mergeCell ref="G7:G8"/>
    <mergeCell ref="H7:H8"/>
    <mergeCell ref="I7:N7"/>
    <mergeCell ref="O7:O8"/>
    <mergeCell ref="P7:P8"/>
    <mergeCell ref="Q7:Q8"/>
    <mergeCell ref="N1:P1"/>
  </mergeCells>
  <hyperlinks>
    <hyperlink ref="G10" r:id="rId1"/>
    <hyperlink ref="G11" r:id="rId2"/>
    <hyperlink ref="G12" r:id="rId3"/>
    <hyperlink ref="G14" r:id="rId4"/>
    <hyperlink ref="G15" r:id="rId5"/>
    <hyperlink ref="G16" r:id="rId6"/>
    <hyperlink ref="G17" r:id="rId7"/>
    <hyperlink ref="G18" r:id="rId8"/>
    <hyperlink ref="G20" r:id="rId9"/>
    <hyperlink ref="G21" r:id="rId10"/>
    <hyperlink ref="G23" r:id="rId11"/>
    <hyperlink ref="G24" r:id="rId12"/>
    <hyperlink ref="G25" r:id="rId13"/>
  </hyperlinks>
  <pageMargins left="0.70866141732283472" right="0.70866141732283472" top="0.74803149606299213" bottom="0.74803149606299213" header="0.31496062992125984" footer="0.31496062992125984"/>
  <pageSetup paperSize="9" scale="31" fitToHeight="0" orientation="landscape" r:id="rId14"/>
  <rowBreaks count="1" manualBreakCount="1">
    <brk id="1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5"/>
  <sheetViews>
    <sheetView view="pageBreakPreview" zoomScale="70" zoomScaleNormal="100" zoomScaleSheetLayoutView="70" workbookViewId="0">
      <selection activeCell="Q7" sqref="Q7:Q8"/>
    </sheetView>
  </sheetViews>
  <sheetFormatPr defaultRowHeight="15" x14ac:dyDescent="0.25"/>
  <cols>
    <col min="1" max="1" width="5.7109375" style="1" bestFit="1" customWidth="1"/>
    <col min="2" max="2" width="27.28515625" style="1" customWidth="1"/>
    <col min="3" max="3" width="25.42578125" style="1" customWidth="1"/>
    <col min="4" max="4" width="20" style="1" customWidth="1"/>
    <col min="5" max="5" width="21.140625" style="1" customWidth="1"/>
    <col min="6" max="6" width="23.140625" style="1" customWidth="1"/>
    <col min="7" max="7" width="27.28515625" style="1" customWidth="1"/>
    <col min="8" max="8" width="14.42578125" style="1" customWidth="1"/>
    <col min="9" max="9" width="13.28515625" style="1" customWidth="1"/>
    <col min="10" max="10" width="15.85546875" style="1" customWidth="1"/>
    <col min="11" max="11" width="18.140625" style="1" customWidth="1"/>
    <col min="12" max="12" width="14.28515625" style="1" customWidth="1"/>
    <col min="13" max="13" width="32" style="1" customWidth="1"/>
    <col min="14" max="14" width="14" style="1" customWidth="1"/>
    <col min="15" max="15" width="24.85546875" style="1" customWidth="1"/>
    <col min="16" max="16" width="29.42578125" style="1" customWidth="1"/>
    <col min="17" max="17" width="33.140625" style="20" customWidth="1"/>
    <col min="18" max="18" width="21.5703125" style="1" customWidth="1"/>
    <col min="19" max="19" width="19.7109375" style="1" customWidth="1"/>
    <col min="20" max="20" width="22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56"/>
      <c r="O1" s="256"/>
      <c r="P1" s="256"/>
      <c r="Q1" s="67"/>
      <c r="R1" s="257" t="s">
        <v>1794</v>
      </c>
      <c r="S1" s="257"/>
      <c r="T1" s="257"/>
    </row>
    <row r="2" spans="1:20" ht="73.5" customHeight="1" x14ac:dyDescent="0.25">
      <c r="A2" s="256" t="s">
        <v>1793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8.75" x14ac:dyDescent="0.25">
      <c r="A4" s="68"/>
      <c r="B4" s="258" t="s">
        <v>486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0" ht="18.75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18.75" x14ac:dyDescent="0.25"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</row>
    <row r="7" spans="1:20" ht="100.5" customHeight="1" x14ac:dyDescent="0.25">
      <c r="A7" s="259" t="s">
        <v>19</v>
      </c>
      <c r="B7" s="255" t="s">
        <v>0</v>
      </c>
      <c r="C7" s="255" t="s">
        <v>1</v>
      </c>
      <c r="D7" s="255" t="s">
        <v>487</v>
      </c>
      <c r="E7" s="255" t="s">
        <v>2</v>
      </c>
      <c r="F7" s="255" t="s">
        <v>3</v>
      </c>
      <c r="G7" s="255" t="s">
        <v>15</v>
      </c>
      <c r="H7" s="255" t="s">
        <v>16</v>
      </c>
      <c r="I7" s="255" t="s">
        <v>4</v>
      </c>
      <c r="J7" s="255"/>
      <c r="K7" s="255"/>
      <c r="L7" s="255"/>
      <c r="M7" s="255"/>
      <c r="N7" s="255"/>
      <c r="O7" s="255" t="s">
        <v>14</v>
      </c>
      <c r="P7" s="255" t="s">
        <v>10</v>
      </c>
      <c r="Q7" s="255" t="s">
        <v>17</v>
      </c>
      <c r="R7" s="255" t="s">
        <v>11</v>
      </c>
      <c r="S7" s="255" t="s">
        <v>12</v>
      </c>
      <c r="T7" s="255" t="s">
        <v>13</v>
      </c>
    </row>
    <row r="8" spans="1:20" ht="206.25" x14ac:dyDescent="0.25">
      <c r="A8" s="259"/>
      <c r="B8" s="255"/>
      <c r="C8" s="255"/>
      <c r="D8" s="255"/>
      <c r="E8" s="255"/>
      <c r="F8" s="255"/>
      <c r="G8" s="255"/>
      <c r="H8" s="255"/>
      <c r="I8" s="228" t="s">
        <v>5</v>
      </c>
      <c r="J8" s="228" t="s">
        <v>6</v>
      </c>
      <c r="K8" s="228" t="s">
        <v>7</v>
      </c>
      <c r="L8" s="228" t="s">
        <v>18</v>
      </c>
      <c r="M8" s="228" t="s">
        <v>8</v>
      </c>
      <c r="N8" s="228" t="s">
        <v>9</v>
      </c>
      <c r="O8" s="255"/>
      <c r="P8" s="255"/>
      <c r="Q8" s="255"/>
      <c r="R8" s="255"/>
      <c r="S8" s="255"/>
      <c r="T8" s="255"/>
    </row>
    <row r="9" spans="1:20" s="1" customFormat="1" ht="18.75" x14ac:dyDescent="0.25">
      <c r="A9" s="225">
        <v>1</v>
      </c>
      <c r="B9" s="228">
        <v>2</v>
      </c>
      <c r="C9" s="228">
        <v>3</v>
      </c>
      <c r="D9" s="228">
        <v>4</v>
      </c>
      <c r="E9" s="228">
        <v>5</v>
      </c>
      <c r="F9" s="228">
        <v>6</v>
      </c>
      <c r="G9" s="228">
        <v>7</v>
      </c>
      <c r="H9" s="228">
        <v>8</v>
      </c>
      <c r="I9" s="228">
        <v>9</v>
      </c>
      <c r="J9" s="228">
        <v>10</v>
      </c>
      <c r="K9" s="228">
        <v>11</v>
      </c>
      <c r="L9" s="228">
        <v>12</v>
      </c>
      <c r="M9" s="228">
        <v>13</v>
      </c>
      <c r="N9" s="228">
        <v>14</v>
      </c>
      <c r="O9" s="228">
        <v>15</v>
      </c>
      <c r="P9" s="228">
        <v>16</v>
      </c>
      <c r="Q9" s="228">
        <v>17</v>
      </c>
      <c r="R9" s="228">
        <v>18</v>
      </c>
      <c r="S9" s="228">
        <v>19</v>
      </c>
      <c r="T9" s="228">
        <v>20</v>
      </c>
    </row>
    <row r="10" spans="1:20" s="1" customFormat="1" ht="345" customHeight="1" x14ac:dyDescent="0.25">
      <c r="A10" s="225">
        <v>1</v>
      </c>
      <c r="B10" s="73" t="s">
        <v>1518</v>
      </c>
      <c r="C10" s="73" t="s">
        <v>246</v>
      </c>
      <c r="D10" s="73" t="s">
        <v>1519</v>
      </c>
      <c r="E10" s="73">
        <v>2713010421</v>
      </c>
      <c r="F10" s="102" t="s">
        <v>1520</v>
      </c>
      <c r="G10" s="213" t="s">
        <v>1521</v>
      </c>
      <c r="H10" s="102" t="s">
        <v>25</v>
      </c>
      <c r="I10" s="73" t="s">
        <v>288</v>
      </c>
      <c r="J10" s="102" t="s">
        <v>1522</v>
      </c>
      <c r="K10" s="73" t="s">
        <v>1523</v>
      </c>
      <c r="L10" s="73" t="s">
        <v>43</v>
      </c>
      <c r="M10" s="229" t="s">
        <v>1524</v>
      </c>
      <c r="N10" s="73" t="s">
        <v>1525</v>
      </c>
      <c r="O10" s="104" t="s">
        <v>1526</v>
      </c>
      <c r="P10" s="73" t="s">
        <v>1530</v>
      </c>
      <c r="Q10" s="229" t="s">
        <v>1527</v>
      </c>
      <c r="R10" s="73" t="s">
        <v>1528</v>
      </c>
      <c r="S10" s="73" t="s">
        <v>1529</v>
      </c>
      <c r="T10" s="73" t="s">
        <v>832</v>
      </c>
    </row>
    <row r="11" spans="1:20" s="1" customFormat="1" ht="249.75" customHeight="1" x14ac:dyDescent="0.25">
      <c r="A11" s="225">
        <v>2</v>
      </c>
      <c r="B11" s="228" t="s">
        <v>1576</v>
      </c>
      <c r="C11" s="228" t="s">
        <v>246</v>
      </c>
      <c r="D11" s="228" t="s">
        <v>1577</v>
      </c>
      <c r="E11" s="228">
        <v>2713010439</v>
      </c>
      <c r="F11" s="61" t="s">
        <v>1578</v>
      </c>
      <c r="G11" s="214" t="s">
        <v>1579</v>
      </c>
      <c r="H11" s="61" t="s">
        <v>25</v>
      </c>
      <c r="I11" s="49" t="s">
        <v>288</v>
      </c>
      <c r="J11" s="61" t="s">
        <v>1580</v>
      </c>
      <c r="K11" s="228" t="s">
        <v>1523</v>
      </c>
      <c r="L11" s="228" t="s">
        <v>43</v>
      </c>
      <c r="M11" s="61" t="s">
        <v>1581</v>
      </c>
      <c r="N11" s="228" t="s">
        <v>26</v>
      </c>
      <c r="O11" s="77" t="s">
        <v>1582</v>
      </c>
      <c r="P11" s="228" t="s">
        <v>1611</v>
      </c>
      <c r="Q11" s="228" t="s">
        <v>1583</v>
      </c>
      <c r="R11" s="228" t="s">
        <v>1584</v>
      </c>
      <c r="S11" s="228" t="s">
        <v>1585</v>
      </c>
      <c r="T11" s="228" t="s">
        <v>832</v>
      </c>
    </row>
    <row r="12" spans="1:20" s="1" customFormat="1" ht="209.25" customHeight="1" x14ac:dyDescent="0.25">
      <c r="A12" s="225">
        <v>3</v>
      </c>
      <c r="B12" s="61"/>
      <c r="C12" s="228"/>
      <c r="D12" s="228"/>
      <c r="E12" s="228"/>
      <c r="F12" s="61"/>
      <c r="G12" s="54"/>
      <c r="H12" s="61"/>
      <c r="I12" s="49"/>
      <c r="J12" s="61"/>
      <c r="K12" s="228"/>
      <c r="L12" s="228"/>
      <c r="M12" s="228"/>
      <c r="N12" s="228"/>
      <c r="O12" s="78"/>
      <c r="P12" s="228"/>
      <c r="Q12" s="228"/>
      <c r="R12" s="228"/>
      <c r="S12" s="61"/>
      <c r="T12" s="228"/>
    </row>
    <row r="13" spans="1:20" s="1" customFormat="1" ht="37.5" customHeight="1" x14ac:dyDescent="0.25">
      <c r="A13" s="225">
        <v>4</v>
      </c>
      <c r="B13" s="61"/>
      <c r="C13" s="228"/>
      <c r="D13" s="228"/>
      <c r="E13" s="228"/>
      <c r="F13" s="61"/>
      <c r="G13" s="54"/>
      <c r="H13" s="61"/>
      <c r="I13" s="49"/>
      <c r="J13" s="61"/>
      <c r="K13" s="228"/>
      <c r="L13" s="228"/>
      <c r="M13" s="228"/>
      <c r="N13" s="228"/>
      <c r="O13" s="78"/>
      <c r="P13" s="228"/>
      <c r="Q13" s="228"/>
      <c r="R13" s="228"/>
      <c r="S13" s="61"/>
      <c r="T13" s="228"/>
    </row>
    <row r="14" spans="1:20" s="1" customFormat="1" ht="51.75" customHeight="1" x14ac:dyDescent="0.25">
      <c r="A14" s="225">
        <v>5</v>
      </c>
      <c r="B14" s="61"/>
      <c r="C14" s="228"/>
      <c r="D14" s="228"/>
      <c r="E14" s="228"/>
      <c r="F14" s="61"/>
      <c r="G14" s="54"/>
      <c r="H14" s="61"/>
      <c r="I14" s="49"/>
      <c r="J14" s="61"/>
      <c r="K14" s="228"/>
      <c r="L14" s="228"/>
      <c r="M14" s="228"/>
      <c r="N14" s="228"/>
      <c r="O14" s="78"/>
      <c r="P14" s="228"/>
      <c r="Q14" s="228"/>
      <c r="R14" s="228"/>
      <c r="S14" s="61"/>
      <c r="T14" s="228"/>
    </row>
    <row r="15" spans="1:20" s="1" customFormat="1" ht="22.5" customHeight="1" x14ac:dyDescent="0.25">
      <c r="A15" s="225">
        <v>6</v>
      </c>
      <c r="B15" s="61"/>
      <c r="C15" s="228"/>
      <c r="D15" s="61"/>
      <c r="E15" s="228"/>
      <c r="F15" s="61"/>
      <c r="G15" s="51"/>
      <c r="H15" s="61"/>
      <c r="I15" s="49"/>
      <c r="J15" s="61"/>
      <c r="K15" s="228"/>
      <c r="L15" s="61"/>
      <c r="M15" s="61"/>
      <c r="N15" s="228"/>
      <c r="O15" s="78"/>
      <c r="P15" s="61"/>
      <c r="Q15" s="228"/>
      <c r="R15" s="61"/>
      <c r="S15" s="61"/>
      <c r="T15" s="228"/>
    </row>
    <row r="16" spans="1:20" s="1" customFormat="1" ht="51.75" customHeight="1" x14ac:dyDescent="0.25">
      <c r="A16" s="1">
        <v>7</v>
      </c>
      <c r="B16" s="42"/>
      <c r="C16" s="228"/>
      <c r="D16" s="228"/>
      <c r="E16" s="48"/>
      <c r="F16" s="223"/>
      <c r="G16" s="52"/>
      <c r="H16" s="42"/>
      <c r="I16" s="43"/>
      <c r="J16" s="42"/>
      <c r="K16" s="228"/>
      <c r="L16" s="42"/>
      <c r="M16" s="42"/>
      <c r="N16" s="228"/>
      <c r="O16" s="60"/>
      <c r="P16" s="42"/>
      <c r="Q16" s="228"/>
      <c r="R16" s="42"/>
      <c r="S16" s="42"/>
      <c r="T16" s="223"/>
    </row>
    <row r="17" spans="1:20" s="1" customFormat="1" ht="42.75" customHeight="1" x14ac:dyDescent="0.25">
      <c r="A17" s="225">
        <v>8</v>
      </c>
      <c r="B17" s="42"/>
      <c r="C17" s="228"/>
      <c r="D17" s="228"/>
      <c r="E17" s="49"/>
      <c r="F17" s="42"/>
      <c r="G17" s="53"/>
      <c r="H17" s="42"/>
      <c r="I17" s="43"/>
      <c r="J17" s="42"/>
      <c r="K17" s="228"/>
      <c r="L17" s="228"/>
      <c r="M17" s="42"/>
      <c r="N17" s="228"/>
      <c r="O17" s="60"/>
      <c r="P17" s="42"/>
      <c r="Q17" s="228"/>
      <c r="R17" s="42"/>
      <c r="S17" s="42"/>
      <c r="T17" s="43"/>
    </row>
    <row r="18" spans="1:20" s="1" customFormat="1" ht="33.75" customHeight="1" x14ac:dyDescent="0.25">
      <c r="A18" s="225">
        <v>9</v>
      </c>
      <c r="B18" s="42"/>
      <c r="C18" s="228"/>
      <c r="D18" s="42"/>
      <c r="E18" s="42"/>
      <c r="F18" s="42"/>
      <c r="G18" s="55"/>
      <c r="H18" s="42"/>
      <c r="I18" s="43"/>
      <c r="J18" s="42"/>
      <c r="K18" s="228"/>
      <c r="L18" s="42"/>
      <c r="M18" s="42"/>
      <c r="N18" s="228"/>
      <c r="O18" s="60"/>
      <c r="P18" s="42"/>
      <c r="Q18" s="228"/>
      <c r="R18" s="42"/>
      <c r="S18" s="42"/>
      <c r="T18" s="223"/>
    </row>
    <row r="19" spans="1:20" s="1" customFormat="1" ht="18.75" x14ac:dyDescent="0.25">
      <c r="A19" s="225">
        <v>10</v>
      </c>
      <c r="B19" s="42"/>
      <c r="C19" s="228"/>
      <c r="D19" s="42"/>
      <c r="E19" s="42"/>
      <c r="F19" s="42"/>
      <c r="G19" s="62"/>
      <c r="H19" s="42"/>
      <c r="I19" s="43"/>
      <c r="J19" s="42"/>
      <c r="K19" s="228"/>
      <c r="L19" s="42"/>
      <c r="M19" s="42"/>
      <c r="N19" s="228"/>
      <c r="O19" s="45"/>
      <c r="P19" s="42"/>
      <c r="Q19" s="228"/>
      <c r="R19" s="42"/>
      <c r="S19" s="42"/>
      <c r="T19" s="223"/>
    </row>
    <row r="20" spans="1:20" s="1" customFormat="1" ht="18.75" x14ac:dyDescent="0.25">
      <c r="A20" s="225">
        <v>11</v>
      </c>
      <c r="B20" s="42"/>
      <c r="C20" s="228"/>
      <c r="D20" s="42"/>
      <c r="E20" s="50"/>
      <c r="F20" s="42"/>
      <c r="G20" s="52"/>
      <c r="H20" s="42"/>
      <c r="I20" s="43"/>
      <c r="J20" s="42"/>
      <c r="K20" s="228"/>
      <c r="L20" s="42"/>
      <c r="M20" s="223"/>
      <c r="N20" s="228"/>
      <c r="O20" s="60"/>
      <c r="P20" s="42"/>
      <c r="Q20" s="228"/>
      <c r="R20" s="42"/>
      <c r="S20" s="42"/>
      <c r="T20" s="223"/>
    </row>
    <row r="21" spans="1:20" s="1" customFormat="1" ht="18.75" x14ac:dyDescent="0.25">
      <c r="A21" s="225">
        <v>12</v>
      </c>
      <c r="B21" s="42"/>
      <c r="C21" s="228"/>
      <c r="D21" s="42"/>
      <c r="E21" s="56"/>
      <c r="F21" s="42"/>
      <c r="G21" s="63"/>
      <c r="H21" s="42"/>
      <c r="I21" s="43"/>
      <c r="J21" s="42"/>
      <c r="K21" s="228"/>
      <c r="L21" s="42"/>
      <c r="M21" s="42"/>
      <c r="N21" s="228"/>
      <c r="O21" s="60"/>
      <c r="P21" s="42"/>
      <c r="Q21" s="228"/>
      <c r="R21" s="42"/>
      <c r="S21" s="42"/>
      <c r="T21" s="223"/>
    </row>
    <row r="22" spans="1:20" s="1" customFormat="1" ht="165.75" customHeight="1" x14ac:dyDescent="0.25">
      <c r="A22" s="225">
        <v>13</v>
      </c>
      <c r="B22" s="42"/>
      <c r="C22" s="228"/>
      <c r="D22" s="42"/>
      <c r="E22" s="223"/>
      <c r="F22" s="42"/>
      <c r="G22" s="52"/>
      <c r="H22" s="42"/>
      <c r="I22" s="43"/>
      <c r="J22" s="42"/>
      <c r="K22" s="228"/>
      <c r="L22" s="42"/>
      <c r="M22" s="42"/>
      <c r="N22" s="228"/>
      <c r="O22" s="60"/>
      <c r="P22" s="42"/>
      <c r="Q22" s="228"/>
      <c r="R22" s="64"/>
      <c r="S22" s="42"/>
      <c r="T22" s="223"/>
    </row>
    <row r="23" spans="1:20" s="1" customFormat="1" ht="18.75" x14ac:dyDescent="0.25">
      <c r="A23" s="225">
        <v>14</v>
      </c>
      <c r="B23" s="42"/>
      <c r="C23" s="228"/>
      <c r="D23" s="42"/>
      <c r="E23" s="46"/>
      <c r="F23" s="65"/>
      <c r="G23" s="66"/>
      <c r="H23" s="42"/>
      <c r="I23" s="43"/>
      <c r="J23" s="42"/>
      <c r="K23" s="228"/>
      <c r="L23" s="223"/>
      <c r="M23" s="46"/>
      <c r="N23" s="228"/>
      <c r="O23" s="60"/>
      <c r="P23" s="46"/>
      <c r="Q23" s="228"/>
      <c r="R23" s="42"/>
      <c r="S23" s="42"/>
      <c r="T23" s="223"/>
    </row>
    <row r="24" spans="1:20" s="1" customFormat="1" ht="136.5" customHeight="1" x14ac:dyDescent="0.25">
      <c r="A24" s="225">
        <v>15</v>
      </c>
      <c r="B24" s="6"/>
      <c r="C24" s="226"/>
      <c r="D24" s="6"/>
      <c r="E24" s="42"/>
      <c r="F24" s="223"/>
      <c r="G24" s="41"/>
      <c r="H24" s="6"/>
      <c r="I24" s="40"/>
      <c r="J24" s="6"/>
      <c r="K24" s="226"/>
      <c r="L24" s="19"/>
      <c r="M24" s="6"/>
      <c r="N24" s="226"/>
      <c r="O24" s="11"/>
      <c r="P24" s="6"/>
      <c r="Q24" s="226"/>
      <c r="R24" s="6"/>
      <c r="S24" s="6"/>
      <c r="T24" s="7"/>
    </row>
    <row r="25" spans="1:20" s="1" customFormat="1" ht="67.5" customHeight="1" x14ac:dyDescent="0.25">
      <c r="A25" s="225">
        <v>16</v>
      </c>
      <c r="B25" s="23"/>
      <c r="C25" s="225"/>
      <c r="D25" s="14"/>
      <c r="E25" s="15"/>
      <c r="F25" s="223"/>
      <c r="G25" s="44"/>
      <c r="H25" s="6"/>
      <c r="I25" s="40"/>
      <c r="J25" s="6"/>
      <c r="K25" s="226"/>
      <c r="L25" s="6"/>
      <c r="M25" s="6"/>
      <c r="N25" s="226"/>
      <c r="O25" s="11"/>
      <c r="P25" s="6"/>
      <c r="Q25" s="226"/>
      <c r="R25" s="6"/>
      <c r="S25" s="6"/>
      <c r="T25" s="7"/>
    </row>
  </sheetData>
  <mergeCells count="19">
    <mergeCell ref="I7:N7"/>
    <mergeCell ref="O7:O8"/>
    <mergeCell ref="P7:P8"/>
    <mergeCell ref="Q7:Q8"/>
    <mergeCell ref="N1:P1"/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  <mergeCell ref="G7:G8"/>
    <mergeCell ref="H7:H8"/>
  </mergeCells>
  <hyperlinks>
    <hyperlink ref="G10" r:id="rId1"/>
    <hyperlink ref="G11" r:id="rId2"/>
  </hyperlinks>
  <pageMargins left="0.70866141732283472" right="0.70866141732283472" top="0.74803149606299213" bottom="0.74803149606299213" header="0.31496062992125984" footer="0.31496062992125984"/>
  <pageSetup paperSize="9" scale="31" fitToHeight="0" orientation="landscape" r:id="rId3"/>
  <rowBreaks count="1" manualBreakCount="1">
    <brk id="13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5"/>
  <sheetViews>
    <sheetView view="pageBreakPreview" topLeftCell="L1" zoomScale="70" zoomScaleNormal="100" zoomScaleSheetLayoutView="70" workbookViewId="0">
      <selection activeCell="R1" sqref="R1:T1"/>
    </sheetView>
  </sheetViews>
  <sheetFormatPr defaultRowHeight="15" x14ac:dyDescent="0.25"/>
  <cols>
    <col min="1" max="1" width="5.7109375" style="1" bestFit="1" customWidth="1"/>
    <col min="2" max="2" width="27.28515625" style="1" customWidth="1"/>
    <col min="3" max="3" width="25.42578125" style="1" customWidth="1"/>
    <col min="4" max="4" width="20" style="1" customWidth="1"/>
    <col min="5" max="5" width="21.140625" style="1" customWidth="1"/>
    <col min="6" max="6" width="23.140625" style="1" customWidth="1"/>
    <col min="7" max="7" width="27.28515625" style="1" customWidth="1"/>
    <col min="8" max="8" width="14.42578125" style="1" customWidth="1"/>
    <col min="9" max="9" width="13.28515625" style="1" customWidth="1"/>
    <col min="10" max="10" width="15.85546875" style="1" customWidth="1"/>
    <col min="11" max="11" width="18.140625" style="1" customWidth="1"/>
    <col min="12" max="12" width="14.28515625" style="1" customWidth="1"/>
    <col min="13" max="13" width="32" style="1" customWidth="1"/>
    <col min="14" max="14" width="14" style="1" customWidth="1"/>
    <col min="15" max="15" width="24.85546875" style="1" customWidth="1"/>
    <col min="16" max="16" width="29.42578125" style="1" customWidth="1"/>
    <col min="17" max="17" width="33.140625" style="20" customWidth="1"/>
    <col min="18" max="18" width="21.5703125" style="1" customWidth="1"/>
    <col min="19" max="19" width="19.7109375" style="1" customWidth="1"/>
    <col min="20" max="20" width="22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56"/>
      <c r="O1" s="256"/>
      <c r="P1" s="256"/>
      <c r="Q1" s="67"/>
      <c r="R1" s="257" t="s">
        <v>1796</v>
      </c>
      <c r="S1" s="257"/>
      <c r="T1" s="257"/>
    </row>
    <row r="2" spans="1:20" ht="73.5" customHeight="1" x14ac:dyDescent="0.25">
      <c r="A2" s="256" t="s">
        <v>1795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8.75" x14ac:dyDescent="0.25">
      <c r="A4" s="68"/>
      <c r="B4" s="258" t="s">
        <v>486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0" ht="18.75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18.75" x14ac:dyDescent="0.25"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</row>
    <row r="7" spans="1:20" ht="100.5" customHeight="1" x14ac:dyDescent="0.25">
      <c r="A7" s="259" t="s">
        <v>19</v>
      </c>
      <c r="B7" s="255" t="s">
        <v>0</v>
      </c>
      <c r="C7" s="255" t="s">
        <v>1</v>
      </c>
      <c r="D7" s="255" t="s">
        <v>487</v>
      </c>
      <c r="E7" s="255" t="s">
        <v>2</v>
      </c>
      <c r="F7" s="255" t="s">
        <v>3</v>
      </c>
      <c r="G7" s="255" t="s">
        <v>15</v>
      </c>
      <c r="H7" s="255" t="s">
        <v>16</v>
      </c>
      <c r="I7" s="255" t="s">
        <v>4</v>
      </c>
      <c r="J7" s="255"/>
      <c r="K7" s="255"/>
      <c r="L7" s="255"/>
      <c r="M7" s="255"/>
      <c r="N7" s="255"/>
      <c r="O7" s="255" t="s">
        <v>14</v>
      </c>
      <c r="P7" s="255" t="s">
        <v>10</v>
      </c>
      <c r="Q7" s="255" t="s">
        <v>17</v>
      </c>
      <c r="R7" s="255" t="s">
        <v>11</v>
      </c>
      <c r="S7" s="255" t="s">
        <v>12</v>
      </c>
      <c r="T7" s="255" t="s">
        <v>13</v>
      </c>
    </row>
    <row r="8" spans="1:20" ht="206.25" x14ac:dyDescent="0.25">
      <c r="A8" s="259"/>
      <c r="B8" s="255"/>
      <c r="C8" s="255"/>
      <c r="D8" s="255"/>
      <c r="E8" s="255"/>
      <c r="F8" s="255"/>
      <c r="G8" s="255"/>
      <c r="H8" s="255"/>
      <c r="I8" s="228" t="s">
        <v>5</v>
      </c>
      <c r="J8" s="228" t="s">
        <v>6</v>
      </c>
      <c r="K8" s="228" t="s">
        <v>7</v>
      </c>
      <c r="L8" s="228" t="s">
        <v>18</v>
      </c>
      <c r="M8" s="228" t="s">
        <v>8</v>
      </c>
      <c r="N8" s="228" t="s">
        <v>9</v>
      </c>
      <c r="O8" s="255"/>
      <c r="P8" s="255"/>
      <c r="Q8" s="255"/>
      <c r="R8" s="255"/>
      <c r="S8" s="255"/>
      <c r="T8" s="255"/>
    </row>
    <row r="9" spans="1:20" s="1" customFormat="1" ht="18.75" x14ac:dyDescent="0.25">
      <c r="A9" s="225">
        <v>1</v>
      </c>
      <c r="B9" s="228">
        <v>2</v>
      </c>
      <c r="C9" s="228">
        <v>3</v>
      </c>
      <c r="D9" s="228">
        <v>4</v>
      </c>
      <c r="E9" s="228">
        <v>5</v>
      </c>
      <c r="F9" s="228">
        <v>6</v>
      </c>
      <c r="G9" s="228">
        <v>7</v>
      </c>
      <c r="H9" s="228">
        <v>8</v>
      </c>
      <c r="I9" s="228">
        <v>9</v>
      </c>
      <c r="J9" s="228">
        <v>10</v>
      </c>
      <c r="K9" s="228">
        <v>11</v>
      </c>
      <c r="L9" s="228">
        <v>12</v>
      </c>
      <c r="M9" s="228">
        <v>13</v>
      </c>
      <c r="N9" s="228">
        <v>14</v>
      </c>
      <c r="O9" s="228">
        <v>15</v>
      </c>
      <c r="P9" s="228">
        <v>16</v>
      </c>
      <c r="Q9" s="228">
        <v>17</v>
      </c>
      <c r="R9" s="228">
        <v>18</v>
      </c>
      <c r="S9" s="228">
        <v>19</v>
      </c>
      <c r="T9" s="228">
        <v>20</v>
      </c>
    </row>
    <row r="10" spans="1:20" s="1" customFormat="1" ht="345" customHeight="1" x14ac:dyDescent="0.25">
      <c r="A10" s="232">
        <v>1</v>
      </c>
      <c r="B10" s="73" t="s">
        <v>1426</v>
      </c>
      <c r="C10" s="73" t="s">
        <v>246</v>
      </c>
      <c r="D10" s="73" t="s">
        <v>1427</v>
      </c>
      <c r="E10" s="73">
        <v>2705150432</v>
      </c>
      <c r="F10" s="102" t="s">
        <v>1428</v>
      </c>
      <c r="G10" s="213" t="s">
        <v>1429</v>
      </c>
      <c r="H10" s="102" t="s">
        <v>25</v>
      </c>
      <c r="I10" s="73" t="s">
        <v>42</v>
      </c>
      <c r="J10" s="102" t="s">
        <v>1430</v>
      </c>
      <c r="K10" s="73" t="s">
        <v>1431</v>
      </c>
      <c r="L10" s="73" t="s">
        <v>1544</v>
      </c>
      <c r="M10" s="233" t="s">
        <v>1545</v>
      </c>
      <c r="N10" s="73" t="s">
        <v>26</v>
      </c>
      <c r="O10" s="104" t="s">
        <v>1546</v>
      </c>
      <c r="P10" s="73" t="s">
        <v>1547</v>
      </c>
      <c r="Q10" s="233" t="s">
        <v>1548</v>
      </c>
      <c r="R10" s="73" t="s">
        <v>1549</v>
      </c>
      <c r="S10" s="73" t="s">
        <v>1550</v>
      </c>
      <c r="T10" s="73" t="s">
        <v>1551</v>
      </c>
    </row>
    <row r="11" spans="1:20" s="1" customFormat="1" ht="294" customHeight="1" x14ac:dyDescent="0.25">
      <c r="A11" s="225">
        <v>2</v>
      </c>
      <c r="B11" s="228"/>
      <c r="C11" s="228"/>
      <c r="D11" s="228"/>
      <c r="E11" s="228"/>
      <c r="F11" s="61"/>
      <c r="G11" s="214"/>
      <c r="H11" s="61"/>
      <c r="I11" s="49"/>
      <c r="J11" s="61"/>
      <c r="K11" s="228"/>
      <c r="L11" s="228"/>
      <c r="M11" s="61"/>
      <c r="N11" s="228"/>
      <c r="O11" s="77"/>
      <c r="P11" s="228"/>
      <c r="Q11" s="228"/>
      <c r="R11" s="228"/>
      <c r="S11" s="228"/>
      <c r="T11" s="228"/>
    </row>
    <row r="12" spans="1:20" s="1" customFormat="1" ht="210.75" customHeight="1" x14ac:dyDescent="0.25">
      <c r="A12" s="225">
        <v>3</v>
      </c>
      <c r="B12" s="61"/>
      <c r="C12" s="228"/>
      <c r="D12" s="228"/>
      <c r="E12" s="228"/>
      <c r="F12" s="61"/>
      <c r="G12" s="214"/>
      <c r="H12" s="61"/>
      <c r="I12" s="49"/>
      <c r="J12" s="61"/>
      <c r="K12" s="228"/>
      <c r="L12" s="228"/>
      <c r="M12" s="228"/>
      <c r="N12" s="228"/>
      <c r="O12" s="78"/>
      <c r="P12" s="228"/>
      <c r="Q12" s="228"/>
      <c r="R12" s="228"/>
      <c r="S12" s="61"/>
      <c r="T12" s="228"/>
    </row>
    <row r="13" spans="1:20" s="1" customFormat="1" ht="154.5" customHeight="1" x14ac:dyDescent="0.25">
      <c r="A13" s="225">
        <v>4</v>
      </c>
      <c r="B13" s="61"/>
      <c r="C13" s="228"/>
      <c r="D13" s="228"/>
      <c r="E13" s="228"/>
      <c r="F13" s="61"/>
      <c r="G13" s="54"/>
      <c r="H13" s="61"/>
      <c r="I13" s="49"/>
      <c r="J13" s="61"/>
      <c r="K13" s="228"/>
      <c r="L13" s="228"/>
      <c r="M13" s="228"/>
      <c r="N13" s="228"/>
      <c r="O13" s="78"/>
      <c r="P13" s="228"/>
      <c r="Q13" s="228"/>
      <c r="R13" s="228"/>
      <c r="S13" s="61"/>
      <c r="T13" s="228"/>
    </row>
    <row r="14" spans="1:20" s="1" customFormat="1" ht="191.25" customHeight="1" x14ac:dyDescent="0.25">
      <c r="A14" s="225">
        <v>5</v>
      </c>
      <c r="B14" s="61"/>
      <c r="C14" s="228"/>
      <c r="D14" s="228"/>
      <c r="E14" s="228"/>
      <c r="F14" s="61"/>
      <c r="G14" s="214"/>
      <c r="H14" s="61"/>
      <c r="I14" s="49"/>
      <c r="J14" s="61"/>
      <c r="K14" s="228"/>
      <c r="L14" s="228"/>
      <c r="M14" s="228"/>
      <c r="N14" s="228"/>
      <c r="O14" s="78"/>
      <c r="P14" s="228"/>
      <c r="Q14" s="228"/>
      <c r="R14" s="228"/>
      <c r="S14" s="61"/>
      <c r="T14" s="228"/>
    </row>
    <row r="15" spans="1:20" s="1" customFormat="1" ht="210" customHeight="1" x14ac:dyDescent="0.25">
      <c r="A15" s="225">
        <v>6</v>
      </c>
      <c r="B15" s="61"/>
      <c r="C15" s="228"/>
      <c r="D15" s="61"/>
      <c r="E15" s="228"/>
      <c r="F15" s="61"/>
      <c r="G15" s="215"/>
      <c r="H15" s="61"/>
      <c r="I15" s="49"/>
      <c r="J15" s="61"/>
      <c r="K15" s="228"/>
      <c r="L15" s="61"/>
      <c r="M15" s="61"/>
      <c r="N15" s="228"/>
      <c r="O15" s="78"/>
      <c r="P15" s="61"/>
      <c r="Q15" s="228"/>
      <c r="R15" s="61"/>
      <c r="S15" s="61"/>
      <c r="T15" s="228"/>
    </row>
    <row r="16" spans="1:20" s="1" customFormat="1" ht="258" customHeight="1" x14ac:dyDescent="0.25">
      <c r="A16" s="1">
        <v>7</v>
      </c>
      <c r="B16" s="42"/>
      <c r="C16" s="228"/>
      <c r="D16" s="228"/>
      <c r="E16" s="48"/>
      <c r="F16" s="223"/>
      <c r="G16" s="216"/>
      <c r="H16" s="42"/>
      <c r="I16" s="43"/>
      <c r="J16" s="42"/>
      <c r="K16" s="228"/>
      <c r="L16" s="42"/>
      <c r="M16" s="42"/>
      <c r="N16" s="228"/>
      <c r="O16" s="60"/>
      <c r="P16" s="42"/>
      <c r="Q16" s="228"/>
      <c r="R16" s="42"/>
      <c r="S16" s="42"/>
      <c r="T16" s="223"/>
    </row>
    <row r="17" spans="1:20" s="1" customFormat="1" ht="409.5" customHeight="1" x14ac:dyDescent="0.25">
      <c r="A17" s="225">
        <v>8</v>
      </c>
      <c r="B17" s="42"/>
      <c r="C17" s="228"/>
      <c r="D17" s="228"/>
      <c r="E17" s="49"/>
      <c r="F17" s="42"/>
      <c r="G17" s="217"/>
      <c r="H17" s="42"/>
      <c r="I17" s="43"/>
      <c r="J17" s="42"/>
      <c r="K17" s="228"/>
      <c r="L17" s="228"/>
      <c r="M17" s="42"/>
      <c r="N17" s="228"/>
      <c r="O17" s="60"/>
      <c r="P17" s="42"/>
      <c r="Q17" s="228"/>
      <c r="R17" s="42"/>
      <c r="S17" s="42"/>
      <c r="T17" s="43"/>
    </row>
    <row r="18" spans="1:20" s="1" customFormat="1" ht="408.75" customHeight="1" x14ac:dyDescent="0.25">
      <c r="A18" s="225">
        <v>9</v>
      </c>
      <c r="B18" s="42"/>
      <c r="C18" s="228"/>
      <c r="D18" s="42"/>
      <c r="E18" s="42"/>
      <c r="F18" s="42"/>
      <c r="G18" s="218"/>
      <c r="H18" s="42"/>
      <c r="I18" s="43"/>
      <c r="J18" s="42"/>
      <c r="K18" s="228"/>
      <c r="L18" s="42"/>
      <c r="M18" s="42"/>
      <c r="N18" s="228"/>
      <c r="O18" s="60"/>
      <c r="P18" s="42"/>
      <c r="Q18" s="228"/>
      <c r="R18" s="42"/>
      <c r="S18" s="42"/>
      <c r="T18" s="223"/>
    </row>
    <row r="19" spans="1:20" s="1" customFormat="1" ht="372" customHeight="1" x14ac:dyDescent="0.25">
      <c r="A19" s="225">
        <v>10</v>
      </c>
      <c r="B19" s="42"/>
      <c r="C19" s="228"/>
      <c r="D19" s="42"/>
      <c r="E19" s="42"/>
      <c r="F19" s="42"/>
      <c r="G19" s="62"/>
      <c r="H19" s="42"/>
      <c r="I19" s="43"/>
      <c r="J19" s="42"/>
      <c r="K19" s="228"/>
      <c r="L19" s="42"/>
      <c r="M19" s="42"/>
      <c r="N19" s="228"/>
      <c r="O19" s="45"/>
      <c r="P19" s="42"/>
      <c r="Q19" s="228"/>
      <c r="R19" s="42"/>
      <c r="S19" s="42"/>
      <c r="T19" s="223"/>
    </row>
    <row r="20" spans="1:20" s="1" customFormat="1" ht="321" customHeight="1" x14ac:dyDescent="0.25">
      <c r="A20" s="225">
        <v>11</v>
      </c>
      <c r="B20" s="42"/>
      <c r="C20" s="228"/>
      <c r="D20" s="42"/>
      <c r="E20" s="50"/>
      <c r="F20" s="42"/>
      <c r="G20" s="216"/>
      <c r="H20" s="42"/>
      <c r="I20" s="43"/>
      <c r="J20" s="42"/>
      <c r="K20" s="228"/>
      <c r="L20" s="42"/>
      <c r="M20" s="223"/>
      <c r="N20" s="228"/>
      <c r="O20" s="60"/>
      <c r="P20" s="42"/>
      <c r="Q20" s="228"/>
      <c r="R20" s="42"/>
      <c r="S20" s="42"/>
      <c r="T20" s="223"/>
    </row>
    <row r="21" spans="1:20" s="1" customFormat="1" ht="314.25" customHeight="1" x14ac:dyDescent="0.25">
      <c r="A21" s="225">
        <v>12</v>
      </c>
      <c r="B21" s="42"/>
      <c r="C21" s="228"/>
      <c r="D21" s="42"/>
      <c r="E21" s="56"/>
      <c r="F21" s="42"/>
      <c r="G21" s="219"/>
      <c r="H21" s="42"/>
      <c r="I21" s="43"/>
      <c r="J21" s="42"/>
      <c r="K21" s="228"/>
      <c r="L21" s="42"/>
      <c r="M21" s="42"/>
      <c r="N21" s="228"/>
      <c r="O21" s="60"/>
      <c r="P21" s="42"/>
      <c r="Q21" s="228"/>
      <c r="R21" s="42"/>
      <c r="S21" s="42"/>
      <c r="T21" s="223"/>
    </row>
    <row r="22" spans="1:20" s="1" customFormat="1" ht="409.5" customHeight="1" x14ac:dyDescent="0.25">
      <c r="A22" s="225">
        <v>13</v>
      </c>
      <c r="B22" s="42"/>
      <c r="C22" s="228"/>
      <c r="D22" s="42"/>
      <c r="E22" s="223"/>
      <c r="F22" s="42"/>
      <c r="G22" s="52"/>
      <c r="H22" s="42"/>
      <c r="I22" s="43"/>
      <c r="J22" s="42"/>
      <c r="K22" s="228"/>
      <c r="L22" s="42"/>
      <c r="M22" s="42"/>
      <c r="N22" s="228"/>
      <c r="O22" s="60"/>
      <c r="P22" s="42"/>
      <c r="Q22" s="228"/>
      <c r="R22" s="64"/>
      <c r="S22" s="42"/>
      <c r="T22" s="223"/>
    </row>
    <row r="23" spans="1:20" s="1" customFormat="1" ht="18.75" x14ac:dyDescent="0.25">
      <c r="A23" s="225">
        <v>14</v>
      </c>
      <c r="B23" s="42"/>
      <c r="C23" s="228"/>
      <c r="D23" s="42"/>
      <c r="E23" s="46"/>
      <c r="F23" s="65"/>
      <c r="G23" s="66"/>
      <c r="H23" s="42"/>
      <c r="I23" s="43"/>
      <c r="J23" s="42"/>
      <c r="K23" s="228"/>
      <c r="L23" s="223"/>
      <c r="M23" s="46"/>
      <c r="N23" s="228"/>
      <c r="O23" s="60"/>
      <c r="P23" s="46"/>
      <c r="Q23" s="228"/>
      <c r="R23" s="42"/>
      <c r="S23" s="42"/>
      <c r="T23" s="223"/>
    </row>
    <row r="24" spans="1:20" s="1" customFormat="1" ht="136.5" customHeight="1" x14ac:dyDescent="0.25">
      <c r="A24" s="225">
        <v>15</v>
      </c>
      <c r="B24" s="6"/>
      <c r="C24" s="226"/>
      <c r="D24" s="6"/>
      <c r="E24" s="42"/>
      <c r="F24" s="223"/>
      <c r="G24" s="41"/>
      <c r="H24" s="6"/>
      <c r="I24" s="40"/>
      <c r="J24" s="6"/>
      <c r="K24" s="226"/>
      <c r="L24" s="19"/>
      <c r="M24" s="6"/>
      <c r="N24" s="226"/>
      <c r="O24" s="11"/>
      <c r="P24" s="6"/>
      <c r="Q24" s="226"/>
      <c r="R24" s="6"/>
      <c r="S24" s="6"/>
      <c r="T24" s="7"/>
    </row>
    <row r="25" spans="1:20" s="1" customFormat="1" ht="67.5" customHeight="1" x14ac:dyDescent="0.25">
      <c r="A25" s="225">
        <v>16</v>
      </c>
      <c r="B25" s="23"/>
      <c r="C25" s="225"/>
      <c r="D25" s="14"/>
      <c r="E25" s="15"/>
      <c r="F25" s="223"/>
      <c r="G25" s="44"/>
      <c r="H25" s="6"/>
      <c r="I25" s="40"/>
      <c r="J25" s="6"/>
      <c r="K25" s="226"/>
      <c r="L25" s="6"/>
      <c r="M25" s="6"/>
      <c r="N25" s="226"/>
      <c r="O25" s="11"/>
      <c r="P25" s="6"/>
      <c r="Q25" s="226"/>
      <c r="R25" s="6"/>
      <c r="S25" s="6"/>
      <c r="T25" s="7"/>
    </row>
  </sheetData>
  <mergeCells count="19">
    <mergeCell ref="I7:N7"/>
    <mergeCell ref="O7:O8"/>
    <mergeCell ref="P7:P8"/>
    <mergeCell ref="Q7:Q8"/>
    <mergeCell ref="N1:P1"/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  <mergeCell ref="G7:G8"/>
    <mergeCell ref="H7:H8"/>
  </mergeCells>
  <hyperlinks>
    <hyperlink ref="G10" r:id="rId1"/>
  </hyperlinks>
  <pageMargins left="0.70866141732283472" right="0.70866141732283472" top="0.74803149606299213" bottom="0.74803149606299213" header="0.31496062992125984" footer="0.31496062992125984"/>
  <pageSetup paperSize="9" scale="31" fitToHeight="0" orientation="landscape" r:id="rId2"/>
  <rowBreaks count="1" manualBreakCount="1">
    <brk id="1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Y65"/>
  <sheetViews>
    <sheetView view="pageBreakPreview" topLeftCell="A18" zoomScale="60" zoomScaleNormal="70" workbookViewId="0">
      <selection activeCell="A2" sqref="A2:T2"/>
    </sheetView>
  </sheetViews>
  <sheetFormatPr defaultRowHeight="15" x14ac:dyDescent="0.25"/>
  <cols>
    <col min="1" max="1" width="11.85546875" style="1" customWidth="1"/>
    <col min="2" max="2" width="39" style="1" customWidth="1"/>
    <col min="3" max="3" width="35" style="1" customWidth="1"/>
    <col min="4" max="5" width="30.85546875" style="1" customWidth="1"/>
    <col min="6" max="6" width="60.5703125" style="1" customWidth="1"/>
    <col min="7" max="7" width="36.5703125" style="1" customWidth="1"/>
    <col min="8" max="8" width="34.5703125" style="1" customWidth="1"/>
    <col min="9" max="9" width="27.28515625" style="1" customWidth="1"/>
    <col min="10" max="10" width="37" style="1" customWidth="1"/>
    <col min="11" max="11" width="29.28515625" style="1" customWidth="1"/>
    <col min="12" max="12" width="22" style="1" customWidth="1"/>
    <col min="13" max="13" width="100.85546875" style="1" customWidth="1"/>
    <col min="14" max="14" width="24.85546875" style="1" customWidth="1"/>
    <col min="15" max="15" width="36" style="1" customWidth="1"/>
    <col min="16" max="16" width="33.7109375" style="1" customWidth="1"/>
    <col min="17" max="17" width="38.28515625" style="1" customWidth="1"/>
    <col min="18" max="18" width="29.7109375" style="1" customWidth="1"/>
    <col min="19" max="19" width="24" style="1" customWidth="1"/>
    <col min="20" max="20" width="22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N1" s="263"/>
      <c r="O1" s="263"/>
      <c r="P1" s="263"/>
      <c r="R1" s="262" t="s">
        <v>1797</v>
      </c>
      <c r="S1" s="262"/>
      <c r="T1" s="262"/>
    </row>
    <row r="2" spans="1:20" ht="73.5" customHeight="1" x14ac:dyDescent="0.25">
      <c r="A2" s="263" t="s">
        <v>1795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</row>
    <row r="4" spans="1:20" ht="18.75" x14ac:dyDescent="0.25">
      <c r="A4" s="5"/>
      <c r="B4" s="264" t="s">
        <v>20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</row>
    <row r="5" spans="1:20" ht="18.75" x14ac:dyDescent="0.25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9.5" thickBot="1" x14ac:dyDescent="0.3">
      <c r="B6" s="2"/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  <c r="O6" s="2"/>
      <c r="P6" s="2"/>
      <c r="Q6" s="2"/>
      <c r="R6" s="2"/>
      <c r="S6" s="2"/>
      <c r="T6" s="2"/>
    </row>
    <row r="7" spans="1:20" ht="100.5" customHeight="1" thickBot="1" x14ac:dyDescent="0.3">
      <c r="A7" s="260" t="s">
        <v>19</v>
      </c>
      <c r="B7" s="260" t="s">
        <v>0</v>
      </c>
      <c r="C7" s="260" t="s">
        <v>1</v>
      </c>
      <c r="D7" s="260" t="s">
        <v>487</v>
      </c>
      <c r="E7" s="260" t="s">
        <v>2</v>
      </c>
      <c r="F7" s="260" t="s">
        <v>3</v>
      </c>
      <c r="G7" s="260" t="s">
        <v>15</v>
      </c>
      <c r="H7" s="260" t="s">
        <v>16</v>
      </c>
      <c r="I7" s="265" t="s">
        <v>4</v>
      </c>
      <c r="J7" s="266"/>
      <c r="K7" s="266"/>
      <c r="L7" s="266"/>
      <c r="M7" s="266"/>
      <c r="N7" s="267"/>
      <c r="O7" s="260" t="s">
        <v>14</v>
      </c>
      <c r="P7" s="260" t="s">
        <v>10</v>
      </c>
      <c r="Q7" s="260" t="s">
        <v>17</v>
      </c>
      <c r="R7" s="260" t="s">
        <v>11</v>
      </c>
      <c r="S7" s="260" t="s">
        <v>12</v>
      </c>
      <c r="T7" s="260" t="s">
        <v>13</v>
      </c>
    </row>
    <row r="8" spans="1:20" ht="112.5" x14ac:dyDescent="0.25">
      <c r="A8" s="261"/>
      <c r="B8" s="261"/>
      <c r="C8" s="261"/>
      <c r="D8" s="261"/>
      <c r="E8" s="261"/>
      <c r="F8" s="261"/>
      <c r="G8" s="261"/>
      <c r="H8" s="261"/>
      <c r="I8" s="145" t="s">
        <v>5</v>
      </c>
      <c r="J8" s="145" t="s">
        <v>6</v>
      </c>
      <c r="K8" s="145" t="s">
        <v>7</v>
      </c>
      <c r="L8" s="145" t="s">
        <v>18</v>
      </c>
      <c r="M8" s="145" t="s">
        <v>8</v>
      </c>
      <c r="N8" s="145" t="s">
        <v>9</v>
      </c>
      <c r="O8" s="261"/>
      <c r="P8" s="261"/>
      <c r="Q8" s="261"/>
      <c r="R8" s="261"/>
      <c r="S8" s="261"/>
      <c r="T8" s="261"/>
    </row>
    <row r="9" spans="1:20" ht="18.75" x14ac:dyDescent="0.25">
      <c r="A9" s="10">
        <v>1</v>
      </c>
      <c r="B9" s="137">
        <v>2</v>
      </c>
      <c r="C9" s="137">
        <v>3</v>
      </c>
      <c r="D9" s="137">
        <v>4</v>
      </c>
      <c r="E9" s="137">
        <v>5</v>
      </c>
      <c r="F9" s="137">
        <v>6</v>
      </c>
      <c r="G9" s="137">
        <v>7</v>
      </c>
      <c r="H9" s="137">
        <v>8</v>
      </c>
      <c r="I9" s="137">
        <v>9</v>
      </c>
      <c r="J9" s="137">
        <v>10</v>
      </c>
      <c r="K9" s="137">
        <v>11</v>
      </c>
      <c r="L9" s="137">
        <v>12</v>
      </c>
      <c r="M9" s="137">
        <v>13</v>
      </c>
      <c r="N9" s="137">
        <v>14</v>
      </c>
      <c r="O9" s="137">
        <v>15</v>
      </c>
      <c r="P9" s="137">
        <v>16</v>
      </c>
      <c r="Q9" s="137">
        <v>17</v>
      </c>
      <c r="R9" s="137">
        <v>18</v>
      </c>
      <c r="S9" s="137">
        <v>19</v>
      </c>
      <c r="T9" s="137">
        <v>20</v>
      </c>
    </row>
    <row r="10" spans="1:20" ht="206.25" x14ac:dyDescent="0.25">
      <c r="A10" s="143">
        <v>1</v>
      </c>
      <c r="B10" s="137" t="s">
        <v>221</v>
      </c>
      <c r="C10" s="138" t="s">
        <v>919</v>
      </c>
      <c r="D10" s="138" t="s">
        <v>222</v>
      </c>
      <c r="E10" s="142">
        <v>2720020283</v>
      </c>
      <c r="F10" s="142" t="s">
        <v>223</v>
      </c>
      <c r="G10" s="142" t="s">
        <v>224</v>
      </c>
      <c r="H10" s="142" t="str">
        <f>[2]Лист1!$H$4</f>
        <v>Стационарная организация отдыха и оздоровления детей сезонного действия</v>
      </c>
      <c r="I10" s="142" t="str">
        <f>[2]Лист1!$I$4</f>
        <v xml:space="preserve">Сезонный </v>
      </c>
      <c r="J10" s="138" t="s">
        <v>882</v>
      </c>
      <c r="K10" s="146" t="s">
        <v>920</v>
      </c>
      <c r="L10" s="138" t="str">
        <f>[2]Лист1!$L$4</f>
        <v>6-18 лет</v>
      </c>
      <c r="M10" s="138" t="s">
        <v>934</v>
      </c>
      <c r="N10" s="138" t="s">
        <v>26</v>
      </c>
      <c r="O10" s="138" t="s">
        <v>225</v>
      </c>
      <c r="P10" s="138" t="s">
        <v>978</v>
      </c>
      <c r="Q10" s="138" t="s">
        <v>921</v>
      </c>
      <c r="R10" s="138" t="str">
        <f>[2]Лист1!$X$4</f>
        <v>ЛО-27-01-0017-69                              от 27.05.2015 г. Министерство здравоохранения Хабаровского края</v>
      </c>
      <c r="S10" s="138" t="s">
        <v>26</v>
      </c>
      <c r="T10" s="138" t="s">
        <v>26</v>
      </c>
    </row>
    <row r="11" spans="1:20" ht="409.5" customHeight="1" x14ac:dyDescent="0.25">
      <c r="A11" s="143">
        <v>2</v>
      </c>
      <c r="B11" s="137" t="s">
        <v>877</v>
      </c>
      <c r="C11" s="137" t="s">
        <v>881</v>
      </c>
      <c r="D11" s="137" t="s">
        <v>961</v>
      </c>
      <c r="E11" s="32">
        <v>2723997528</v>
      </c>
      <c r="F11" s="32" t="s">
        <v>962</v>
      </c>
      <c r="G11" s="147" t="s">
        <v>232</v>
      </c>
      <c r="H11" s="32" t="s">
        <v>233</v>
      </c>
      <c r="I11" s="32" t="s">
        <v>214</v>
      </c>
      <c r="J11" s="137" t="s">
        <v>963</v>
      </c>
      <c r="K11" s="137" t="s">
        <v>964</v>
      </c>
      <c r="L11" s="137" t="s">
        <v>234</v>
      </c>
      <c r="M11" s="138" t="s">
        <v>976</v>
      </c>
      <c r="N11" s="137" t="s">
        <v>26</v>
      </c>
      <c r="O11" s="137" t="s">
        <v>878</v>
      </c>
      <c r="P11" s="137" t="s">
        <v>1045</v>
      </c>
      <c r="Q11" s="137" t="s">
        <v>236</v>
      </c>
      <c r="R11" s="148" t="s">
        <v>235</v>
      </c>
      <c r="S11" s="137" t="s">
        <v>26</v>
      </c>
      <c r="T11" s="137" t="s">
        <v>26</v>
      </c>
    </row>
    <row r="12" spans="1:20" ht="408" customHeight="1" x14ac:dyDescent="0.25">
      <c r="A12" s="143">
        <v>3</v>
      </c>
      <c r="B12" s="137" t="s">
        <v>1624</v>
      </c>
      <c r="C12" s="137" t="s">
        <v>925</v>
      </c>
      <c r="D12" s="137" t="s">
        <v>922</v>
      </c>
      <c r="E12" s="137">
        <v>2723036002</v>
      </c>
      <c r="F12" s="137" t="s">
        <v>923</v>
      </c>
      <c r="G12" s="149" t="s">
        <v>924</v>
      </c>
      <c r="H12" s="137" t="s">
        <v>233</v>
      </c>
      <c r="I12" s="149" t="s">
        <v>214</v>
      </c>
      <c r="J12" s="137" t="s">
        <v>933</v>
      </c>
      <c r="K12" s="137" t="s">
        <v>926</v>
      </c>
      <c r="L12" s="149" t="s">
        <v>234</v>
      </c>
      <c r="M12" s="137" t="s">
        <v>927</v>
      </c>
      <c r="N12" s="149" t="s">
        <v>928</v>
      </c>
      <c r="O12" s="137" t="s">
        <v>929</v>
      </c>
      <c r="P12" s="149" t="s">
        <v>977</v>
      </c>
      <c r="Q12" s="137" t="s">
        <v>935</v>
      </c>
      <c r="R12" s="149" t="s">
        <v>930</v>
      </c>
      <c r="S12" s="137" t="s">
        <v>931</v>
      </c>
      <c r="T12" s="148" t="s">
        <v>932</v>
      </c>
    </row>
    <row r="13" spans="1:20" ht="328.5" customHeight="1" x14ac:dyDescent="0.25">
      <c r="A13" s="144">
        <v>4</v>
      </c>
      <c r="B13" s="142" t="s">
        <v>473</v>
      </c>
      <c r="C13" s="142" t="s">
        <v>472</v>
      </c>
      <c r="D13" s="142" t="s">
        <v>936</v>
      </c>
      <c r="E13" s="142">
        <v>2713012098</v>
      </c>
      <c r="F13" s="142" t="s">
        <v>474</v>
      </c>
      <c r="G13" s="142" t="s">
        <v>475</v>
      </c>
      <c r="H13" s="142" t="s">
        <v>233</v>
      </c>
      <c r="I13" s="142" t="s">
        <v>214</v>
      </c>
      <c r="J13" s="142" t="s">
        <v>975</v>
      </c>
      <c r="K13" s="142" t="s">
        <v>485</v>
      </c>
      <c r="L13" s="142" t="s">
        <v>476</v>
      </c>
      <c r="M13" s="142" t="s">
        <v>477</v>
      </c>
      <c r="N13" s="142" t="s">
        <v>484</v>
      </c>
      <c r="O13" s="142" t="s">
        <v>478</v>
      </c>
      <c r="P13" s="142" t="s">
        <v>479</v>
      </c>
      <c r="Q13" s="142" t="s">
        <v>480</v>
      </c>
      <c r="R13" s="142" t="s">
        <v>481</v>
      </c>
      <c r="S13" s="142" t="s">
        <v>482</v>
      </c>
      <c r="T13" s="142" t="s">
        <v>483</v>
      </c>
    </row>
    <row r="14" spans="1:20" x14ac:dyDescent="0.25">
      <c r="A14" s="25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26"/>
    </row>
    <row r="15" spans="1:20" x14ac:dyDescent="0.25">
      <c r="A15" s="25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26"/>
    </row>
    <row r="16" spans="1:20" x14ac:dyDescent="0.25">
      <c r="A16" s="25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6"/>
    </row>
    <row r="17" spans="1:17" x14ac:dyDescent="0.25">
      <c r="A17" s="25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26"/>
    </row>
    <row r="18" spans="1:17" x14ac:dyDescent="0.25">
      <c r="A18" s="2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6"/>
    </row>
    <row r="19" spans="1:17" x14ac:dyDescent="0.25">
      <c r="A19" s="2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26"/>
    </row>
    <row r="20" spans="1:17" x14ac:dyDescent="0.25">
      <c r="A20" s="25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26"/>
    </row>
    <row r="21" spans="1:17" x14ac:dyDescent="0.25">
      <c r="A21" s="25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6"/>
    </row>
    <row r="22" spans="1:17" x14ac:dyDescent="0.25">
      <c r="A22" s="25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26"/>
    </row>
    <row r="23" spans="1:17" x14ac:dyDescent="0.25">
      <c r="A23" s="25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26"/>
    </row>
    <row r="24" spans="1:17" x14ac:dyDescent="0.25">
      <c r="A24" s="25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26"/>
    </row>
    <row r="25" spans="1:17" x14ac:dyDescent="0.25">
      <c r="A25" s="25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26"/>
    </row>
    <row r="26" spans="1:17" x14ac:dyDescent="0.25">
      <c r="A26" s="25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26"/>
    </row>
    <row r="27" spans="1:17" x14ac:dyDescent="0.25">
      <c r="A27" s="25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26"/>
    </row>
    <row r="28" spans="1:17" x14ac:dyDescent="0.25">
      <c r="A28" s="25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26"/>
    </row>
    <row r="29" spans="1:17" x14ac:dyDescent="0.25">
      <c r="A29" s="25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26"/>
    </row>
    <row r="30" spans="1:17" x14ac:dyDescent="0.25">
      <c r="A30" s="25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26"/>
    </row>
    <row r="31" spans="1:17" x14ac:dyDescent="0.25">
      <c r="A31" s="25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26"/>
    </row>
    <row r="32" spans="1:17" x14ac:dyDescent="0.25">
      <c r="A32" s="25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26"/>
    </row>
    <row r="33" spans="1:17" x14ac:dyDescent="0.25">
      <c r="A33" s="25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26"/>
    </row>
    <row r="34" spans="1:17" x14ac:dyDescent="0.25">
      <c r="A34" s="25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26"/>
    </row>
    <row r="35" spans="1:17" x14ac:dyDescent="0.25">
      <c r="A35" s="25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26"/>
    </row>
    <row r="36" spans="1:17" x14ac:dyDescent="0.25">
      <c r="A36" s="25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26"/>
    </row>
    <row r="37" spans="1:17" x14ac:dyDescent="0.25">
      <c r="A37" s="25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26"/>
    </row>
    <row r="38" spans="1:17" x14ac:dyDescent="0.25">
      <c r="A38" s="25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26"/>
    </row>
    <row r="39" spans="1:17" x14ac:dyDescent="0.25">
      <c r="A39" s="25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26"/>
    </row>
    <row r="40" spans="1:17" x14ac:dyDescent="0.25">
      <c r="A40" s="25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26"/>
    </row>
    <row r="41" spans="1:17" x14ac:dyDescent="0.25">
      <c r="A41" s="25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26"/>
    </row>
    <row r="42" spans="1:17" x14ac:dyDescent="0.25">
      <c r="A42" s="25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26"/>
    </row>
    <row r="43" spans="1:17" x14ac:dyDescent="0.25">
      <c r="A43" s="25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26"/>
    </row>
    <row r="44" spans="1:17" x14ac:dyDescent="0.25">
      <c r="A44" s="25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26"/>
    </row>
    <row r="45" spans="1:17" x14ac:dyDescent="0.25">
      <c r="A45" s="25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26"/>
    </row>
    <row r="46" spans="1:17" x14ac:dyDescent="0.25">
      <c r="A46" s="25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26"/>
    </row>
    <row r="47" spans="1:17" x14ac:dyDescent="0.25">
      <c r="A47" s="25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26"/>
    </row>
    <row r="48" spans="1:17" x14ac:dyDescent="0.25">
      <c r="A48" s="25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26"/>
    </row>
    <row r="49" spans="1:17" x14ac:dyDescent="0.25">
      <c r="A49" s="25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26"/>
    </row>
    <row r="50" spans="1:17" x14ac:dyDescent="0.25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26"/>
    </row>
    <row r="51" spans="1:17" x14ac:dyDescent="0.25">
      <c r="A51" s="25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26"/>
    </row>
    <row r="52" spans="1:17" x14ac:dyDescent="0.25">
      <c r="A52" s="25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26"/>
    </row>
    <row r="53" spans="1:17" x14ac:dyDescent="0.25">
      <c r="A53" s="25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26"/>
    </row>
    <row r="54" spans="1:17" x14ac:dyDescent="0.25">
      <c r="A54" s="25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26"/>
    </row>
    <row r="55" spans="1:17" x14ac:dyDescent="0.25">
      <c r="A55" s="25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26"/>
    </row>
    <row r="56" spans="1:17" x14ac:dyDescent="0.25">
      <c r="A56" s="25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26"/>
    </row>
    <row r="57" spans="1:17" x14ac:dyDescent="0.25">
      <c r="A57" s="25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26"/>
    </row>
    <row r="58" spans="1:17" x14ac:dyDescent="0.25">
      <c r="A58" s="25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26"/>
    </row>
    <row r="59" spans="1:17" x14ac:dyDescent="0.25">
      <c r="A59" s="25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26"/>
    </row>
    <row r="60" spans="1:17" x14ac:dyDescent="0.25">
      <c r="A60" s="25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26"/>
    </row>
    <row r="61" spans="1:17" x14ac:dyDescent="0.25">
      <c r="A61" s="25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26"/>
    </row>
    <row r="62" spans="1:17" x14ac:dyDescent="0.25">
      <c r="A62" s="25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26"/>
    </row>
    <row r="63" spans="1:17" x14ac:dyDescent="0.25">
      <c r="A63" s="25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26"/>
    </row>
    <row r="64" spans="1:17" x14ac:dyDescent="0.25">
      <c r="A64" s="25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26"/>
    </row>
    <row r="65" spans="1:17" x14ac:dyDescent="0.25">
      <c r="A65" s="21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8"/>
    </row>
  </sheetData>
  <mergeCells count="19">
    <mergeCell ref="R1:T1"/>
    <mergeCell ref="A2:T2"/>
    <mergeCell ref="B4:T4"/>
    <mergeCell ref="N1:P1"/>
    <mergeCell ref="I7:N7"/>
    <mergeCell ref="O7:O8"/>
    <mergeCell ref="C7:C8"/>
    <mergeCell ref="D7:D8"/>
    <mergeCell ref="P7:P8"/>
    <mergeCell ref="Q7:Q8"/>
    <mergeCell ref="S7:S8"/>
    <mergeCell ref="T7:T8"/>
    <mergeCell ref="F7:F8"/>
    <mergeCell ref="G7:G8"/>
    <mergeCell ref="H7:H8"/>
    <mergeCell ref="A7:A8"/>
    <mergeCell ref="B7:B8"/>
    <mergeCell ref="R7:R8"/>
    <mergeCell ref="E7:E8"/>
  </mergeCells>
  <phoneticPr fontId="8" type="noConversion"/>
  <hyperlinks>
    <hyperlink ref="G11" r:id="rId1"/>
  </hyperlinks>
  <pageMargins left="0.70866141732283472" right="0.70866141732283472" top="0.74803149606299213" bottom="0.74803149606299213" header="0.31496062992125984" footer="0.31496062992125984"/>
  <pageSetup paperSize="9" scale="36" fitToWidth="2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B107"/>
  <sheetViews>
    <sheetView view="pageBreakPreview" topLeftCell="A52" zoomScale="70" zoomScaleNormal="70" zoomScaleSheetLayoutView="70" zoomScalePageLayoutView="40" workbookViewId="0">
      <selection activeCell="D17" sqref="D17"/>
    </sheetView>
  </sheetViews>
  <sheetFormatPr defaultRowHeight="15" x14ac:dyDescent="0.25"/>
  <cols>
    <col min="1" max="1" width="9" style="157" customWidth="1"/>
    <col min="2" max="2" width="27.28515625" style="157" customWidth="1"/>
    <col min="3" max="3" width="20.7109375" style="157" customWidth="1"/>
    <col min="4" max="4" width="20" style="157" customWidth="1"/>
    <col min="5" max="5" width="21.140625" style="157" customWidth="1"/>
    <col min="6" max="6" width="21.7109375" style="157" customWidth="1"/>
    <col min="7" max="7" width="29" style="157" customWidth="1"/>
    <col min="8" max="8" width="17.5703125" style="157" customWidth="1"/>
    <col min="9" max="9" width="17.7109375" style="157" customWidth="1"/>
    <col min="10" max="10" width="15.85546875" style="157" customWidth="1"/>
    <col min="11" max="11" width="18.140625" style="157" customWidth="1"/>
    <col min="12" max="12" width="14.28515625" style="157" customWidth="1"/>
    <col min="13" max="13" width="35.85546875" style="157" customWidth="1"/>
    <col min="14" max="14" width="14" style="157" customWidth="1"/>
    <col min="15" max="15" width="27.85546875" style="157" customWidth="1"/>
    <col min="16" max="16" width="20.5703125" style="157" customWidth="1"/>
    <col min="17" max="17" width="43" style="157" customWidth="1"/>
    <col min="18" max="18" width="20" style="157" customWidth="1"/>
    <col min="19" max="19" width="19.7109375" style="157" customWidth="1"/>
    <col min="20" max="20" width="22" style="157" customWidth="1"/>
    <col min="21" max="16384" width="9.140625" style="158"/>
  </cols>
  <sheetData>
    <row r="1" spans="1:158" ht="160.5" customHeight="1" x14ac:dyDescent="0.25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269"/>
      <c r="O1" s="269"/>
      <c r="P1" s="269"/>
      <c r="Q1" s="197"/>
      <c r="R1" s="270" t="s">
        <v>1797</v>
      </c>
      <c r="S1" s="270"/>
      <c r="T1" s="270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</row>
    <row r="2" spans="1:158" ht="73.5" customHeight="1" x14ac:dyDescent="0.25">
      <c r="A2" s="269" t="s">
        <v>1795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</row>
    <row r="3" spans="1:158" x14ac:dyDescent="0.25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</row>
    <row r="4" spans="1:158" ht="18.75" x14ac:dyDescent="0.25">
      <c r="A4" s="198"/>
      <c r="B4" s="269" t="s">
        <v>486</v>
      </c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2"/>
      <c r="AR4" s="212"/>
      <c r="AS4" s="212"/>
      <c r="AT4" s="212"/>
      <c r="AU4" s="212"/>
      <c r="AV4" s="212"/>
      <c r="AW4" s="212"/>
      <c r="AX4" s="212"/>
      <c r="AY4" s="212"/>
      <c r="AZ4" s="212"/>
      <c r="BA4" s="212"/>
      <c r="BB4" s="212"/>
      <c r="BC4" s="212"/>
      <c r="BD4" s="212"/>
      <c r="BE4" s="212"/>
      <c r="BF4" s="212"/>
      <c r="BG4" s="212"/>
      <c r="BH4" s="212"/>
      <c r="BI4" s="212"/>
      <c r="BJ4" s="212"/>
      <c r="BK4" s="212"/>
      <c r="BL4" s="212"/>
      <c r="BM4" s="212"/>
      <c r="BN4" s="212"/>
      <c r="BO4" s="212"/>
      <c r="BP4" s="212"/>
      <c r="BQ4" s="212"/>
      <c r="BR4" s="212"/>
      <c r="BS4" s="212"/>
      <c r="BT4" s="212"/>
      <c r="BU4" s="212"/>
      <c r="BV4" s="212"/>
      <c r="BW4" s="212"/>
      <c r="BX4" s="212"/>
      <c r="BY4" s="212"/>
      <c r="BZ4" s="212"/>
      <c r="CA4" s="212"/>
      <c r="CB4" s="212"/>
      <c r="CC4" s="212"/>
      <c r="CD4" s="212"/>
      <c r="CE4" s="212"/>
      <c r="CF4" s="212"/>
      <c r="CG4" s="212"/>
      <c r="CH4" s="212"/>
      <c r="CI4" s="212"/>
      <c r="CJ4" s="212"/>
      <c r="CK4" s="212"/>
      <c r="CL4" s="212"/>
      <c r="CM4" s="212"/>
      <c r="CN4" s="212"/>
      <c r="CO4" s="212"/>
      <c r="CP4" s="212"/>
      <c r="CQ4" s="212"/>
      <c r="CR4" s="212"/>
      <c r="CS4" s="212"/>
      <c r="CT4" s="212"/>
      <c r="CU4" s="212"/>
      <c r="CV4" s="212"/>
      <c r="CW4" s="212"/>
      <c r="CX4" s="212"/>
      <c r="CY4" s="212"/>
      <c r="CZ4" s="212"/>
      <c r="DA4" s="212"/>
      <c r="DB4" s="212"/>
      <c r="DC4" s="212"/>
      <c r="DD4" s="212"/>
      <c r="DE4" s="212"/>
      <c r="DF4" s="212"/>
      <c r="DG4" s="212"/>
      <c r="DH4" s="212"/>
      <c r="DI4" s="212"/>
      <c r="DJ4" s="212"/>
      <c r="DK4" s="212"/>
      <c r="DL4" s="212"/>
      <c r="DM4" s="212"/>
      <c r="DN4" s="212"/>
      <c r="DO4" s="212"/>
      <c r="DP4" s="212"/>
      <c r="DQ4" s="212"/>
      <c r="DR4" s="212"/>
      <c r="DS4" s="212"/>
      <c r="DT4" s="212"/>
      <c r="DU4" s="212"/>
      <c r="DV4" s="212"/>
      <c r="DW4" s="212"/>
      <c r="DX4" s="212"/>
      <c r="DY4" s="212"/>
      <c r="DZ4" s="212"/>
      <c r="EA4" s="212"/>
      <c r="EB4" s="212"/>
      <c r="EC4" s="212"/>
      <c r="ED4" s="212"/>
      <c r="EE4" s="212"/>
      <c r="EF4" s="212"/>
      <c r="EG4" s="212"/>
      <c r="EH4" s="212"/>
      <c r="EI4" s="212"/>
      <c r="EJ4" s="212"/>
      <c r="EK4" s="212"/>
      <c r="EL4" s="212"/>
      <c r="EM4" s="212"/>
      <c r="EN4" s="212"/>
      <c r="EO4" s="212"/>
      <c r="EP4" s="212"/>
      <c r="EQ4" s="212"/>
      <c r="ER4" s="212"/>
      <c r="ES4" s="212"/>
      <c r="ET4" s="212"/>
      <c r="EU4" s="212"/>
      <c r="EV4" s="212"/>
      <c r="EW4" s="212"/>
      <c r="EX4" s="212"/>
      <c r="EY4" s="212"/>
      <c r="EZ4" s="212"/>
      <c r="FA4" s="212"/>
      <c r="FB4" s="212"/>
    </row>
    <row r="5" spans="1:158" ht="18.75" x14ac:dyDescent="0.25">
      <c r="A5" s="198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2"/>
      <c r="EM5" s="212"/>
      <c r="EN5" s="212"/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/>
    </row>
    <row r="6" spans="1:158" ht="18.75" x14ac:dyDescent="0.25">
      <c r="A6" s="197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/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</row>
    <row r="7" spans="1:158" s="160" customFormat="1" ht="100.5" customHeight="1" x14ac:dyDescent="0.25">
      <c r="A7" s="271" t="s">
        <v>19</v>
      </c>
      <c r="B7" s="268" t="s">
        <v>0</v>
      </c>
      <c r="C7" s="268" t="s">
        <v>1</v>
      </c>
      <c r="D7" s="268" t="s">
        <v>487</v>
      </c>
      <c r="E7" s="268" t="s">
        <v>2</v>
      </c>
      <c r="F7" s="268" t="s">
        <v>3</v>
      </c>
      <c r="G7" s="268" t="s">
        <v>15</v>
      </c>
      <c r="H7" s="268" t="s">
        <v>16</v>
      </c>
      <c r="I7" s="268" t="s">
        <v>4</v>
      </c>
      <c r="J7" s="268"/>
      <c r="K7" s="268"/>
      <c r="L7" s="268"/>
      <c r="M7" s="268"/>
      <c r="N7" s="268"/>
      <c r="O7" s="268" t="s">
        <v>14</v>
      </c>
      <c r="P7" s="268" t="s">
        <v>10</v>
      </c>
      <c r="Q7" s="268" t="s">
        <v>17</v>
      </c>
      <c r="R7" s="268" t="s">
        <v>11</v>
      </c>
      <c r="S7" s="268" t="s">
        <v>12</v>
      </c>
      <c r="T7" s="272" t="s">
        <v>13</v>
      </c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/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2"/>
      <c r="EM7" s="212"/>
      <c r="EN7" s="212"/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/>
    </row>
    <row r="8" spans="1:158" s="160" customFormat="1" ht="206.25" x14ac:dyDescent="0.25">
      <c r="A8" s="271"/>
      <c r="B8" s="268"/>
      <c r="C8" s="268"/>
      <c r="D8" s="268"/>
      <c r="E8" s="268"/>
      <c r="F8" s="268"/>
      <c r="G8" s="268"/>
      <c r="H8" s="268"/>
      <c r="I8" s="161" t="s">
        <v>5</v>
      </c>
      <c r="J8" s="161" t="s">
        <v>6</v>
      </c>
      <c r="K8" s="161" t="s">
        <v>7</v>
      </c>
      <c r="L8" s="161" t="s">
        <v>18</v>
      </c>
      <c r="M8" s="161" t="s">
        <v>8</v>
      </c>
      <c r="N8" s="161" t="s">
        <v>9</v>
      </c>
      <c r="O8" s="268"/>
      <c r="P8" s="268"/>
      <c r="Q8" s="268"/>
      <c r="R8" s="268"/>
      <c r="S8" s="268"/>
      <c r="T8" s="27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/>
      <c r="BI8" s="212"/>
      <c r="BJ8" s="212"/>
      <c r="BK8" s="212"/>
      <c r="BL8" s="212"/>
      <c r="BM8" s="212"/>
      <c r="BN8" s="212"/>
      <c r="BO8" s="212"/>
      <c r="BP8" s="212"/>
      <c r="BQ8" s="212"/>
      <c r="BR8" s="212"/>
      <c r="BS8" s="212"/>
      <c r="BT8" s="212"/>
      <c r="BU8" s="212"/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/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/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2"/>
      <c r="EM8" s="212"/>
      <c r="EN8" s="212"/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/>
    </row>
    <row r="9" spans="1:158" s="160" customFormat="1" ht="18.75" x14ac:dyDescent="0.25">
      <c r="A9" s="159">
        <v>1</v>
      </c>
      <c r="B9" s="162">
        <v>2</v>
      </c>
      <c r="C9" s="162">
        <v>3</v>
      </c>
      <c r="D9" s="162">
        <v>4</v>
      </c>
      <c r="E9" s="162">
        <v>5</v>
      </c>
      <c r="F9" s="162">
        <v>6</v>
      </c>
      <c r="G9" s="162">
        <v>7</v>
      </c>
      <c r="H9" s="162">
        <v>8</v>
      </c>
      <c r="I9" s="162">
        <v>9</v>
      </c>
      <c r="J9" s="162">
        <v>10</v>
      </c>
      <c r="K9" s="162">
        <v>11</v>
      </c>
      <c r="L9" s="162">
        <v>12</v>
      </c>
      <c r="M9" s="162">
        <v>13</v>
      </c>
      <c r="N9" s="162">
        <v>14</v>
      </c>
      <c r="O9" s="162">
        <v>15</v>
      </c>
      <c r="P9" s="162">
        <v>16</v>
      </c>
      <c r="Q9" s="162">
        <v>17</v>
      </c>
      <c r="R9" s="162">
        <v>18</v>
      </c>
      <c r="S9" s="162">
        <v>19</v>
      </c>
      <c r="T9" s="207">
        <v>20</v>
      </c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2"/>
      <c r="BU9" s="212"/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2"/>
      <c r="DT9" s="212"/>
      <c r="DU9" s="212"/>
      <c r="DV9" s="212"/>
      <c r="DW9" s="212"/>
      <c r="DX9" s="212"/>
      <c r="DY9" s="212"/>
      <c r="DZ9" s="212"/>
      <c r="EA9" s="212"/>
      <c r="EB9" s="212"/>
      <c r="EC9" s="212"/>
      <c r="ED9" s="212"/>
      <c r="EE9" s="212"/>
      <c r="EF9" s="212"/>
      <c r="EG9" s="212"/>
      <c r="EH9" s="212"/>
      <c r="EI9" s="212"/>
      <c r="EJ9" s="212"/>
      <c r="EK9" s="212"/>
      <c r="EL9" s="212"/>
      <c r="EM9" s="212"/>
      <c r="EN9" s="212"/>
      <c r="EO9" s="212"/>
      <c r="EP9" s="212"/>
      <c r="EQ9" s="212"/>
      <c r="ER9" s="212"/>
      <c r="ES9" s="212"/>
      <c r="ET9" s="212"/>
      <c r="EU9" s="212"/>
      <c r="EV9" s="212"/>
      <c r="EW9" s="212"/>
      <c r="EX9" s="212"/>
      <c r="EY9" s="212"/>
      <c r="EZ9" s="212"/>
      <c r="FA9" s="212"/>
      <c r="FB9" s="212"/>
    </row>
    <row r="10" spans="1:158" s="160" customFormat="1" ht="186.75" customHeight="1" x14ac:dyDescent="0.25">
      <c r="A10" s="159">
        <v>1</v>
      </c>
      <c r="B10" s="162" t="s">
        <v>553</v>
      </c>
      <c r="C10" s="162" t="s">
        <v>237</v>
      </c>
      <c r="D10" s="162" t="s">
        <v>23</v>
      </c>
      <c r="E10" s="162">
        <v>2725022100</v>
      </c>
      <c r="F10" s="162" t="s">
        <v>24</v>
      </c>
      <c r="G10" s="196" t="s">
        <v>1132</v>
      </c>
      <c r="H10" s="162" t="s">
        <v>25</v>
      </c>
      <c r="I10" s="162" t="s">
        <v>71</v>
      </c>
      <c r="J10" s="162" t="s">
        <v>30</v>
      </c>
      <c r="K10" s="162" t="s">
        <v>552</v>
      </c>
      <c r="L10" s="162" t="s">
        <v>33</v>
      </c>
      <c r="M10" s="162" t="s">
        <v>27</v>
      </c>
      <c r="N10" s="162" t="s">
        <v>26</v>
      </c>
      <c r="O10" s="162" t="s">
        <v>889</v>
      </c>
      <c r="P10" s="162" t="s">
        <v>457</v>
      </c>
      <c r="Q10" s="162" t="s">
        <v>29</v>
      </c>
      <c r="R10" s="162" t="s">
        <v>21</v>
      </c>
      <c r="S10" s="162" t="s">
        <v>81</v>
      </c>
      <c r="T10" s="207" t="s">
        <v>28</v>
      </c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/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212"/>
      <c r="CT10" s="212"/>
      <c r="CU10" s="212"/>
      <c r="CV10" s="212"/>
      <c r="CW10" s="212"/>
      <c r="CX10" s="212"/>
      <c r="CY10" s="212"/>
      <c r="CZ10" s="212"/>
      <c r="DA10" s="212"/>
      <c r="DB10" s="212"/>
      <c r="DC10" s="212"/>
      <c r="DD10" s="212"/>
      <c r="DE10" s="212"/>
      <c r="DF10" s="212"/>
      <c r="DG10" s="212"/>
      <c r="DH10" s="212"/>
      <c r="DI10" s="212"/>
      <c r="DJ10" s="212"/>
      <c r="DK10" s="212"/>
      <c r="DL10" s="212"/>
      <c r="DM10" s="212"/>
      <c r="DN10" s="212"/>
      <c r="DO10" s="212"/>
      <c r="DP10" s="212"/>
      <c r="DQ10" s="212"/>
      <c r="DR10" s="212"/>
      <c r="DS10" s="212"/>
      <c r="DT10" s="212"/>
      <c r="DU10" s="212"/>
      <c r="DV10" s="212"/>
      <c r="DW10" s="212"/>
      <c r="DX10" s="212"/>
      <c r="DY10" s="212"/>
      <c r="DZ10" s="212"/>
      <c r="EA10" s="212"/>
      <c r="EB10" s="212"/>
      <c r="EC10" s="212"/>
      <c r="ED10" s="212"/>
      <c r="EE10" s="212"/>
      <c r="EF10" s="212"/>
      <c r="EG10" s="212"/>
      <c r="EH10" s="212"/>
      <c r="EI10" s="212"/>
      <c r="EJ10" s="212"/>
      <c r="EK10" s="212"/>
      <c r="EL10" s="212"/>
      <c r="EM10" s="212"/>
      <c r="EN10" s="212"/>
      <c r="EO10" s="212"/>
      <c r="EP10" s="212"/>
      <c r="EQ10" s="212"/>
      <c r="ER10" s="212"/>
      <c r="ES10" s="212"/>
      <c r="ET10" s="212"/>
      <c r="EU10" s="212"/>
      <c r="EV10" s="212"/>
      <c r="EW10" s="212"/>
      <c r="EX10" s="212"/>
      <c r="EY10" s="212"/>
      <c r="EZ10" s="212"/>
      <c r="FA10" s="212"/>
      <c r="FB10" s="212"/>
    </row>
    <row r="11" spans="1:158" s="160" customFormat="1" ht="224.25" customHeight="1" x14ac:dyDescent="0.25">
      <c r="A11" s="159">
        <v>2</v>
      </c>
      <c r="B11" s="162" t="s">
        <v>883</v>
      </c>
      <c r="C11" s="162" t="s">
        <v>237</v>
      </c>
      <c r="D11" s="162" t="s">
        <v>884</v>
      </c>
      <c r="E11" s="162">
        <v>2724055223</v>
      </c>
      <c r="F11" s="162" t="s">
        <v>885</v>
      </c>
      <c r="G11" s="161" t="s">
        <v>1133</v>
      </c>
      <c r="H11" s="162" t="s">
        <v>25</v>
      </c>
      <c r="I11" s="162" t="s">
        <v>42</v>
      </c>
      <c r="J11" s="162" t="s">
        <v>886</v>
      </c>
      <c r="K11" s="162" t="s">
        <v>904</v>
      </c>
      <c r="L11" s="162" t="s">
        <v>899</v>
      </c>
      <c r="M11" s="162" t="s">
        <v>900</v>
      </c>
      <c r="N11" s="162" t="s">
        <v>26</v>
      </c>
      <c r="O11" s="162" t="s">
        <v>891</v>
      </c>
      <c r="P11" s="162" t="s">
        <v>887</v>
      </c>
      <c r="Q11" s="162" t="s">
        <v>906</v>
      </c>
      <c r="R11" s="162" t="s">
        <v>901</v>
      </c>
      <c r="S11" s="162" t="s">
        <v>902</v>
      </c>
      <c r="T11" s="207" t="s">
        <v>903</v>
      </c>
      <c r="U11" s="212"/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212"/>
      <c r="BK11" s="212"/>
      <c r="BL11" s="212"/>
      <c r="BM11" s="212"/>
      <c r="BN11" s="212"/>
      <c r="BO11" s="212"/>
      <c r="BP11" s="212"/>
      <c r="BQ11" s="212"/>
      <c r="BR11" s="212"/>
      <c r="BS11" s="212"/>
      <c r="BT11" s="212"/>
      <c r="BU11" s="212"/>
      <c r="BV11" s="212"/>
      <c r="BW11" s="212"/>
      <c r="BX11" s="212"/>
      <c r="BY11" s="212"/>
      <c r="BZ11" s="212"/>
      <c r="CA11" s="212"/>
      <c r="CB11" s="212"/>
      <c r="CC11" s="212"/>
      <c r="CD11" s="212"/>
      <c r="CE11" s="212"/>
      <c r="CF11" s="212"/>
      <c r="CG11" s="212"/>
      <c r="CH11" s="212"/>
      <c r="CI11" s="212"/>
      <c r="CJ11" s="212"/>
      <c r="CK11" s="212"/>
      <c r="CL11" s="212"/>
      <c r="CM11" s="212"/>
      <c r="CN11" s="212"/>
      <c r="CO11" s="212"/>
      <c r="CP11" s="212"/>
      <c r="CQ11" s="212"/>
      <c r="CR11" s="212"/>
      <c r="CS11" s="212"/>
      <c r="CT11" s="212"/>
      <c r="CU11" s="212"/>
      <c r="CV11" s="212"/>
      <c r="CW11" s="212"/>
      <c r="CX11" s="212"/>
      <c r="CY11" s="212"/>
      <c r="CZ11" s="212"/>
      <c r="DA11" s="212"/>
      <c r="DB11" s="212"/>
      <c r="DC11" s="212"/>
      <c r="DD11" s="212"/>
      <c r="DE11" s="212"/>
      <c r="DF11" s="212"/>
      <c r="DG11" s="212"/>
      <c r="DH11" s="212"/>
      <c r="DI11" s="212"/>
      <c r="DJ11" s="212"/>
      <c r="DK11" s="212"/>
      <c r="DL11" s="212"/>
      <c r="DM11" s="212"/>
      <c r="DN11" s="212"/>
      <c r="DO11" s="212"/>
      <c r="DP11" s="212"/>
      <c r="DQ11" s="212"/>
      <c r="DR11" s="212"/>
      <c r="DS11" s="212"/>
      <c r="DT11" s="212"/>
      <c r="DU11" s="212"/>
      <c r="DV11" s="212"/>
      <c r="DW11" s="212"/>
      <c r="DX11" s="212"/>
      <c r="DY11" s="212"/>
      <c r="DZ11" s="212"/>
      <c r="EA11" s="212"/>
      <c r="EB11" s="212"/>
      <c r="EC11" s="212"/>
      <c r="ED11" s="212"/>
      <c r="EE11" s="212"/>
      <c r="EF11" s="212"/>
      <c r="EG11" s="212"/>
      <c r="EH11" s="212"/>
      <c r="EI11" s="212"/>
      <c r="EJ11" s="212"/>
      <c r="EK11" s="212"/>
      <c r="EL11" s="212"/>
      <c r="EM11" s="212"/>
      <c r="EN11" s="212"/>
      <c r="EO11" s="212"/>
      <c r="EP11" s="212"/>
      <c r="EQ11" s="212"/>
      <c r="ER11" s="212"/>
      <c r="ES11" s="212"/>
      <c r="ET11" s="212"/>
      <c r="EU11" s="212"/>
      <c r="EV11" s="212"/>
      <c r="EW11" s="212"/>
      <c r="EX11" s="212"/>
      <c r="EY11" s="212"/>
      <c r="EZ11" s="212"/>
      <c r="FA11" s="212"/>
      <c r="FB11" s="212"/>
    </row>
    <row r="12" spans="1:158" s="160" customFormat="1" ht="235.5" customHeight="1" x14ac:dyDescent="0.25">
      <c r="A12" s="156">
        <v>3</v>
      </c>
      <c r="B12" s="162" t="s">
        <v>554</v>
      </c>
      <c r="C12" s="162" t="s">
        <v>237</v>
      </c>
      <c r="D12" s="162" t="s">
        <v>555</v>
      </c>
      <c r="E12" s="163">
        <v>2722076860</v>
      </c>
      <c r="F12" s="162" t="s">
        <v>556</v>
      </c>
      <c r="G12" s="196" t="s">
        <v>1134</v>
      </c>
      <c r="H12" s="162" t="s">
        <v>25</v>
      </c>
      <c r="I12" s="162" t="s">
        <v>42</v>
      </c>
      <c r="J12" s="162" t="s">
        <v>557</v>
      </c>
      <c r="K12" s="162" t="s">
        <v>905</v>
      </c>
      <c r="L12" s="162" t="s">
        <v>560</v>
      </c>
      <c r="M12" s="162" t="s">
        <v>559</v>
      </c>
      <c r="N12" s="162" t="s">
        <v>26</v>
      </c>
      <c r="O12" s="162" t="s">
        <v>890</v>
      </c>
      <c r="P12" s="162" t="s">
        <v>584</v>
      </c>
      <c r="Q12" s="163" t="s">
        <v>564</v>
      </c>
      <c r="R12" s="162" t="s">
        <v>563</v>
      </c>
      <c r="S12" s="162" t="s">
        <v>562</v>
      </c>
      <c r="T12" s="207" t="s">
        <v>561</v>
      </c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212"/>
      <c r="BK12" s="212"/>
      <c r="BL12" s="212"/>
      <c r="BM12" s="212"/>
      <c r="BN12" s="212"/>
      <c r="BO12" s="212"/>
      <c r="BP12" s="212"/>
      <c r="BQ12" s="212"/>
      <c r="BR12" s="212"/>
      <c r="BS12" s="212"/>
      <c r="BT12" s="212"/>
      <c r="BU12" s="212"/>
      <c r="BV12" s="212"/>
      <c r="BW12" s="212"/>
      <c r="BX12" s="212"/>
      <c r="BY12" s="212"/>
      <c r="BZ12" s="212"/>
      <c r="CA12" s="212"/>
      <c r="CB12" s="212"/>
      <c r="CC12" s="212"/>
      <c r="CD12" s="212"/>
      <c r="CE12" s="212"/>
      <c r="CF12" s="212"/>
      <c r="CG12" s="212"/>
      <c r="CH12" s="212"/>
      <c r="CI12" s="212"/>
      <c r="CJ12" s="212"/>
      <c r="CK12" s="212"/>
      <c r="CL12" s="212"/>
      <c r="CM12" s="212"/>
      <c r="CN12" s="212"/>
      <c r="CO12" s="212"/>
      <c r="CP12" s="212"/>
      <c r="CQ12" s="212"/>
      <c r="CR12" s="212"/>
      <c r="CS12" s="212"/>
      <c r="CT12" s="212"/>
      <c r="CU12" s="212"/>
      <c r="CV12" s="212"/>
      <c r="CW12" s="212"/>
      <c r="CX12" s="212"/>
      <c r="CY12" s="212"/>
      <c r="CZ12" s="212"/>
      <c r="DA12" s="212"/>
      <c r="DB12" s="212"/>
      <c r="DC12" s="212"/>
      <c r="DD12" s="212"/>
      <c r="DE12" s="212"/>
      <c r="DF12" s="212"/>
      <c r="DG12" s="212"/>
      <c r="DH12" s="212"/>
      <c r="DI12" s="212"/>
      <c r="DJ12" s="212"/>
      <c r="DK12" s="212"/>
      <c r="DL12" s="212"/>
      <c r="DM12" s="212"/>
      <c r="DN12" s="212"/>
      <c r="DO12" s="212"/>
      <c r="DP12" s="212"/>
      <c r="DQ12" s="212"/>
      <c r="DR12" s="212"/>
      <c r="DS12" s="212"/>
      <c r="DT12" s="212"/>
      <c r="DU12" s="212"/>
      <c r="DV12" s="212"/>
      <c r="DW12" s="212"/>
      <c r="DX12" s="212"/>
      <c r="DY12" s="212"/>
      <c r="DZ12" s="212"/>
      <c r="EA12" s="212"/>
      <c r="EB12" s="212"/>
      <c r="EC12" s="212"/>
      <c r="ED12" s="212"/>
      <c r="EE12" s="212"/>
      <c r="EF12" s="212"/>
      <c r="EG12" s="212"/>
      <c r="EH12" s="212"/>
      <c r="EI12" s="212"/>
      <c r="EJ12" s="212"/>
      <c r="EK12" s="212"/>
      <c r="EL12" s="212"/>
      <c r="EM12" s="212"/>
      <c r="EN12" s="212"/>
      <c r="EO12" s="212"/>
      <c r="EP12" s="212"/>
      <c r="EQ12" s="212"/>
      <c r="ER12" s="212"/>
      <c r="ES12" s="212"/>
      <c r="ET12" s="212"/>
      <c r="EU12" s="212"/>
      <c r="EV12" s="212"/>
      <c r="EW12" s="212"/>
      <c r="EX12" s="212"/>
      <c r="EY12" s="212"/>
      <c r="EZ12" s="212"/>
      <c r="FA12" s="212"/>
      <c r="FB12" s="212"/>
    </row>
    <row r="13" spans="1:158" s="160" customFormat="1" ht="218.25" customHeight="1" x14ac:dyDescent="0.25">
      <c r="A13" s="156">
        <v>4</v>
      </c>
      <c r="B13" s="162" t="s">
        <v>78</v>
      </c>
      <c r="C13" s="162" t="s">
        <v>237</v>
      </c>
      <c r="D13" s="162" t="s">
        <v>68</v>
      </c>
      <c r="E13" s="162">
        <v>2724020252</v>
      </c>
      <c r="F13" s="162" t="s">
        <v>70</v>
      </c>
      <c r="G13" s="194" t="s">
        <v>1107</v>
      </c>
      <c r="H13" s="162" t="s">
        <v>25</v>
      </c>
      <c r="I13" s="162" t="s">
        <v>71</v>
      </c>
      <c r="J13" s="162" t="s">
        <v>73</v>
      </c>
      <c r="K13" s="162" t="s">
        <v>74</v>
      </c>
      <c r="L13" s="162" t="s">
        <v>43</v>
      </c>
      <c r="M13" s="162" t="s">
        <v>75</v>
      </c>
      <c r="N13" s="162" t="s">
        <v>44</v>
      </c>
      <c r="O13" s="162" t="s">
        <v>892</v>
      </c>
      <c r="P13" s="162" t="s">
        <v>458</v>
      </c>
      <c r="Q13" s="162" t="s">
        <v>79</v>
      </c>
      <c r="R13" s="162" t="s">
        <v>76</v>
      </c>
      <c r="S13" s="164" t="s">
        <v>77</v>
      </c>
      <c r="T13" s="207" t="s">
        <v>69</v>
      </c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2"/>
      <c r="BO13" s="212"/>
      <c r="BP13" s="212"/>
      <c r="BQ13" s="212"/>
      <c r="BR13" s="212"/>
      <c r="BS13" s="212"/>
      <c r="BT13" s="212"/>
      <c r="BU13" s="212"/>
      <c r="BV13" s="212"/>
      <c r="BW13" s="212"/>
      <c r="BX13" s="212"/>
      <c r="BY13" s="212"/>
      <c r="BZ13" s="212"/>
      <c r="CA13" s="212"/>
      <c r="CB13" s="212"/>
      <c r="CC13" s="212"/>
      <c r="CD13" s="212"/>
      <c r="CE13" s="212"/>
      <c r="CF13" s="212"/>
      <c r="CG13" s="212"/>
      <c r="CH13" s="212"/>
      <c r="CI13" s="212"/>
      <c r="CJ13" s="212"/>
      <c r="CK13" s="212"/>
      <c r="CL13" s="212"/>
      <c r="CM13" s="212"/>
      <c r="CN13" s="212"/>
      <c r="CO13" s="212"/>
      <c r="CP13" s="212"/>
      <c r="CQ13" s="212"/>
      <c r="CR13" s="212"/>
      <c r="CS13" s="212"/>
      <c r="CT13" s="212"/>
      <c r="CU13" s="212"/>
      <c r="CV13" s="212"/>
      <c r="CW13" s="212"/>
      <c r="CX13" s="212"/>
      <c r="CY13" s="212"/>
      <c r="CZ13" s="212"/>
      <c r="DA13" s="212"/>
      <c r="DB13" s="212"/>
      <c r="DC13" s="212"/>
      <c r="DD13" s="212"/>
      <c r="DE13" s="212"/>
      <c r="DF13" s="212"/>
      <c r="DG13" s="212"/>
      <c r="DH13" s="212"/>
      <c r="DI13" s="212"/>
      <c r="DJ13" s="212"/>
      <c r="DK13" s="212"/>
      <c r="DL13" s="212"/>
      <c r="DM13" s="212"/>
      <c r="DN13" s="212"/>
      <c r="DO13" s="212"/>
      <c r="DP13" s="212"/>
      <c r="DQ13" s="212"/>
      <c r="DR13" s="212"/>
      <c r="DS13" s="212"/>
      <c r="DT13" s="212"/>
      <c r="DU13" s="212"/>
      <c r="DV13" s="212"/>
      <c r="DW13" s="212"/>
      <c r="DX13" s="212"/>
      <c r="DY13" s="212"/>
      <c r="DZ13" s="212"/>
      <c r="EA13" s="212"/>
      <c r="EB13" s="212"/>
      <c r="EC13" s="212"/>
      <c r="ED13" s="212"/>
      <c r="EE13" s="212"/>
      <c r="EF13" s="212"/>
      <c r="EG13" s="212"/>
      <c r="EH13" s="212"/>
      <c r="EI13" s="212"/>
      <c r="EJ13" s="212"/>
      <c r="EK13" s="212"/>
      <c r="EL13" s="212"/>
      <c r="EM13" s="212"/>
      <c r="EN13" s="212"/>
      <c r="EO13" s="212"/>
      <c r="EP13" s="212"/>
      <c r="EQ13" s="212"/>
      <c r="ER13" s="212"/>
      <c r="ES13" s="212"/>
      <c r="ET13" s="212"/>
      <c r="EU13" s="212"/>
      <c r="EV13" s="212"/>
      <c r="EW13" s="212"/>
      <c r="EX13" s="212"/>
      <c r="EY13" s="212"/>
      <c r="EZ13" s="212"/>
      <c r="FA13" s="212"/>
      <c r="FB13" s="212"/>
    </row>
    <row r="14" spans="1:158" s="160" customFormat="1" ht="218.25" customHeight="1" x14ac:dyDescent="0.25">
      <c r="A14" s="156">
        <v>5</v>
      </c>
      <c r="B14" s="162" t="s">
        <v>1466</v>
      </c>
      <c r="C14" s="162" t="s">
        <v>237</v>
      </c>
      <c r="D14" s="162" t="s">
        <v>1467</v>
      </c>
      <c r="E14" s="162">
        <v>2725006652</v>
      </c>
      <c r="F14" s="162" t="s">
        <v>1468</v>
      </c>
      <c r="G14" s="234" t="s">
        <v>1469</v>
      </c>
      <c r="H14" s="162" t="s">
        <v>1470</v>
      </c>
      <c r="I14" s="162" t="s">
        <v>42</v>
      </c>
      <c r="J14" s="162" t="s">
        <v>1471</v>
      </c>
      <c r="K14" s="162" t="s">
        <v>1472</v>
      </c>
      <c r="L14" s="162" t="s">
        <v>427</v>
      </c>
      <c r="M14" s="162" t="s">
        <v>1473</v>
      </c>
      <c r="N14" s="162" t="s">
        <v>26</v>
      </c>
      <c r="O14" s="162" t="s">
        <v>1474</v>
      </c>
      <c r="P14" s="162" t="s">
        <v>1475</v>
      </c>
      <c r="Q14" s="162" t="s">
        <v>1476</v>
      </c>
      <c r="R14" s="162" t="s">
        <v>1477</v>
      </c>
      <c r="S14" s="164" t="s">
        <v>1478</v>
      </c>
      <c r="T14" s="207" t="s">
        <v>1479</v>
      </c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  <c r="BI14" s="212"/>
      <c r="BJ14" s="212"/>
      <c r="BK14" s="212"/>
      <c r="BL14" s="212"/>
      <c r="BM14" s="212"/>
      <c r="BN14" s="212"/>
      <c r="BO14" s="212"/>
      <c r="BP14" s="212"/>
      <c r="BQ14" s="212"/>
      <c r="BR14" s="212"/>
      <c r="BS14" s="212"/>
      <c r="BT14" s="212"/>
      <c r="BU14" s="212"/>
      <c r="BV14" s="212"/>
      <c r="BW14" s="212"/>
      <c r="BX14" s="212"/>
      <c r="BY14" s="212"/>
      <c r="BZ14" s="212"/>
      <c r="CA14" s="212"/>
      <c r="CB14" s="212"/>
      <c r="CC14" s="212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212"/>
      <c r="CP14" s="212"/>
      <c r="CQ14" s="212"/>
      <c r="CR14" s="212"/>
      <c r="CS14" s="212"/>
      <c r="CT14" s="212"/>
      <c r="CU14" s="212"/>
      <c r="CV14" s="212"/>
      <c r="CW14" s="212"/>
      <c r="CX14" s="212"/>
      <c r="CY14" s="212"/>
      <c r="CZ14" s="212"/>
      <c r="DA14" s="212"/>
      <c r="DB14" s="212"/>
      <c r="DC14" s="212"/>
      <c r="DD14" s="212"/>
      <c r="DE14" s="212"/>
      <c r="DF14" s="212"/>
      <c r="DG14" s="212"/>
      <c r="DH14" s="212"/>
      <c r="DI14" s="212"/>
      <c r="DJ14" s="212"/>
      <c r="DK14" s="212"/>
      <c r="DL14" s="212"/>
      <c r="DM14" s="212"/>
      <c r="DN14" s="212"/>
      <c r="DO14" s="212"/>
      <c r="DP14" s="212"/>
      <c r="DQ14" s="212"/>
      <c r="DR14" s="212"/>
      <c r="DS14" s="212"/>
      <c r="DT14" s="212"/>
      <c r="DU14" s="212"/>
      <c r="DV14" s="212"/>
      <c r="DW14" s="212"/>
      <c r="DX14" s="212"/>
      <c r="DY14" s="212"/>
      <c r="DZ14" s="212"/>
      <c r="EA14" s="212"/>
      <c r="EB14" s="212"/>
      <c r="EC14" s="212"/>
      <c r="ED14" s="212"/>
      <c r="EE14" s="212"/>
      <c r="EF14" s="212"/>
      <c r="EG14" s="212"/>
      <c r="EH14" s="212"/>
      <c r="EI14" s="212"/>
      <c r="EJ14" s="212"/>
      <c r="EK14" s="212"/>
      <c r="EL14" s="212"/>
      <c r="EM14" s="212"/>
      <c r="EN14" s="212"/>
      <c r="EO14" s="212"/>
      <c r="EP14" s="212"/>
      <c r="EQ14" s="212"/>
      <c r="ER14" s="212"/>
      <c r="ES14" s="212"/>
      <c r="ET14" s="212"/>
      <c r="EU14" s="212"/>
      <c r="EV14" s="212"/>
      <c r="EW14" s="212"/>
      <c r="EX14" s="212"/>
      <c r="EY14" s="212"/>
      <c r="EZ14" s="212"/>
      <c r="FA14" s="212"/>
      <c r="FB14" s="212"/>
    </row>
    <row r="15" spans="1:158" s="160" customFormat="1" ht="172.5" customHeight="1" x14ac:dyDescent="0.25">
      <c r="A15" s="156">
        <v>6</v>
      </c>
      <c r="B15" s="162" t="s">
        <v>240</v>
      </c>
      <c r="C15" s="162" t="s">
        <v>237</v>
      </c>
      <c r="D15" s="162" t="s">
        <v>31</v>
      </c>
      <c r="E15" s="165">
        <v>2721055377</v>
      </c>
      <c r="F15" s="162" t="s">
        <v>51</v>
      </c>
      <c r="G15" s="196" t="s">
        <v>1135</v>
      </c>
      <c r="H15" s="162" t="s">
        <v>25</v>
      </c>
      <c r="I15" s="162" t="s">
        <v>42</v>
      </c>
      <c r="J15" s="163" t="s">
        <v>32</v>
      </c>
      <c r="K15" s="162" t="s">
        <v>34</v>
      </c>
      <c r="L15" s="163" t="s">
        <v>35</v>
      </c>
      <c r="M15" s="162" t="s">
        <v>36</v>
      </c>
      <c r="N15" s="162" t="s">
        <v>26</v>
      </c>
      <c r="O15" s="162" t="s">
        <v>893</v>
      </c>
      <c r="P15" s="162" t="s">
        <v>1059</v>
      </c>
      <c r="Q15" s="162" t="s">
        <v>38</v>
      </c>
      <c r="R15" s="162" t="s">
        <v>37</v>
      </c>
      <c r="S15" s="162" t="s">
        <v>39</v>
      </c>
      <c r="T15" s="207" t="s">
        <v>40</v>
      </c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  <c r="BI15" s="212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2"/>
      <c r="DN15" s="212"/>
      <c r="DO15" s="212"/>
      <c r="DP15" s="212"/>
      <c r="DQ15" s="212"/>
      <c r="DR15" s="212"/>
      <c r="DS15" s="212"/>
      <c r="DT15" s="212"/>
      <c r="DU15" s="212"/>
      <c r="DV15" s="212"/>
      <c r="DW15" s="212"/>
      <c r="DX15" s="212"/>
      <c r="DY15" s="212"/>
      <c r="DZ15" s="212"/>
      <c r="EA15" s="212"/>
      <c r="EB15" s="212"/>
      <c r="EC15" s="212"/>
      <c r="ED15" s="212"/>
      <c r="EE15" s="212"/>
      <c r="EF15" s="212"/>
      <c r="EG15" s="212"/>
      <c r="EH15" s="212"/>
      <c r="EI15" s="212"/>
      <c r="EJ15" s="212"/>
      <c r="EK15" s="212"/>
      <c r="EL15" s="212"/>
      <c r="EM15" s="212"/>
      <c r="EN15" s="212"/>
      <c r="EO15" s="212"/>
      <c r="EP15" s="212"/>
      <c r="EQ15" s="212"/>
      <c r="ER15" s="212"/>
      <c r="ES15" s="212"/>
      <c r="ET15" s="212"/>
      <c r="EU15" s="212"/>
      <c r="EV15" s="212"/>
      <c r="EW15" s="212"/>
      <c r="EX15" s="212"/>
      <c r="EY15" s="212"/>
      <c r="EZ15" s="212"/>
      <c r="FA15" s="212"/>
      <c r="FB15" s="212"/>
    </row>
    <row r="16" spans="1:158" s="160" customFormat="1" ht="172.5" customHeight="1" x14ac:dyDescent="0.25">
      <c r="A16" s="156">
        <v>7</v>
      </c>
      <c r="B16" s="162" t="s">
        <v>605</v>
      </c>
      <c r="C16" s="162" t="s">
        <v>237</v>
      </c>
      <c r="D16" s="162" t="s">
        <v>606</v>
      </c>
      <c r="E16" s="165">
        <v>2724046892</v>
      </c>
      <c r="F16" s="162" t="s">
        <v>607</v>
      </c>
      <c r="G16" s="196" t="s">
        <v>1136</v>
      </c>
      <c r="H16" s="162" t="s">
        <v>25</v>
      </c>
      <c r="I16" s="162" t="s">
        <v>200</v>
      </c>
      <c r="J16" s="163" t="s">
        <v>614</v>
      </c>
      <c r="K16" s="162" t="s">
        <v>608</v>
      </c>
      <c r="L16" s="163" t="s">
        <v>427</v>
      </c>
      <c r="M16" s="162" t="s">
        <v>609</v>
      </c>
      <c r="N16" s="162" t="s">
        <v>26</v>
      </c>
      <c r="O16" s="162" t="s">
        <v>610</v>
      </c>
      <c r="P16" s="162" t="s">
        <v>615</v>
      </c>
      <c r="Q16" s="162" t="s">
        <v>611</v>
      </c>
      <c r="R16" s="162" t="s">
        <v>612</v>
      </c>
      <c r="S16" s="162" t="s">
        <v>613</v>
      </c>
      <c r="T16" s="207" t="s">
        <v>40</v>
      </c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/>
      <c r="BI16" s="212"/>
      <c r="BJ16" s="212"/>
      <c r="BK16" s="212"/>
      <c r="BL16" s="212"/>
      <c r="BM16" s="212"/>
      <c r="BN16" s="212"/>
      <c r="BO16" s="212"/>
      <c r="BP16" s="212"/>
      <c r="BQ16" s="212"/>
      <c r="BR16" s="212"/>
      <c r="BS16" s="212"/>
      <c r="BT16" s="212"/>
      <c r="BU16" s="212"/>
      <c r="BV16" s="212"/>
      <c r="BW16" s="212"/>
      <c r="BX16" s="212"/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2"/>
      <c r="CM16" s="212"/>
      <c r="CN16" s="212"/>
      <c r="CO16" s="212"/>
      <c r="CP16" s="212"/>
      <c r="CQ16" s="212"/>
      <c r="CR16" s="212"/>
      <c r="CS16" s="212"/>
      <c r="CT16" s="212"/>
      <c r="CU16" s="212"/>
      <c r="CV16" s="212"/>
      <c r="CW16" s="212"/>
      <c r="CX16" s="212"/>
      <c r="CY16" s="212"/>
      <c r="CZ16" s="212"/>
      <c r="DA16" s="212"/>
      <c r="DB16" s="212"/>
      <c r="DC16" s="212"/>
      <c r="DD16" s="212"/>
      <c r="DE16" s="212"/>
      <c r="DF16" s="212"/>
      <c r="DG16" s="212"/>
      <c r="DH16" s="212"/>
      <c r="DI16" s="212"/>
      <c r="DJ16" s="212"/>
      <c r="DK16" s="212"/>
      <c r="DL16" s="212"/>
      <c r="DM16" s="212"/>
      <c r="DN16" s="212"/>
      <c r="DO16" s="212"/>
      <c r="DP16" s="212"/>
      <c r="DQ16" s="212"/>
      <c r="DR16" s="212"/>
      <c r="DS16" s="212"/>
      <c r="DT16" s="212"/>
      <c r="DU16" s="212"/>
      <c r="DV16" s="212"/>
      <c r="DW16" s="212"/>
      <c r="DX16" s="212"/>
      <c r="DY16" s="212"/>
      <c r="DZ16" s="212"/>
      <c r="EA16" s="212"/>
      <c r="EB16" s="212"/>
      <c r="EC16" s="212"/>
      <c r="ED16" s="212"/>
      <c r="EE16" s="212"/>
      <c r="EF16" s="212"/>
      <c r="EG16" s="212"/>
      <c r="EH16" s="212"/>
      <c r="EI16" s="212"/>
      <c r="EJ16" s="212"/>
      <c r="EK16" s="212"/>
      <c r="EL16" s="212"/>
      <c r="EM16" s="212"/>
      <c r="EN16" s="212"/>
      <c r="EO16" s="212"/>
      <c r="EP16" s="212"/>
      <c r="EQ16" s="212"/>
      <c r="ER16" s="212"/>
      <c r="ES16" s="212"/>
      <c r="ET16" s="212"/>
      <c r="EU16" s="212"/>
      <c r="EV16" s="212"/>
      <c r="EW16" s="212"/>
      <c r="EX16" s="212"/>
      <c r="EY16" s="212"/>
      <c r="EZ16" s="212"/>
      <c r="FA16" s="212"/>
      <c r="FB16" s="212"/>
    </row>
    <row r="17" spans="1:158" s="160" customFormat="1" ht="172.5" customHeight="1" x14ac:dyDescent="0.25">
      <c r="A17" s="156">
        <v>8</v>
      </c>
      <c r="B17" s="162" t="s">
        <v>1002</v>
      </c>
      <c r="C17" s="162" t="s">
        <v>237</v>
      </c>
      <c r="D17" s="162" t="s">
        <v>1003</v>
      </c>
      <c r="E17" s="165">
        <v>2722033143</v>
      </c>
      <c r="F17" s="162" t="s">
        <v>1004</v>
      </c>
      <c r="G17" s="194" t="s">
        <v>1108</v>
      </c>
      <c r="H17" s="162" t="s">
        <v>25</v>
      </c>
      <c r="I17" s="162" t="s">
        <v>200</v>
      </c>
      <c r="J17" s="163" t="s">
        <v>910</v>
      </c>
      <c r="K17" s="162" t="s">
        <v>1005</v>
      </c>
      <c r="L17" s="163" t="s">
        <v>267</v>
      </c>
      <c r="M17" s="162" t="s">
        <v>1006</v>
      </c>
      <c r="N17" s="162" t="s">
        <v>26</v>
      </c>
      <c r="O17" s="162" t="s">
        <v>1011</v>
      </c>
      <c r="P17" s="162" t="s">
        <v>1009</v>
      </c>
      <c r="Q17" s="162" t="s">
        <v>1010</v>
      </c>
      <c r="R17" s="162" t="s">
        <v>1007</v>
      </c>
      <c r="S17" s="162" t="s">
        <v>1008</v>
      </c>
      <c r="T17" s="207" t="s">
        <v>40</v>
      </c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  <c r="BI17" s="212"/>
      <c r="BJ17" s="212"/>
      <c r="BK17" s="212"/>
      <c r="BL17" s="212"/>
      <c r="BM17" s="212"/>
      <c r="BN17" s="212"/>
      <c r="BO17" s="212"/>
      <c r="BP17" s="212"/>
      <c r="BQ17" s="212"/>
      <c r="BR17" s="212"/>
      <c r="BS17" s="212"/>
      <c r="BT17" s="212"/>
      <c r="BU17" s="212"/>
      <c r="BV17" s="212"/>
      <c r="BW17" s="212"/>
      <c r="BX17" s="212"/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2"/>
      <c r="CM17" s="212"/>
      <c r="CN17" s="212"/>
      <c r="CO17" s="212"/>
      <c r="CP17" s="212"/>
      <c r="CQ17" s="212"/>
      <c r="CR17" s="212"/>
      <c r="CS17" s="212"/>
      <c r="CT17" s="212"/>
      <c r="CU17" s="212"/>
      <c r="CV17" s="212"/>
      <c r="CW17" s="212"/>
      <c r="CX17" s="212"/>
      <c r="CY17" s="212"/>
      <c r="CZ17" s="212"/>
      <c r="DA17" s="212"/>
      <c r="DB17" s="212"/>
      <c r="DC17" s="212"/>
      <c r="DD17" s="212"/>
      <c r="DE17" s="212"/>
      <c r="DF17" s="212"/>
      <c r="DG17" s="212"/>
      <c r="DH17" s="212"/>
      <c r="DI17" s="212"/>
      <c r="DJ17" s="212"/>
      <c r="DK17" s="212"/>
      <c r="DL17" s="212"/>
      <c r="DM17" s="212"/>
      <c r="DN17" s="212"/>
      <c r="DO17" s="212"/>
      <c r="DP17" s="212"/>
      <c r="DQ17" s="212"/>
      <c r="DR17" s="212"/>
      <c r="DS17" s="212"/>
      <c r="DT17" s="212"/>
      <c r="DU17" s="212"/>
      <c r="DV17" s="212"/>
      <c r="DW17" s="212"/>
      <c r="DX17" s="212"/>
      <c r="DY17" s="212"/>
      <c r="DZ17" s="212"/>
      <c r="EA17" s="212"/>
      <c r="EB17" s="212"/>
      <c r="EC17" s="212"/>
      <c r="ED17" s="212"/>
      <c r="EE17" s="212"/>
      <c r="EF17" s="212"/>
      <c r="EG17" s="212"/>
      <c r="EH17" s="212"/>
      <c r="EI17" s="212"/>
      <c r="EJ17" s="212"/>
      <c r="EK17" s="212"/>
      <c r="EL17" s="212"/>
      <c r="EM17" s="212"/>
      <c r="EN17" s="212"/>
      <c r="EO17" s="212"/>
      <c r="EP17" s="212"/>
      <c r="EQ17" s="212"/>
      <c r="ER17" s="212"/>
      <c r="ES17" s="212"/>
      <c r="ET17" s="212"/>
      <c r="EU17" s="212"/>
      <c r="EV17" s="212"/>
      <c r="EW17" s="212"/>
      <c r="EX17" s="212"/>
      <c r="EY17" s="212"/>
      <c r="EZ17" s="212"/>
      <c r="FA17" s="212"/>
      <c r="FB17" s="212"/>
    </row>
    <row r="18" spans="1:158" s="160" customFormat="1" ht="176.25" customHeight="1" x14ac:dyDescent="0.25">
      <c r="A18" s="156">
        <v>9</v>
      </c>
      <c r="B18" s="162" t="s">
        <v>991</v>
      </c>
      <c r="C18" s="162" t="s">
        <v>237</v>
      </c>
      <c r="D18" s="162" t="s">
        <v>992</v>
      </c>
      <c r="E18" s="165">
        <v>2723044194</v>
      </c>
      <c r="F18" s="162" t="s">
        <v>993</v>
      </c>
      <c r="G18" s="194" t="s">
        <v>1109</v>
      </c>
      <c r="H18" s="162" t="s">
        <v>25</v>
      </c>
      <c r="I18" s="162" t="s">
        <v>200</v>
      </c>
      <c r="J18" s="163" t="s">
        <v>994</v>
      </c>
      <c r="K18" s="162" t="s">
        <v>995</v>
      </c>
      <c r="L18" s="163" t="s">
        <v>61</v>
      </c>
      <c r="M18" s="162" t="s">
        <v>996</v>
      </c>
      <c r="N18" s="162" t="s">
        <v>26</v>
      </c>
      <c r="O18" s="162" t="s">
        <v>997</v>
      </c>
      <c r="P18" s="162" t="s">
        <v>998</v>
      </c>
      <c r="Q18" s="162" t="s">
        <v>1001</v>
      </c>
      <c r="R18" s="162" t="s">
        <v>999</v>
      </c>
      <c r="S18" s="162" t="s">
        <v>1000</v>
      </c>
      <c r="T18" s="207" t="s">
        <v>40</v>
      </c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  <c r="BI18" s="212"/>
      <c r="BJ18" s="212"/>
      <c r="BK18" s="212"/>
      <c r="BL18" s="212"/>
      <c r="BM18" s="212"/>
      <c r="BN18" s="212"/>
      <c r="BO18" s="212"/>
      <c r="BP18" s="212"/>
      <c r="BQ18" s="212"/>
      <c r="BR18" s="212"/>
      <c r="BS18" s="212"/>
      <c r="BT18" s="212"/>
      <c r="BU18" s="212"/>
      <c r="BV18" s="212"/>
      <c r="BW18" s="212"/>
      <c r="BX18" s="212"/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2"/>
      <c r="CM18" s="212"/>
      <c r="CN18" s="212"/>
      <c r="CO18" s="212"/>
      <c r="CP18" s="212"/>
      <c r="CQ18" s="212"/>
      <c r="CR18" s="212"/>
      <c r="CS18" s="212"/>
      <c r="CT18" s="212"/>
      <c r="CU18" s="212"/>
      <c r="CV18" s="212"/>
      <c r="CW18" s="212"/>
      <c r="CX18" s="212"/>
      <c r="CY18" s="212"/>
      <c r="CZ18" s="212"/>
      <c r="DA18" s="212"/>
      <c r="DB18" s="212"/>
      <c r="DC18" s="212"/>
      <c r="DD18" s="212"/>
      <c r="DE18" s="212"/>
      <c r="DF18" s="212"/>
      <c r="DG18" s="212"/>
      <c r="DH18" s="212"/>
      <c r="DI18" s="212"/>
      <c r="DJ18" s="212"/>
      <c r="DK18" s="212"/>
      <c r="DL18" s="212"/>
      <c r="DM18" s="212"/>
      <c r="DN18" s="212"/>
      <c r="DO18" s="212"/>
      <c r="DP18" s="212"/>
      <c r="DQ18" s="212"/>
      <c r="DR18" s="212"/>
      <c r="DS18" s="212"/>
      <c r="DT18" s="212"/>
      <c r="DU18" s="212"/>
      <c r="DV18" s="212"/>
      <c r="DW18" s="212"/>
      <c r="DX18" s="212"/>
      <c r="DY18" s="212"/>
      <c r="DZ18" s="212"/>
      <c r="EA18" s="212"/>
      <c r="EB18" s="212"/>
      <c r="EC18" s="212"/>
      <c r="ED18" s="212"/>
      <c r="EE18" s="212"/>
      <c r="EF18" s="212"/>
      <c r="EG18" s="212"/>
      <c r="EH18" s="212"/>
      <c r="EI18" s="212"/>
      <c r="EJ18" s="212"/>
      <c r="EK18" s="212"/>
      <c r="EL18" s="212"/>
      <c r="EM18" s="212"/>
      <c r="EN18" s="212"/>
      <c r="EO18" s="212"/>
      <c r="EP18" s="212"/>
      <c r="EQ18" s="212"/>
      <c r="ER18" s="212"/>
      <c r="ES18" s="212"/>
      <c r="ET18" s="212"/>
      <c r="EU18" s="212"/>
      <c r="EV18" s="212"/>
      <c r="EW18" s="212"/>
      <c r="EX18" s="212"/>
      <c r="EY18" s="212"/>
      <c r="EZ18" s="212"/>
      <c r="FA18" s="212"/>
      <c r="FB18" s="212"/>
    </row>
    <row r="19" spans="1:158" s="160" customFormat="1" ht="206.25" customHeight="1" x14ac:dyDescent="0.25">
      <c r="A19" s="156">
        <v>10</v>
      </c>
      <c r="B19" s="162" t="s">
        <v>1647</v>
      </c>
      <c r="C19" s="162" t="s">
        <v>237</v>
      </c>
      <c r="D19" s="162" t="s">
        <v>1648</v>
      </c>
      <c r="E19" s="165">
        <v>2724055696</v>
      </c>
      <c r="F19" s="162" t="s">
        <v>1649</v>
      </c>
      <c r="G19" s="194" t="s">
        <v>1650</v>
      </c>
      <c r="H19" s="162" t="s">
        <v>25</v>
      </c>
      <c r="I19" s="162" t="s">
        <v>200</v>
      </c>
      <c r="J19" s="163" t="s">
        <v>1651</v>
      </c>
      <c r="K19" s="162" t="s">
        <v>1652</v>
      </c>
      <c r="L19" s="163" t="s">
        <v>61</v>
      </c>
      <c r="M19" s="162" t="s">
        <v>1653</v>
      </c>
      <c r="N19" s="162" t="s">
        <v>26</v>
      </c>
      <c r="O19" s="162" t="s">
        <v>1654</v>
      </c>
      <c r="P19" s="162" t="s">
        <v>1655</v>
      </c>
      <c r="Q19" s="162" t="s">
        <v>1669</v>
      </c>
      <c r="R19" s="162" t="s">
        <v>1670</v>
      </c>
      <c r="S19" s="162" t="s">
        <v>1671</v>
      </c>
      <c r="T19" s="207" t="s">
        <v>903</v>
      </c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  <c r="BH19" s="212"/>
      <c r="BI19" s="212"/>
      <c r="BJ19" s="212"/>
      <c r="BK19" s="212"/>
      <c r="BL19" s="212"/>
      <c r="BM19" s="212"/>
      <c r="BN19" s="212"/>
      <c r="BO19" s="212"/>
      <c r="BP19" s="212"/>
      <c r="BQ19" s="212"/>
      <c r="BR19" s="212"/>
      <c r="BS19" s="212"/>
      <c r="BT19" s="212"/>
      <c r="BU19" s="212"/>
      <c r="BV19" s="212"/>
      <c r="BW19" s="212"/>
      <c r="BX19" s="212"/>
      <c r="BY19" s="212"/>
      <c r="BZ19" s="212"/>
      <c r="CA19" s="212"/>
      <c r="CB19" s="212"/>
      <c r="CC19" s="212"/>
      <c r="CD19" s="212"/>
      <c r="CE19" s="212"/>
      <c r="CF19" s="212"/>
      <c r="CG19" s="212"/>
      <c r="CH19" s="212"/>
      <c r="CI19" s="212"/>
      <c r="CJ19" s="212"/>
      <c r="CK19" s="212"/>
      <c r="CL19" s="212"/>
      <c r="CM19" s="212"/>
      <c r="CN19" s="212"/>
      <c r="CO19" s="212"/>
      <c r="CP19" s="212"/>
      <c r="CQ19" s="212"/>
      <c r="CR19" s="212"/>
      <c r="CS19" s="212"/>
      <c r="CT19" s="212"/>
      <c r="CU19" s="212"/>
      <c r="CV19" s="212"/>
      <c r="CW19" s="212"/>
      <c r="CX19" s="212"/>
      <c r="CY19" s="212"/>
      <c r="CZ19" s="212"/>
      <c r="DA19" s="212"/>
      <c r="DB19" s="212"/>
      <c r="DC19" s="212"/>
      <c r="DD19" s="212"/>
      <c r="DE19" s="212"/>
      <c r="DF19" s="212"/>
      <c r="DG19" s="212"/>
      <c r="DH19" s="212"/>
      <c r="DI19" s="212"/>
      <c r="DJ19" s="212"/>
      <c r="DK19" s="212"/>
      <c r="DL19" s="212"/>
      <c r="DM19" s="212"/>
      <c r="DN19" s="212"/>
      <c r="DO19" s="212"/>
      <c r="DP19" s="212"/>
      <c r="DQ19" s="212"/>
      <c r="DR19" s="212"/>
      <c r="DS19" s="212"/>
      <c r="DT19" s="212"/>
      <c r="DU19" s="212"/>
      <c r="DV19" s="212"/>
      <c r="DW19" s="212"/>
      <c r="DX19" s="212"/>
      <c r="DY19" s="212"/>
      <c r="DZ19" s="212"/>
      <c r="EA19" s="212"/>
      <c r="EB19" s="212"/>
      <c r="EC19" s="212"/>
      <c r="ED19" s="212"/>
      <c r="EE19" s="212"/>
      <c r="EF19" s="212"/>
      <c r="EG19" s="212"/>
      <c r="EH19" s="212"/>
      <c r="EI19" s="212"/>
      <c r="EJ19" s="212"/>
      <c r="EK19" s="212"/>
      <c r="EL19" s="212"/>
      <c r="EM19" s="212"/>
      <c r="EN19" s="212"/>
      <c r="EO19" s="212"/>
      <c r="EP19" s="212"/>
      <c r="EQ19" s="212"/>
      <c r="ER19" s="212"/>
      <c r="ES19" s="212"/>
      <c r="ET19" s="212"/>
      <c r="EU19" s="212"/>
      <c r="EV19" s="212"/>
      <c r="EW19" s="212"/>
      <c r="EX19" s="212"/>
      <c r="EY19" s="212"/>
      <c r="EZ19" s="212"/>
      <c r="FA19" s="212"/>
      <c r="FB19" s="212"/>
    </row>
    <row r="20" spans="1:158" s="160" customFormat="1" ht="201.75" customHeight="1" x14ac:dyDescent="0.25">
      <c r="A20" s="156">
        <v>11</v>
      </c>
      <c r="B20" s="162" t="str">
        <f>'[3]ГОЛ  Хабаровск '!B36</f>
        <v>Оздоровительный лагерь с дневным пребыванием МАОУ г. Хабаровска "Средняя школа № 26"</v>
      </c>
      <c r="C20" s="162" t="str">
        <f>'[3]ГОЛ  Хабаровск '!C36</f>
        <v xml:space="preserve">Муницыпальное </v>
      </c>
      <c r="D20" s="162" t="str">
        <f>'[3]ГОЛ  Хабаровск '!D36</f>
        <v xml:space="preserve">Губарева Светлана Владимировна </v>
      </c>
      <c r="E20" s="162">
        <f>'[3]ГОЛ  Хабаровск '!E36</f>
        <v>2724022210</v>
      </c>
      <c r="F20" s="162" t="str">
        <f>'[3]ГОЛ  Хабаровск '!F36</f>
        <v>680014 г.Хабаровск ,ул.Георгиевская д.37.                   Тел .:8(4212)23-62-28, 8(4212)23-62-38.                                        e-mail:khb_s26@edu.27.ru</v>
      </c>
      <c r="G20" s="194" t="s">
        <v>1110</v>
      </c>
      <c r="H20" s="162" t="s">
        <v>25</v>
      </c>
      <c r="I20" s="162" t="s">
        <v>200</v>
      </c>
      <c r="J20" s="162" t="str">
        <f>'[3]ГОЛ  Хабаровск '!J36</f>
        <v>1смена 01.06.2020-21.06.2020     2 смена 24.06.2020-14.07.2020</v>
      </c>
      <c r="K20" s="162" t="str">
        <f>'[3]ГОЛ  Хабаровск '!K36</f>
        <v>7-10лет:            2-х разовое 283,9 руб          3-х разовое -354,8 руб                        11-17 лет:            2-х разовое -325,7               3-х разовое 407,1</v>
      </c>
      <c r="L20" s="162" t="str">
        <f>'[3]ГОЛ  Хабаровск '!L36</f>
        <v>6,5-17 лет</v>
      </c>
      <c r="M20" s="162" t="str">
        <f>'[3]ГОЛ  Хабаровск '!M36</f>
        <v>Предусмотрено 4 спальных помещения (для детейот 6,5до 10 лет),обустроенных в кабинетах школы на первом этаже.Спальни оборудованы индивидуальными раскладушками и прикроватными стульями на 55 детей.Разрешенное количество детей в комеатах 15 человек.Для  работы лагеря выделены кабинеты под игровые комнаты -1, кружковые помещения-1.Используется  рекреация .Спортивные зал,где имеются раздевалки для мальчиков и девочек ,комната для спортивного тнвентаря.В распоряжении лагеря школьная библиотека .Предусмотрено 3-х разовое питание (завтрак,обед.полдник)</v>
      </c>
      <c r="N20" s="162" t="str">
        <f>'[3]ГОЛ  Хабаровск '!N36</f>
        <v>нет</v>
      </c>
      <c r="O20" s="162" t="str">
        <f>'[3]ГОЛ  Хабаровск '!O36</f>
        <v>1937 год ввод в эксплуатацию тек.ремонт 2019</v>
      </c>
      <c r="P20" s="162" t="s">
        <v>1058</v>
      </c>
      <c r="Q20" s="162" t="str">
        <f>'[3]ГОЛ  Хабаровск '!Q36</f>
        <v>Акт проверки отдела надзорной деятельности и профилактической работы по Железнодорожному району г.Хабаровска обьекта защиты ,используемого (эксплуатируемого учереджением №139 от 26.06.2019г.</v>
      </c>
      <c r="R20" s="162" t="str">
        <f>'[3]ГОЛ  Хабаровск '!R36</f>
        <v>№ЛО-27-01-002069 от 01.06.2016 Соглашение о совместной деятельности по организации медицинского обслуживания учащихся образовательного учереждения №3 от 03.06.2019г.</v>
      </c>
      <c r="S20" s="162" t="str">
        <f>'[3]ГОЛ  Хабаровск '!S36</f>
        <v>Лицензия № 2084                   Серия 27Л01 № 0001182 от 02.ноябрь 2015</v>
      </c>
      <c r="T20" s="207" t="str">
        <f>'[3]ГОЛ  Хабаровск '!T36</f>
        <v>Частично доступно</v>
      </c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  <c r="BI20" s="212"/>
      <c r="BJ20" s="212"/>
      <c r="BK20" s="212"/>
      <c r="BL20" s="212"/>
      <c r="BM20" s="212"/>
      <c r="BN20" s="212"/>
      <c r="BO20" s="212"/>
      <c r="BP20" s="212"/>
      <c r="BQ20" s="212"/>
      <c r="BR20" s="212"/>
      <c r="BS20" s="212"/>
      <c r="BT20" s="212"/>
      <c r="BU20" s="212"/>
      <c r="BV20" s="212"/>
      <c r="BW20" s="212"/>
      <c r="BX20" s="212"/>
      <c r="BY20" s="212"/>
      <c r="BZ20" s="212"/>
      <c r="CA20" s="212"/>
      <c r="CB20" s="212"/>
      <c r="CC20" s="212"/>
      <c r="CD20" s="212"/>
      <c r="CE20" s="212"/>
      <c r="CF20" s="212"/>
      <c r="CG20" s="212"/>
      <c r="CH20" s="212"/>
      <c r="CI20" s="212"/>
      <c r="CJ20" s="212"/>
      <c r="CK20" s="212"/>
      <c r="CL20" s="212"/>
      <c r="CM20" s="212"/>
      <c r="CN20" s="212"/>
      <c r="CO20" s="212"/>
      <c r="CP20" s="212"/>
      <c r="CQ20" s="212"/>
      <c r="CR20" s="212"/>
      <c r="CS20" s="212"/>
      <c r="CT20" s="212"/>
      <c r="CU20" s="212"/>
      <c r="CV20" s="212"/>
      <c r="CW20" s="212"/>
      <c r="CX20" s="212"/>
      <c r="CY20" s="212"/>
      <c r="CZ20" s="212"/>
      <c r="DA20" s="212"/>
      <c r="DB20" s="212"/>
      <c r="DC20" s="212"/>
      <c r="DD20" s="212"/>
      <c r="DE20" s="212"/>
      <c r="DF20" s="212"/>
      <c r="DG20" s="212"/>
      <c r="DH20" s="212"/>
      <c r="DI20" s="212"/>
      <c r="DJ20" s="212"/>
      <c r="DK20" s="212"/>
      <c r="DL20" s="212"/>
      <c r="DM20" s="212"/>
      <c r="DN20" s="212"/>
      <c r="DO20" s="212"/>
      <c r="DP20" s="212"/>
      <c r="DQ20" s="212"/>
      <c r="DR20" s="212"/>
      <c r="DS20" s="212"/>
      <c r="DT20" s="212"/>
      <c r="DU20" s="212"/>
      <c r="DV20" s="212"/>
      <c r="DW20" s="212"/>
      <c r="DX20" s="212"/>
      <c r="DY20" s="212"/>
      <c r="DZ20" s="212"/>
      <c r="EA20" s="212"/>
      <c r="EB20" s="212"/>
      <c r="EC20" s="212"/>
      <c r="ED20" s="212"/>
      <c r="EE20" s="212"/>
      <c r="EF20" s="212"/>
      <c r="EG20" s="212"/>
      <c r="EH20" s="212"/>
      <c r="EI20" s="212"/>
      <c r="EJ20" s="212"/>
      <c r="EK20" s="212"/>
      <c r="EL20" s="212"/>
      <c r="EM20" s="212"/>
      <c r="EN20" s="212"/>
      <c r="EO20" s="212"/>
      <c r="EP20" s="212"/>
      <c r="EQ20" s="212"/>
      <c r="ER20" s="212"/>
      <c r="ES20" s="212"/>
      <c r="ET20" s="212"/>
      <c r="EU20" s="212"/>
      <c r="EV20" s="212"/>
      <c r="EW20" s="212"/>
      <c r="EX20" s="212"/>
      <c r="EY20" s="212"/>
      <c r="EZ20" s="212"/>
      <c r="FA20" s="212"/>
      <c r="FB20" s="212"/>
    </row>
    <row r="21" spans="1:158" s="160" customFormat="1" ht="325.5" customHeight="1" x14ac:dyDescent="0.25">
      <c r="A21" s="156">
        <v>12</v>
      </c>
      <c r="B21" s="162" t="s">
        <v>239</v>
      </c>
      <c r="C21" s="162" t="s">
        <v>237</v>
      </c>
      <c r="D21" s="162" t="s">
        <v>198</v>
      </c>
      <c r="E21" s="162">
        <v>2724022242</v>
      </c>
      <c r="F21" s="162" t="s">
        <v>199</v>
      </c>
      <c r="G21" s="161" t="s">
        <v>1111</v>
      </c>
      <c r="H21" s="162" t="s">
        <v>25</v>
      </c>
      <c r="I21" s="162" t="s">
        <v>200</v>
      </c>
      <c r="J21" s="162" t="s">
        <v>201</v>
      </c>
      <c r="K21" s="162" t="s">
        <v>202</v>
      </c>
      <c r="L21" s="162" t="s">
        <v>203</v>
      </c>
      <c r="M21" s="162" t="s">
        <v>204</v>
      </c>
      <c r="N21" s="162" t="s">
        <v>26</v>
      </c>
      <c r="O21" s="162" t="s">
        <v>205</v>
      </c>
      <c r="P21" s="162" t="s">
        <v>459</v>
      </c>
      <c r="Q21" s="162" t="s">
        <v>209</v>
      </c>
      <c r="R21" s="162" t="s">
        <v>208</v>
      </c>
      <c r="S21" s="162" t="s">
        <v>207</v>
      </c>
      <c r="T21" s="207" t="s">
        <v>206</v>
      </c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2"/>
      <c r="BP21" s="212"/>
      <c r="BQ21" s="212"/>
      <c r="BR21" s="212"/>
      <c r="BS21" s="212"/>
      <c r="BT21" s="212"/>
      <c r="BU21" s="212"/>
      <c r="BV21" s="212"/>
      <c r="BW21" s="212"/>
      <c r="BX21" s="212"/>
      <c r="BY21" s="212"/>
      <c r="BZ21" s="212"/>
      <c r="CA21" s="212"/>
      <c r="CB21" s="212"/>
      <c r="CC21" s="212"/>
      <c r="CD21" s="212"/>
      <c r="CE21" s="212"/>
      <c r="CF21" s="212"/>
      <c r="CG21" s="212"/>
      <c r="CH21" s="212"/>
      <c r="CI21" s="212"/>
      <c r="CJ21" s="212"/>
      <c r="CK21" s="212"/>
      <c r="CL21" s="212"/>
      <c r="CM21" s="212"/>
      <c r="CN21" s="212"/>
      <c r="CO21" s="212"/>
      <c r="CP21" s="212"/>
      <c r="CQ21" s="212"/>
      <c r="CR21" s="212"/>
      <c r="CS21" s="212"/>
      <c r="CT21" s="212"/>
      <c r="CU21" s="212"/>
      <c r="CV21" s="212"/>
      <c r="CW21" s="212"/>
      <c r="CX21" s="212"/>
      <c r="CY21" s="212"/>
      <c r="CZ21" s="212"/>
      <c r="DA21" s="212"/>
      <c r="DB21" s="212"/>
      <c r="DC21" s="212"/>
      <c r="DD21" s="212"/>
      <c r="DE21" s="212"/>
      <c r="DF21" s="212"/>
      <c r="DG21" s="212"/>
      <c r="DH21" s="212"/>
      <c r="DI21" s="212"/>
      <c r="DJ21" s="212"/>
      <c r="DK21" s="212"/>
      <c r="DL21" s="212"/>
      <c r="DM21" s="212"/>
      <c r="DN21" s="212"/>
      <c r="DO21" s="212"/>
      <c r="DP21" s="212"/>
      <c r="DQ21" s="212"/>
      <c r="DR21" s="212"/>
      <c r="DS21" s="212"/>
      <c r="DT21" s="212"/>
      <c r="DU21" s="212"/>
      <c r="DV21" s="212"/>
      <c r="DW21" s="212"/>
      <c r="DX21" s="212"/>
      <c r="DY21" s="212"/>
      <c r="DZ21" s="212"/>
      <c r="EA21" s="212"/>
      <c r="EB21" s="212"/>
      <c r="EC21" s="212"/>
      <c r="ED21" s="212"/>
      <c r="EE21" s="212"/>
      <c r="EF21" s="212"/>
      <c r="EG21" s="212"/>
      <c r="EH21" s="212"/>
      <c r="EI21" s="212"/>
      <c r="EJ21" s="212"/>
      <c r="EK21" s="212"/>
      <c r="EL21" s="212"/>
      <c r="EM21" s="212"/>
      <c r="EN21" s="212"/>
      <c r="EO21" s="212"/>
      <c r="EP21" s="212"/>
      <c r="EQ21" s="212"/>
      <c r="ER21" s="212"/>
      <c r="ES21" s="212"/>
      <c r="ET21" s="212"/>
      <c r="EU21" s="212"/>
      <c r="EV21" s="212"/>
      <c r="EW21" s="212"/>
      <c r="EX21" s="212"/>
      <c r="EY21" s="212"/>
      <c r="EZ21" s="212"/>
      <c r="FA21" s="212"/>
      <c r="FB21" s="212"/>
    </row>
    <row r="22" spans="1:158" s="160" customFormat="1" ht="250.5" customHeight="1" x14ac:dyDescent="0.25">
      <c r="A22" s="156">
        <v>13</v>
      </c>
      <c r="B22" s="162" t="s">
        <v>960</v>
      </c>
      <c r="C22" s="162" t="s">
        <v>237</v>
      </c>
      <c r="D22" s="162" t="s">
        <v>973</v>
      </c>
      <c r="E22" s="162">
        <v>2723043761</v>
      </c>
      <c r="F22" s="162" t="s">
        <v>965</v>
      </c>
      <c r="G22" s="161" t="s">
        <v>1112</v>
      </c>
      <c r="H22" s="162" t="s">
        <v>25</v>
      </c>
      <c r="I22" s="162" t="s">
        <v>200</v>
      </c>
      <c r="J22" s="162" t="s">
        <v>966</v>
      </c>
      <c r="K22" s="162" t="s">
        <v>967</v>
      </c>
      <c r="L22" s="162" t="s">
        <v>267</v>
      </c>
      <c r="M22" s="162" t="s">
        <v>972</v>
      </c>
      <c r="N22" s="162" t="s">
        <v>26</v>
      </c>
      <c r="O22" s="162" t="s">
        <v>971</v>
      </c>
      <c r="P22" s="162" t="s">
        <v>974</v>
      </c>
      <c r="Q22" s="162" t="s">
        <v>970</v>
      </c>
      <c r="R22" s="162" t="s">
        <v>969</v>
      </c>
      <c r="S22" s="162" t="s">
        <v>968</v>
      </c>
      <c r="T22" s="207" t="s">
        <v>520</v>
      </c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/>
      <c r="BI22" s="212"/>
      <c r="BJ22" s="212"/>
      <c r="BK22" s="212"/>
      <c r="BL22" s="212"/>
      <c r="BM22" s="212"/>
      <c r="BN22" s="212"/>
      <c r="BO22" s="212"/>
      <c r="BP22" s="212"/>
      <c r="BQ22" s="212"/>
      <c r="BR22" s="212"/>
      <c r="BS22" s="212"/>
      <c r="BT22" s="212"/>
      <c r="BU22" s="212"/>
      <c r="BV22" s="212"/>
      <c r="BW22" s="212"/>
      <c r="BX22" s="212"/>
      <c r="BY22" s="212"/>
      <c r="BZ22" s="212"/>
      <c r="CA22" s="212"/>
      <c r="CB22" s="212"/>
      <c r="CC22" s="212"/>
      <c r="CD22" s="212"/>
      <c r="CE22" s="212"/>
      <c r="CF22" s="212"/>
      <c r="CG22" s="212"/>
      <c r="CH22" s="212"/>
      <c r="CI22" s="212"/>
      <c r="CJ22" s="212"/>
      <c r="CK22" s="212"/>
      <c r="CL22" s="212"/>
      <c r="CM22" s="212"/>
      <c r="CN22" s="212"/>
      <c r="CO22" s="212"/>
      <c r="CP22" s="212"/>
      <c r="CQ22" s="212"/>
      <c r="CR22" s="212"/>
      <c r="CS22" s="212"/>
      <c r="CT22" s="212"/>
      <c r="CU22" s="212"/>
      <c r="CV22" s="212"/>
      <c r="CW22" s="212"/>
      <c r="CX22" s="212"/>
      <c r="CY22" s="212"/>
      <c r="CZ22" s="212"/>
      <c r="DA22" s="212"/>
      <c r="DB22" s="212"/>
      <c r="DC22" s="212"/>
      <c r="DD22" s="212"/>
      <c r="DE22" s="212"/>
      <c r="DF22" s="212"/>
      <c r="DG22" s="212"/>
      <c r="DH22" s="212"/>
      <c r="DI22" s="212"/>
      <c r="DJ22" s="212"/>
      <c r="DK22" s="212"/>
      <c r="DL22" s="212"/>
      <c r="DM22" s="212"/>
      <c r="DN22" s="212"/>
      <c r="DO22" s="212"/>
      <c r="DP22" s="212"/>
      <c r="DQ22" s="212"/>
      <c r="DR22" s="212"/>
      <c r="DS22" s="212"/>
      <c r="DT22" s="212"/>
      <c r="DU22" s="212"/>
      <c r="DV22" s="212"/>
      <c r="DW22" s="212"/>
      <c r="DX22" s="212"/>
      <c r="DY22" s="212"/>
      <c r="DZ22" s="212"/>
      <c r="EA22" s="212"/>
      <c r="EB22" s="212"/>
      <c r="EC22" s="212"/>
      <c r="ED22" s="212"/>
      <c r="EE22" s="212"/>
      <c r="EF22" s="212"/>
      <c r="EG22" s="212"/>
      <c r="EH22" s="212"/>
      <c r="EI22" s="212"/>
      <c r="EJ22" s="212"/>
      <c r="EK22" s="212"/>
      <c r="EL22" s="212"/>
      <c r="EM22" s="212"/>
      <c r="EN22" s="212"/>
      <c r="EO22" s="212"/>
      <c r="EP22" s="212"/>
      <c r="EQ22" s="212"/>
      <c r="ER22" s="212"/>
      <c r="ES22" s="212"/>
      <c r="ET22" s="212"/>
      <c r="EU22" s="212"/>
      <c r="EV22" s="212"/>
      <c r="EW22" s="212"/>
      <c r="EX22" s="212"/>
      <c r="EY22" s="212"/>
      <c r="EZ22" s="212"/>
      <c r="FA22" s="212"/>
      <c r="FB22" s="212"/>
    </row>
    <row r="23" spans="1:158" s="160" customFormat="1" ht="235.5" customHeight="1" x14ac:dyDescent="0.25">
      <c r="A23" s="156">
        <v>14</v>
      </c>
      <c r="B23" s="162" t="s">
        <v>937</v>
      </c>
      <c r="C23" s="162" t="s">
        <v>246</v>
      </c>
      <c r="D23" s="162" t="s">
        <v>938</v>
      </c>
      <c r="E23" s="162">
        <v>2721077733</v>
      </c>
      <c r="F23" s="162" t="s">
        <v>939</v>
      </c>
      <c r="G23" s="161" t="s">
        <v>940</v>
      </c>
      <c r="H23" s="162" t="s">
        <v>25</v>
      </c>
      <c r="I23" s="162" t="s">
        <v>288</v>
      </c>
      <c r="J23" s="162" t="s">
        <v>941</v>
      </c>
      <c r="K23" s="162" t="s">
        <v>942</v>
      </c>
      <c r="L23" s="162" t="s">
        <v>61</v>
      </c>
      <c r="M23" s="162" t="s">
        <v>943</v>
      </c>
      <c r="N23" s="162" t="s">
        <v>26</v>
      </c>
      <c r="O23" s="162" t="s">
        <v>944</v>
      </c>
      <c r="P23" s="162" t="s">
        <v>945</v>
      </c>
      <c r="Q23" s="162" t="s">
        <v>946</v>
      </c>
      <c r="R23" s="162" t="s">
        <v>947</v>
      </c>
      <c r="S23" s="162" t="s">
        <v>948</v>
      </c>
      <c r="T23" s="207" t="s">
        <v>949</v>
      </c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  <c r="BI23" s="212"/>
      <c r="BJ23" s="212"/>
      <c r="BK23" s="212"/>
      <c r="BL23" s="212"/>
      <c r="BM23" s="212"/>
      <c r="BN23" s="212"/>
      <c r="BO23" s="212"/>
      <c r="BP23" s="212"/>
      <c r="BQ23" s="212"/>
      <c r="BR23" s="212"/>
      <c r="BS23" s="212"/>
      <c r="BT23" s="212"/>
      <c r="BU23" s="212"/>
      <c r="BV23" s="212"/>
      <c r="BW23" s="212"/>
      <c r="BX23" s="212"/>
      <c r="BY23" s="212"/>
      <c r="BZ23" s="212"/>
      <c r="CA23" s="212"/>
      <c r="CB23" s="212"/>
      <c r="CC23" s="212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12"/>
      <c r="CQ23" s="212"/>
      <c r="CR23" s="212"/>
      <c r="CS23" s="212"/>
      <c r="CT23" s="212"/>
      <c r="CU23" s="212"/>
      <c r="CV23" s="212"/>
      <c r="CW23" s="212"/>
      <c r="CX23" s="212"/>
      <c r="CY23" s="212"/>
      <c r="CZ23" s="212"/>
      <c r="DA23" s="212"/>
      <c r="DB23" s="212"/>
      <c r="DC23" s="212"/>
      <c r="DD23" s="212"/>
      <c r="DE23" s="212"/>
      <c r="DF23" s="212"/>
      <c r="DG23" s="212"/>
      <c r="DH23" s="212"/>
      <c r="DI23" s="212"/>
      <c r="DJ23" s="212"/>
      <c r="DK23" s="212"/>
      <c r="DL23" s="212"/>
      <c r="DM23" s="212"/>
      <c r="DN23" s="212"/>
      <c r="DO23" s="212"/>
      <c r="DP23" s="212"/>
      <c r="DQ23" s="212"/>
      <c r="DR23" s="212"/>
      <c r="DS23" s="212"/>
      <c r="DT23" s="212"/>
      <c r="DU23" s="212"/>
      <c r="DV23" s="212"/>
      <c r="DW23" s="212"/>
      <c r="DX23" s="212"/>
      <c r="DY23" s="212"/>
      <c r="DZ23" s="212"/>
      <c r="EA23" s="212"/>
      <c r="EB23" s="212"/>
      <c r="EC23" s="212"/>
      <c r="ED23" s="212"/>
      <c r="EE23" s="212"/>
      <c r="EF23" s="212"/>
      <c r="EG23" s="212"/>
      <c r="EH23" s="212"/>
      <c r="EI23" s="212"/>
      <c r="EJ23" s="212"/>
      <c r="EK23" s="212"/>
      <c r="EL23" s="212"/>
      <c r="EM23" s="212"/>
      <c r="EN23" s="212"/>
      <c r="EO23" s="212"/>
      <c r="EP23" s="212"/>
      <c r="EQ23" s="212"/>
      <c r="ER23" s="212"/>
      <c r="ES23" s="212"/>
      <c r="ET23" s="212"/>
      <c r="EU23" s="212"/>
      <c r="EV23" s="212"/>
      <c r="EW23" s="212"/>
      <c r="EX23" s="212"/>
      <c r="EY23" s="212"/>
      <c r="EZ23" s="212"/>
      <c r="FA23" s="212"/>
      <c r="FB23" s="212"/>
    </row>
    <row r="24" spans="1:158" s="160" customFormat="1" ht="252" customHeight="1" x14ac:dyDescent="0.25">
      <c r="A24" s="156">
        <v>15</v>
      </c>
      <c r="B24" s="162" t="s">
        <v>907</v>
      </c>
      <c r="C24" s="162" t="s">
        <v>237</v>
      </c>
      <c r="D24" s="162" t="s">
        <v>908</v>
      </c>
      <c r="E24" s="162">
        <v>2722033168</v>
      </c>
      <c r="F24" s="162" t="s">
        <v>909</v>
      </c>
      <c r="G24" s="161" t="s">
        <v>1113</v>
      </c>
      <c r="H24" s="162" t="s">
        <v>25</v>
      </c>
      <c r="I24" s="162" t="s">
        <v>200</v>
      </c>
      <c r="J24" s="162" t="s">
        <v>910</v>
      </c>
      <c r="K24" s="162" t="s">
        <v>911</v>
      </c>
      <c r="L24" s="162" t="s">
        <v>43</v>
      </c>
      <c r="M24" s="162" t="s">
        <v>912</v>
      </c>
      <c r="N24" s="162" t="s">
        <v>26</v>
      </c>
      <c r="O24" s="162" t="s">
        <v>914</v>
      </c>
      <c r="P24" s="162" t="s">
        <v>913</v>
      </c>
      <c r="Q24" s="162" t="s">
        <v>1095</v>
      </c>
      <c r="R24" s="166" t="s">
        <v>915</v>
      </c>
      <c r="S24" s="162" t="s">
        <v>916</v>
      </c>
      <c r="T24" s="207" t="s">
        <v>917</v>
      </c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  <c r="BI24" s="212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  <c r="BY24" s="212"/>
      <c r="BZ24" s="212"/>
      <c r="CA24" s="212"/>
      <c r="CB24" s="212"/>
      <c r="CC24" s="212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12"/>
      <c r="CQ24" s="212"/>
      <c r="CR24" s="212"/>
      <c r="CS24" s="212"/>
      <c r="CT24" s="212"/>
      <c r="CU24" s="212"/>
      <c r="CV24" s="212"/>
      <c r="CW24" s="212"/>
      <c r="CX24" s="212"/>
      <c r="CY24" s="212"/>
      <c r="CZ24" s="212"/>
      <c r="DA24" s="212"/>
      <c r="DB24" s="212"/>
      <c r="DC24" s="212"/>
      <c r="DD24" s="212"/>
      <c r="DE24" s="212"/>
      <c r="DF24" s="212"/>
      <c r="DG24" s="212"/>
      <c r="DH24" s="212"/>
      <c r="DI24" s="212"/>
      <c r="DJ24" s="212"/>
      <c r="DK24" s="212"/>
      <c r="DL24" s="212"/>
      <c r="DM24" s="212"/>
      <c r="DN24" s="212"/>
      <c r="DO24" s="212"/>
      <c r="DP24" s="212"/>
      <c r="DQ24" s="212"/>
      <c r="DR24" s="212"/>
      <c r="DS24" s="212"/>
      <c r="DT24" s="212"/>
      <c r="DU24" s="212"/>
      <c r="DV24" s="212"/>
      <c r="DW24" s="212"/>
      <c r="DX24" s="212"/>
      <c r="DY24" s="212"/>
      <c r="DZ24" s="212"/>
      <c r="EA24" s="212"/>
      <c r="EB24" s="212"/>
      <c r="EC24" s="212"/>
      <c r="ED24" s="212"/>
      <c r="EE24" s="212"/>
      <c r="EF24" s="212"/>
      <c r="EG24" s="212"/>
      <c r="EH24" s="212"/>
      <c r="EI24" s="212"/>
      <c r="EJ24" s="212"/>
      <c r="EK24" s="212"/>
      <c r="EL24" s="212"/>
      <c r="EM24" s="212"/>
      <c r="EN24" s="212"/>
      <c r="EO24" s="212"/>
      <c r="EP24" s="212"/>
      <c r="EQ24" s="212"/>
      <c r="ER24" s="212"/>
      <c r="ES24" s="212"/>
      <c r="ET24" s="212"/>
      <c r="EU24" s="212"/>
      <c r="EV24" s="212"/>
      <c r="EW24" s="212"/>
      <c r="EX24" s="212"/>
      <c r="EY24" s="212"/>
      <c r="EZ24" s="212"/>
      <c r="FA24" s="212"/>
      <c r="FB24" s="212"/>
    </row>
    <row r="25" spans="1:158" s="160" customFormat="1" ht="294" customHeight="1" x14ac:dyDescent="0.25">
      <c r="A25" s="156">
        <v>16</v>
      </c>
      <c r="B25" s="162" t="s">
        <v>575</v>
      </c>
      <c r="C25" s="162" t="s">
        <v>237</v>
      </c>
      <c r="D25" s="162" t="s">
        <v>576</v>
      </c>
      <c r="E25" s="162">
        <v>2723044356</v>
      </c>
      <c r="F25" s="162" t="s">
        <v>577</v>
      </c>
      <c r="G25" s="161" t="s">
        <v>1114</v>
      </c>
      <c r="H25" s="162" t="s">
        <v>25</v>
      </c>
      <c r="I25" s="162" t="s">
        <v>200</v>
      </c>
      <c r="J25" s="162" t="s">
        <v>578</v>
      </c>
      <c r="K25" s="162" t="s">
        <v>579</v>
      </c>
      <c r="L25" s="162" t="s">
        <v>43</v>
      </c>
      <c r="M25" s="162" t="s">
        <v>580</v>
      </c>
      <c r="N25" s="162" t="s">
        <v>26</v>
      </c>
      <c r="O25" s="162" t="s">
        <v>894</v>
      </c>
      <c r="P25" s="162" t="s">
        <v>1065</v>
      </c>
      <c r="Q25" s="162" t="s">
        <v>1096</v>
      </c>
      <c r="R25" s="162" t="s">
        <v>581</v>
      </c>
      <c r="S25" s="162" t="s">
        <v>582</v>
      </c>
      <c r="T25" s="207" t="s">
        <v>583</v>
      </c>
      <c r="U25" s="212"/>
      <c r="V25" s="212"/>
      <c r="W25" s="212"/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  <c r="BI25" s="212"/>
      <c r="BJ25" s="212"/>
      <c r="BK25" s="212"/>
      <c r="BL25" s="212"/>
      <c r="BM25" s="212"/>
      <c r="BN25" s="212"/>
      <c r="BO25" s="212"/>
      <c r="BP25" s="212"/>
      <c r="BQ25" s="212"/>
      <c r="BR25" s="212"/>
      <c r="BS25" s="212"/>
      <c r="BT25" s="212"/>
      <c r="BU25" s="212"/>
      <c r="BV25" s="212"/>
      <c r="BW25" s="212"/>
      <c r="BX25" s="212"/>
      <c r="BY25" s="212"/>
      <c r="BZ25" s="212"/>
      <c r="CA25" s="212"/>
      <c r="CB25" s="212"/>
      <c r="CC25" s="212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12"/>
      <c r="CQ25" s="212"/>
      <c r="CR25" s="212"/>
      <c r="CS25" s="212"/>
      <c r="CT25" s="212"/>
      <c r="CU25" s="212"/>
      <c r="CV25" s="212"/>
      <c r="CW25" s="212"/>
      <c r="CX25" s="212"/>
      <c r="CY25" s="212"/>
      <c r="CZ25" s="212"/>
      <c r="DA25" s="212"/>
      <c r="DB25" s="212"/>
      <c r="DC25" s="212"/>
      <c r="DD25" s="212"/>
      <c r="DE25" s="212"/>
      <c r="DF25" s="212"/>
      <c r="DG25" s="212"/>
      <c r="DH25" s="212"/>
      <c r="DI25" s="212"/>
      <c r="DJ25" s="212"/>
      <c r="DK25" s="212"/>
      <c r="DL25" s="212"/>
      <c r="DM25" s="212"/>
      <c r="DN25" s="212"/>
      <c r="DO25" s="212"/>
      <c r="DP25" s="212"/>
      <c r="DQ25" s="212"/>
      <c r="DR25" s="212"/>
      <c r="DS25" s="212"/>
      <c r="DT25" s="212"/>
      <c r="DU25" s="212"/>
      <c r="DV25" s="212"/>
      <c r="DW25" s="212"/>
      <c r="DX25" s="212"/>
      <c r="DY25" s="212"/>
      <c r="DZ25" s="212"/>
      <c r="EA25" s="212"/>
      <c r="EB25" s="212"/>
      <c r="EC25" s="212"/>
      <c r="ED25" s="212"/>
      <c r="EE25" s="212"/>
      <c r="EF25" s="212"/>
      <c r="EG25" s="212"/>
      <c r="EH25" s="212"/>
      <c r="EI25" s="212"/>
      <c r="EJ25" s="212"/>
      <c r="EK25" s="212"/>
      <c r="EL25" s="212"/>
      <c r="EM25" s="212"/>
      <c r="EN25" s="212"/>
      <c r="EO25" s="212"/>
      <c r="EP25" s="212"/>
      <c r="EQ25" s="212"/>
      <c r="ER25" s="212"/>
      <c r="ES25" s="212"/>
      <c r="ET25" s="212"/>
      <c r="EU25" s="212"/>
      <c r="EV25" s="212"/>
      <c r="EW25" s="212"/>
      <c r="EX25" s="212"/>
      <c r="EY25" s="212"/>
      <c r="EZ25" s="212"/>
      <c r="FA25" s="212"/>
      <c r="FB25" s="212"/>
    </row>
    <row r="26" spans="1:158" s="160" customFormat="1" ht="294" customHeight="1" x14ac:dyDescent="0.25">
      <c r="A26" s="156">
        <v>17</v>
      </c>
      <c r="B26" s="162" t="s">
        <v>950</v>
      </c>
      <c r="C26" s="162" t="s">
        <v>237</v>
      </c>
      <c r="D26" s="162" t="s">
        <v>951</v>
      </c>
      <c r="E26" s="162">
        <v>2722033182</v>
      </c>
      <c r="F26" s="162" t="s">
        <v>952</v>
      </c>
      <c r="G26" s="194" t="s">
        <v>1115</v>
      </c>
      <c r="H26" s="162" t="s">
        <v>25</v>
      </c>
      <c r="I26" s="162" t="s">
        <v>200</v>
      </c>
      <c r="J26" s="162" t="s">
        <v>953</v>
      </c>
      <c r="K26" s="162" t="s">
        <v>954</v>
      </c>
      <c r="L26" s="162" t="s">
        <v>267</v>
      </c>
      <c r="M26" s="162" t="s">
        <v>955</v>
      </c>
      <c r="N26" s="162" t="s">
        <v>26</v>
      </c>
      <c r="O26" s="162" t="s">
        <v>956</v>
      </c>
      <c r="P26" s="162" t="s">
        <v>957</v>
      </c>
      <c r="Q26" s="162" t="s">
        <v>1097</v>
      </c>
      <c r="R26" s="162" t="s">
        <v>958</v>
      </c>
      <c r="S26" s="162"/>
      <c r="T26" s="207" t="s">
        <v>959</v>
      </c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2"/>
      <c r="BO26" s="212"/>
      <c r="BP26" s="212"/>
      <c r="BQ26" s="212"/>
      <c r="BR26" s="212"/>
      <c r="BS26" s="212"/>
      <c r="BT26" s="212"/>
      <c r="BU26" s="212"/>
      <c r="BV26" s="212"/>
      <c r="BW26" s="212"/>
      <c r="BX26" s="212"/>
      <c r="BY26" s="212"/>
      <c r="BZ26" s="212"/>
      <c r="CA26" s="212"/>
      <c r="CB26" s="212"/>
      <c r="CC26" s="212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12"/>
      <c r="CQ26" s="212"/>
      <c r="CR26" s="212"/>
      <c r="CS26" s="212"/>
      <c r="CT26" s="212"/>
      <c r="CU26" s="212"/>
      <c r="CV26" s="212"/>
      <c r="CW26" s="212"/>
      <c r="CX26" s="212"/>
      <c r="CY26" s="212"/>
      <c r="CZ26" s="212"/>
      <c r="DA26" s="212"/>
      <c r="DB26" s="212"/>
      <c r="DC26" s="212"/>
      <c r="DD26" s="212"/>
      <c r="DE26" s="212"/>
      <c r="DF26" s="212"/>
      <c r="DG26" s="212"/>
      <c r="DH26" s="212"/>
      <c r="DI26" s="212"/>
      <c r="DJ26" s="212"/>
      <c r="DK26" s="212"/>
      <c r="DL26" s="212"/>
      <c r="DM26" s="212"/>
      <c r="DN26" s="212"/>
      <c r="DO26" s="212"/>
      <c r="DP26" s="212"/>
      <c r="DQ26" s="212"/>
      <c r="DR26" s="212"/>
      <c r="DS26" s="212"/>
      <c r="DT26" s="212"/>
      <c r="DU26" s="212"/>
      <c r="DV26" s="212"/>
      <c r="DW26" s="212"/>
      <c r="DX26" s="212"/>
      <c r="DY26" s="212"/>
      <c r="DZ26" s="212"/>
      <c r="EA26" s="212"/>
      <c r="EB26" s="212"/>
      <c r="EC26" s="212"/>
      <c r="ED26" s="212"/>
      <c r="EE26" s="212"/>
      <c r="EF26" s="212"/>
      <c r="EG26" s="212"/>
      <c r="EH26" s="212"/>
      <c r="EI26" s="212"/>
      <c r="EJ26" s="212"/>
      <c r="EK26" s="212"/>
      <c r="EL26" s="212"/>
      <c r="EM26" s="212"/>
      <c r="EN26" s="212"/>
      <c r="EO26" s="212"/>
      <c r="EP26" s="212"/>
      <c r="EQ26" s="212"/>
      <c r="ER26" s="212"/>
      <c r="ES26" s="212"/>
      <c r="ET26" s="212"/>
      <c r="EU26" s="212"/>
      <c r="EV26" s="212"/>
      <c r="EW26" s="212"/>
      <c r="EX26" s="212"/>
      <c r="EY26" s="212"/>
      <c r="EZ26" s="212"/>
      <c r="FA26" s="212"/>
      <c r="FB26" s="212"/>
    </row>
    <row r="27" spans="1:158" s="160" customFormat="1" ht="294" customHeight="1" x14ac:dyDescent="0.25">
      <c r="A27" s="156">
        <v>18</v>
      </c>
      <c r="B27" s="162" t="s">
        <v>1028</v>
      </c>
      <c r="C27" s="162" t="s">
        <v>237</v>
      </c>
      <c r="D27" s="162" t="s">
        <v>1029</v>
      </c>
      <c r="E27" s="162">
        <v>2725022943</v>
      </c>
      <c r="F27" s="162" t="s">
        <v>1030</v>
      </c>
      <c r="G27" s="161" t="s">
        <v>1116</v>
      </c>
      <c r="H27" s="162" t="s">
        <v>25</v>
      </c>
      <c r="I27" s="162" t="s">
        <v>200</v>
      </c>
      <c r="J27" s="162" t="s">
        <v>1031</v>
      </c>
      <c r="K27" s="162" t="s">
        <v>1032</v>
      </c>
      <c r="L27" s="162" t="s">
        <v>203</v>
      </c>
      <c r="M27" s="162" t="s">
        <v>1037</v>
      </c>
      <c r="N27" s="162" t="s">
        <v>26</v>
      </c>
      <c r="O27" s="162" t="s">
        <v>1033</v>
      </c>
      <c r="P27" s="162" t="s">
        <v>1060</v>
      </c>
      <c r="Q27" s="162" t="s">
        <v>1038</v>
      </c>
      <c r="R27" s="162" t="s">
        <v>1034</v>
      </c>
      <c r="S27" s="162" t="s">
        <v>1035</v>
      </c>
      <c r="T27" s="207" t="s">
        <v>1036</v>
      </c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/>
      <c r="BI27" s="212"/>
      <c r="BJ27" s="212"/>
      <c r="BK27" s="212"/>
      <c r="BL27" s="212"/>
      <c r="BM27" s="212"/>
      <c r="BN27" s="212"/>
      <c r="BO27" s="212"/>
      <c r="BP27" s="212"/>
      <c r="BQ27" s="212"/>
      <c r="BR27" s="212"/>
      <c r="BS27" s="212"/>
      <c r="BT27" s="212"/>
      <c r="BU27" s="212"/>
      <c r="BV27" s="212"/>
      <c r="BW27" s="212"/>
      <c r="BX27" s="212"/>
      <c r="BY27" s="212"/>
      <c r="BZ27" s="212"/>
      <c r="CA27" s="212"/>
      <c r="CB27" s="212"/>
      <c r="CC27" s="212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12"/>
      <c r="CQ27" s="212"/>
      <c r="CR27" s="212"/>
      <c r="CS27" s="212"/>
      <c r="CT27" s="212"/>
      <c r="CU27" s="212"/>
      <c r="CV27" s="212"/>
      <c r="CW27" s="212"/>
      <c r="CX27" s="212"/>
      <c r="CY27" s="212"/>
      <c r="CZ27" s="212"/>
      <c r="DA27" s="212"/>
      <c r="DB27" s="212"/>
      <c r="DC27" s="212"/>
      <c r="DD27" s="212"/>
      <c r="DE27" s="212"/>
      <c r="DF27" s="212"/>
      <c r="DG27" s="212"/>
      <c r="DH27" s="212"/>
      <c r="DI27" s="212"/>
      <c r="DJ27" s="212"/>
      <c r="DK27" s="212"/>
      <c r="DL27" s="212"/>
      <c r="DM27" s="212"/>
      <c r="DN27" s="212"/>
      <c r="DO27" s="212"/>
      <c r="DP27" s="212"/>
      <c r="DQ27" s="212"/>
      <c r="DR27" s="212"/>
      <c r="DS27" s="212"/>
      <c r="DT27" s="212"/>
      <c r="DU27" s="212"/>
      <c r="DV27" s="212"/>
      <c r="DW27" s="212"/>
      <c r="DX27" s="212"/>
      <c r="DY27" s="212"/>
      <c r="DZ27" s="212"/>
      <c r="EA27" s="212"/>
      <c r="EB27" s="212"/>
      <c r="EC27" s="212"/>
      <c r="ED27" s="212"/>
      <c r="EE27" s="212"/>
      <c r="EF27" s="212"/>
      <c r="EG27" s="212"/>
      <c r="EH27" s="212"/>
      <c r="EI27" s="212"/>
      <c r="EJ27" s="212"/>
      <c r="EK27" s="212"/>
      <c r="EL27" s="212"/>
      <c r="EM27" s="212"/>
      <c r="EN27" s="212"/>
      <c r="EO27" s="212"/>
      <c r="EP27" s="212"/>
      <c r="EQ27" s="212"/>
      <c r="ER27" s="212"/>
      <c r="ES27" s="212"/>
      <c r="ET27" s="212"/>
      <c r="EU27" s="212"/>
      <c r="EV27" s="212"/>
      <c r="EW27" s="212"/>
      <c r="EX27" s="212"/>
      <c r="EY27" s="212"/>
      <c r="EZ27" s="212"/>
      <c r="FA27" s="212"/>
      <c r="FB27" s="212"/>
    </row>
    <row r="28" spans="1:158" s="160" customFormat="1" ht="244.5" customHeight="1" x14ac:dyDescent="0.25">
      <c r="A28" s="156">
        <v>19</v>
      </c>
      <c r="B28" s="162" t="s">
        <v>565</v>
      </c>
      <c r="C28" s="162" t="s">
        <v>237</v>
      </c>
      <c r="D28" s="162" t="s">
        <v>566</v>
      </c>
      <c r="E28" s="162">
        <v>27230443730</v>
      </c>
      <c r="F28" s="162" t="s">
        <v>567</v>
      </c>
      <c r="G28" s="161" t="s">
        <v>1117</v>
      </c>
      <c r="H28" s="162" t="s">
        <v>25</v>
      </c>
      <c r="I28" s="162" t="s">
        <v>200</v>
      </c>
      <c r="J28" s="162" t="s">
        <v>568</v>
      </c>
      <c r="K28" s="162" t="s">
        <v>558</v>
      </c>
      <c r="L28" s="162" t="s">
        <v>569</v>
      </c>
      <c r="M28" s="162" t="s">
        <v>570</v>
      </c>
      <c r="N28" s="162" t="s">
        <v>26</v>
      </c>
      <c r="O28" s="162" t="s">
        <v>571</v>
      </c>
      <c r="P28" s="162" t="s">
        <v>1061</v>
      </c>
      <c r="Q28" s="162" t="s">
        <v>572</v>
      </c>
      <c r="R28" s="162" t="s">
        <v>573</v>
      </c>
      <c r="S28" s="162" t="s">
        <v>574</v>
      </c>
      <c r="T28" s="207" t="s">
        <v>40</v>
      </c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  <c r="BI28" s="212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  <c r="BY28" s="212"/>
      <c r="BZ28" s="212"/>
      <c r="CA28" s="212"/>
      <c r="CB28" s="212"/>
      <c r="CC28" s="212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12"/>
      <c r="CQ28" s="212"/>
      <c r="CR28" s="212"/>
      <c r="CS28" s="212"/>
      <c r="CT28" s="212"/>
      <c r="CU28" s="212"/>
      <c r="CV28" s="212"/>
      <c r="CW28" s="212"/>
      <c r="CX28" s="212"/>
      <c r="CY28" s="212"/>
      <c r="CZ28" s="212"/>
      <c r="DA28" s="212"/>
      <c r="DB28" s="212"/>
      <c r="DC28" s="212"/>
      <c r="DD28" s="212"/>
      <c r="DE28" s="212"/>
      <c r="DF28" s="212"/>
      <c r="DG28" s="212"/>
      <c r="DH28" s="212"/>
      <c r="DI28" s="212"/>
      <c r="DJ28" s="212"/>
      <c r="DK28" s="212"/>
      <c r="DL28" s="212"/>
      <c r="DM28" s="212"/>
      <c r="DN28" s="212"/>
      <c r="DO28" s="212"/>
      <c r="DP28" s="212"/>
      <c r="DQ28" s="212"/>
      <c r="DR28" s="212"/>
      <c r="DS28" s="212"/>
      <c r="DT28" s="212"/>
      <c r="DU28" s="212"/>
      <c r="DV28" s="212"/>
      <c r="DW28" s="212"/>
      <c r="DX28" s="212"/>
      <c r="DY28" s="212"/>
      <c r="DZ28" s="212"/>
      <c r="EA28" s="212"/>
      <c r="EB28" s="212"/>
      <c r="EC28" s="212"/>
      <c r="ED28" s="212"/>
      <c r="EE28" s="212"/>
      <c r="EF28" s="212"/>
      <c r="EG28" s="212"/>
      <c r="EH28" s="212"/>
      <c r="EI28" s="212"/>
      <c r="EJ28" s="212"/>
      <c r="EK28" s="212"/>
      <c r="EL28" s="212"/>
      <c r="EM28" s="212"/>
      <c r="EN28" s="212"/>
      <c r="EO28" s="212"/>
      <c r="EP28" s="212"/>
      <c r="EQ28" s="212"/>
      <c r="ER28" s="212"/>
      <c r="ES28" s="212"/>
      <c r="ET28" s="212"/>
      <c r="EU28" s="212"/>
      <c r="EV28" s="212"/>
      <c r="EW28" s="212"/>
      <c r="EX28" s="212"/>
      <c r="EY28" s="212"/>
      <c r="EZ28" s="212"/>
      <c r="FA28" s="212"/>
      <c r="FB28" s="212"/>
    </row>
    <row r="29" spans="1:158" s="160" customFormat="1" ht="225" customHeight="1" x14ac:dyDescent="0.25">
      <c r="A29" s="156">
        <v>20</v>
      </c>
      <c r="B29" s="162" t="s">
        <v>166</v>
      </c>
      <c r="C29" s="162" t="s">
        <v>237</v>
      </c>
      <c r="D29" s="162" t="s">
        <v>167</v>
      </c>
      <c r="E29" s="162">
        <v>2723043803</v>
      </c>
      <c r="F29" s="162" t="s">
        <v>168</v>
      </c>
      <c r="G29" s="195" t="s">
        <v>1118</v>
      </c>
      <c r="H29" s="162" t="str">
        <f>$H$32</f>
        <v>Лагерь с дневным пребыванием детей</v>
      </c>
      <c r="I29" s="162" t="str">
        <f>$I$12</f>
        <v>сезонный</v>
      </c>
      <c r="J29" s="162" t="s">
        <v>169</v>
      </c>
      <c r="K29" s="162" t="s">
        <v>172</v>
      </c>
      <c r="L29" s="162" t="s">
        <v>170</v>
      </c>
      <c r="M29" s="162" t="s">
        <v>173</v>
      </c>
      <c r="N29" s="162" t="str">
        <f>$N$32</f>
        <v>нет</v>
      </c>
      <c r="O29" s="162" t="s">
        <v>171</v>
      </c>
      <c r="P29" s="162" t="s">
        <v>460</v>
      </c>
      <c r="Q29" s="162" t="str">
        <f>[4]Лист1!$V$5</f>
        <v>ГОС ПОЖ надзор № 141/1/1 от 20.09.2019; роспотребнадзор акт №2072 от 08.112019, предписание №1055 от 06.12.2019,акт №2044 от 20.12.2019,предписание №151 от 29.01.2020; прокуратура №2-29-2020 от 28.02.2020; роспотребнадзор акт №185 от 03.03.2020.</v>
      </c>
      <c r="R29" s="162" t="str">
        <f>[4]Лист1!$W$5</f>
        <v xml:space="preserve">Договор на оказание медицинских услуг от 01.01.2007 года. МУЗ «Детская городская поликлиника №17»
Лицензия № ЛО-27-01-002176 от 07.12.16 г.
</v>
      </c>
      <c r="S29" s="162" t="str">
        <f>[4]Лист1!$X$5</f>
        <v>Лицензия № 2015 от 10.09.2015</v>
      </c>
      <c r="T29" s="207" t="s">
        <v>40</v>
      </c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  <c r="BI29" s="212"/>
      <c r="BJ29" s="212"/>
      <c r="BK29" s="212"/>
      <c r="BL29" s="212"/>
      <c r="BM29" s="212"/>
      <c r="BN29" s="212"/>
      <c r="BO29" s="212"/>
      <c r="BP29" s="212"/>
      <c r="BQ29" s="212"/>
      <c r="BR29" s="212"/>
      <c r="BS29" s="212"/>
      <c r="BT29" s="212"/>
      <c r="BU29" s="212"/>
      <c r="BV29" s="212"/>
      <c r="BW29" s="212"/>
      <c r="BX29" s="212"/>
      <c r="BY29" s="212"/>
      <c r="BZ29" s="212"/>
      <c r="CA29" s="212"/>
      <c r="CB29" s="212"/>
      <c r="CC29" s="212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12"/>
      <c r="CQ29" s="212"/>
      <c r="CR29" s="212"/>
      <c r="CS29" s="212"/>
      <c r="CT29" s="212"/>
      <c r="CU29" s="212"/>
      <c r="CV29" s="212"/>
      <c r="CW29" s="212"/>
      <c r="CX29" s="212"/>
      <c r="CY29" s="212"/>
      <c r="CZ29" s="212"/>
      <c r="DA29" s="212"/>
      <c r="DB29" s="212"/>
      <c r="DC29" s="212"/>
      <c r="DD29" s="212"/>
      <c r="DE29" s="212"/>
      <c r="DF29" s="212"/>
      <c r="DG29" s="212"/>
      <c r="DH29" s="212"/>
      <c r="DI29" s="212"/>
      <c r="DJ29" s="212"/>
      <c r="DK29" s="212"/>
      <c r="DL29" s="212"/>
      <c r="DM29" s="212"/>
      <c r="DN29" s="212"/>
      <c r="DO29" s="212"/>
      <c r="DP29" s="212"/>
      <c r="DQ29" s="212"/>
      <c r="DR29" s="212"/>
      <c r="DS29" s="212"/>
      <c r="DT29" s="212"/>
      <c r="DU29" s="212"/>
      <c r="DV29" s="212"/>
      <c r="DW29" s="212"/>
      <c r="DX29" s="212"/>
      <c r="DY29" s="212"/>
      <c r="DZ29" s="212"/>
      <c r="EA29" s="212"/>
      <c r="EB29" s="212"/>
      <c r="EC29" s="212"/>
      <c r="ED29" s="212"/>
      <c r="EE29" s="212"/>
      <c r="EF29" s="212"/>
      <c r="EG29" s="212"/>
      <c r="EH29" s="212"/>
      <c r="EI29" s="212"/>
      <c r="EJ29" s="212"/>
      <c r="EK29" s="212"/>
      <c r="EL29" s="212"/>
      <c r="EM29" s="212"/>
      <c r="EN29" s="212"/>
      <c r="EO29" s="212"/>
      <c r="EP29" s="212"/>
      <c r="EQ29" s="212"/>
      <c r="ER29" s="212"/>
      <c r="ES29" s="212"/>
      <c r="ET29" s="212"/>
      <c r="EU29" s="212"/>
      <c r="EV29" s="212"/>
      <c r="EW29" s="212"/>
      <c r="EX29" s="212"/>
      <c r="EY29" s="212"/>
      <c r="EZ29" s="212"/>
      <c r="FA29" s="212"/>
      <c r="FB29" s="212"/>
    </row>
    <row r="30" spans="1:158" s="160" customFormat="1" ht="172.5" customHeight="1" x14ac:dyDescent="0.25">
      <c r="A30" s="156">
        <v>21</v>
      </c>
      <c r="B30" s="162" t="s">
        <v>241</v>
      </c>
      <c r="C30" s="162" t="s">
        <v>237</v>
      </c>
      <c r="D30" s="163" t="s">
        <v>268</v>
      </c>
      <c r="E30" s="165">
        <v>2723043722</v>
      </c>
      <c r="F30" s="162" t="s">
        <v>242</v>
      </c>
      <c r="G30" s="195" t="s">
        <v>1119</v>
      </c>
      <c r="H30" s="162" t="s">
        <v>25</v>
      </c>
      <c r="I30" s="162" t="s">
        <v>42</v>
      </c>
      <c r="J30" s="162" t="s">
        <v>1041</v>
      </c>
      <c r="K30" s="162" t="s">
        <v>217</v>
      </c>
      <c r="L30" s="163" t="s">
        <v>267</v>
      </c>
      <c r="M30" s="162" t="s">
        <v>218</v>
      </c>
      <c r="N30" s="162" t="s">
        <v>26</v>
      </c>
      <c r="O30" s="162" t="s">
        <v>219</v>
      </c>
      <c r="P30" s="162" t="s">
        <v>461</v>
      </c>
      <c r="Q30" s="162" t="s">
        <v>1101</v>
      </c>
      <c r="R30" s="162" t="s">
        <v>244</v>
      </c>
      <c r="S30" s="162" t="s">
        <v>220</v>
      </c>
      <c r="T30" s="207" t="s">
        <v>40</v>
      </c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/>
      <c r="BI30" s="212"/>
      <c r="BJ30" s="212"/>
      <c r="BK30" s="212"/>
      <c r="BL30" s="212"/>
      <c r="BM30" s="212"/>
      <c r="BN30" s="212"/>
      <c r="BO30" s="212"/>
      <c r="BP30" s="212"/>
      <c r="BQ30" s="212"/>
      <c r="BR30" s="212"/>
      <c r="BS30" s="212"/>
      <c r="BT30" s="212"/>
      <c r="BU30" s="212"/>
      <c r="BV30" s="212"/>
      <c r="BW30" s="212"/>
      <c r="BX30" s="212"/>
      <c r="BY30" s="212"/>
      <c r="BZ30" s="212"/>
      <c r="CA30" s="212"/>
      <c r="CB30" s="212"/>
      <c r="CC30" s="212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12"/>
      <c r="CQ30" s="212"/>
      <c r="CR30" s="212"/>
      <c r="CS30" s="212"/>
      <c r="CT30" s="212"/>
      <c r="CU30" s="212"/>
      <c r="CV30" s="212"/>
      <c r="CW30" s="212"/>
      <c r="CX30" s="212"/>
      <c r="CY30" s="212"/>
      <c r="CZ30" s="212"/>
      <c r="DA30" s="212"/>
      <c r="DB30" s="212"/>
      <c r="DC30" s="212"/>
      <c r="DD30" s="212"/>
      <c r="DE30" s="212"/>
      <c r="DF30" s="212"/>
      <c r="DG30" s="212"/>
      <c r="DH30" s="212"/>
      <c r="DI30" s="212"/>
      <c r="DJ30" s="212"/>
      <c r="DK30" s="212"/>
      <c r="DL30" s="212"/>
      <c r="DM30" s="212"/>
      <c r="DN30" s="212"/>
      <c r="DO30" s="212"/>
      <c r="DP30" s="212"/>
      <c r="DQ30" s="212"/>
      <c r="DR30" s="212"/>
      <c r="DS30" s="212"/>
      <c r="DT30" s="212"/>
      <c r="DU30" s="212"/>
      <c r="DV30" s="212"/>
      <c r="DW30" s="212"/>
      <c r="DX30" s="212"/>
      <c r="DY30" s="212"/>
      <c r="DZ30" s="212"/>
      <c r="EA30" s="212"/>
      <c r="EB30" s="212"/>
      <c r="EC30" s="212"/>
      <c r="ED30" s="212"/>
      <c r="EE30" s="212"/>
      <c r="EF30" s="212"/>
      <c r="EG30" s="212"/>
      <c r="EH30" s="212"/>
      <c r="EI30" s="212"/>
      <c r="EJ30" s="212"/>
      <c r="EK30" s="212"/>
      <c r="EL30" s="212"/>
      <c r="EM30" s="212"/>
      <c r="EN30" s="212"/>
      <c r="EO30" s="212"/>
      <c r="EP30" s="212"/>
      <c r="EQ30" s="212"/>
      <c r="ER30" s="212"/>
      <c r="ES30" s="212"/>
      <c r="ET30" s="212"/>
      <c r="EU30" s="212"/>
      <c r="EV30" s="212"/>
      <c r="EW30" s="212"/>
      <c r="EX30" s="212"/>
      <c r="EY30" s="212"/>
      <c r="EZ30" s="212"/>
      <c r="FA30" s="212"/>
      <c r="FB30" s="212"/>
    </row>
    <row r="31" spans="1:158" s="160" customFormat="1" ht="409.5" x14ac:dyDescent="0.25">
      <c r="A31" s="156">
        <v>22</v>
      </c>
      <c r="B31" s="162" t="s">
        <v>238</v>
      </c>
      <c r="C31" s="162" t="s">
        <v>237</v>
      </c>
      <c r="D31" s="162" t="s">
        <v>41</v>
      </c>
      <c r="E31" s="162">
        <v>2724055801</v>
      </c>
      <c r="F31" s="162" t="s">
        <v>243</v>
      </c>
      <c r="G31" s="161" t="s">
        <v>243</v>
      </c>
      <c r="H31" s="162" t="s">
        <v>25</v>
      </c>
      <c r="I31" s="162" t="s">
        <v>42</v>
      </c>
      <c r="J31" s="162" t="s">
        <v>1042</v>
      </c>
      <c r="K31" s="162" t="s">
        <v>1043</v>
      </c>
      <c r="L31" s="162" t="s">
        <v>43</v>
      </c>
      <c r="M31" s="162" t="s">
        <v>53</v>
      </c>
      <c r="N31" s="162" t="s">
        <v>44</v>
      </c>
      <c r="O31" s="162" t="s">
        <v>45</v>
      </c>
      <c r="P31" s="162" t="s">
        <v>462</v>
      </c>
      <c r="Q31" s="162" t="s">
        <v>1098</v>
      </c>
      <c r="R31" s="162" t="s">
        <v>47</v>
      </c>
      <c r="S31" s="162" t="s">
        <v>46</v>
      </c>
      <c r="T31" s="207" t="s">
        <v>40</v>
      </c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2"/>
      <c r="BP31" s="212"/>
      <c r="BQ31" s="212"/>
      <c r="BR31" s="212"/>
      <c r="BS31" s="212"/>
      <c r="BT31" s="212"/>
      <c r="BU31" s="212"/>
      <c r="BV31" s="212"/>
      <c r="BW31" s="212"/>
      <c r="BX31" s="212"/>
      <c r="BY31" s="212"/>
      <c r="BZ31" s="212"/>
      <c r="CA31" s="212"/>
      <c r="CB31" s="212"/>
      <c r="CC31" s="212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12"/>
      <c r="CQ31" s="212"/>
      <c r="CR31" s="212"/>
      <c r="CS31" s="212"/>
      <c r="CT31" s="212"/>
      <c r="CU31" s="212"/>
      <c r="CV31" s="212"/>
      <c r="CW31" s="212"/>
      <c r="CX31" s="212"/>
      <c r="CY31" s="212"/>
      <c r="CZ31" s="212"/>
      <c r="DA31" s="212"/>
      <c r="DB31" s="212"/>
      <c r="DC31" s="212"/>
      <c r="DD31" s="212"/>
      <c r="DE31" s="212"/>
      <c r="DF31" s="212"/>
      <c r="DG31" s="212"/>
      <c r="DH31" s="212"/>
      <c r="DI31" s="212"/>
      <c r="DJ31" s="212"/>
      <c r="DK31" s="212"/>
      <c r="DL31" s="212"/>
      <c r="DM31" s="212"/>
      <c r="DN31" s="212"/>
      <c r="DO31" s="212"/>
      <c r="DP31" s="212"/>
      <c r="DQ31" s="212"/>
      <c r="DR31" s="212"/>
      <c r="DS31" s="212"/>
      <c r="DT31" s="212"/>
      <c r="DU31" s="212"/>
      <c r="DV31" s="212"/>
      <c r="DW31" s="212"/>
      <c r="DX31" s="212"/>
      <c r="DY31" s="212"/>
      <c r="DZ31" s="212"/>
      <c r="EA31" s="212"/>
      <c r="EB31" s="212"/>
      <c r="EC31" s="212"/>
      <c r="ED31" s="212"/>
      <c r="EE31" s="212"/>
      <c r="EF31" s="212"/>
      <c r="EG31" s="212"/>
      <c r="EH31" s="212"/>
      <c r="EI31" s="212"/>
      <c r="EJ31" s="212"/>
      <c r="EK31" s="212"/>
      <c r="EL31" s="212"/>
      <c r="EM31" s="212"/>
      <c r="EN31" s="212"/>
      <c r="EO31" s="212"/>
      <c r="EP31" s="212"/>
      <c r="EQ31" s="212"/>
      <c r="ER31" s="212"/>
      <c r="ES31" s="212"/>
      <c r="ET31" s="212"/>
      <c r="EU31" s="212"/>
      <c r="EV31" s="212"/>
      <c r="EW31" s="212"/>
      <c r="EX31" s="212"/>
      <c r="EY31" s="212"/>
      <c r="EZ31" s="212"/>
      <c r="FA31" s="212"/>
      <c r="FB31" s="212"/>
    </row>
    <row r="32" spans="1:158" s="160" customFormat="1" ht="409.5" x14ac:dyDescent="0.25">
      <c r="A32" s="156">
        <v>23</v>
      </c>
      <c r="B32" s="162" t="s">
        <v>48</v>
      </c>
      <c r="C32" s="165" t="s">
        <v>522</v>
      </c>
      <c r="D32" s="162" t="s">
        <v>49</v>
      </c>
      <c r="E32" s="162">
        <v>2725023873</v>
      </c>
      <c r="F32" s="162" t="s">
        <v>50</v>
      </c>
      <c r="G32" s="161" t="s">
        <v>1120</v>
      </c>
      <c r="H32" s="162" t="s">
        <v>25</v>
      </c>
      <c r="I32" s="162" t="s">
        <v>42</v>
      </c>
      <c r="J32" s="162" t="s">
        <v>1044</v>
      </c>
      <c r="K32" s="162" t="s">
        <v>210</v>
      </c>
      <c r="L32" s="162" t="s">
        <v>52</v>
      </c>
      <c r="M32" s="162" t="s">
        <v>54</v>
      </c>
      <c r="N32" s="162" t="s">
        <v>26</v>
      </c>
      <c r="O32" s="162" t="s">
        <v>64</v>
      </c>
      <c r="P32" s="162" t="s">
        <v>463</v>
      </c>
      <c r="Q32" s="162" t="s">
        <v>464</v>
      </c>
      <c r="R32" s="162" t="s">
        <v>56</v>
      </c>
      <c r="S32" s="162" t="s">
        <v>55</v>
      </c>
      <c r="T32" s="207" t="s">
        <v>40</v>
      </c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  <c r="BI32" s="212"/>
      <c r="BJ32" s="212"/>
      <c r="BK32" s="212"/>
      <c r="BL32" s="212"/>
      <c r="BM32" s="212"/>
      <c r="BN32" s="212"/>
      <c r="BO32" s="212"/>
      <c r="BP32" s="212"/>
      <c r="BQ32" s="212"/>
      <c r="BR32" s="212"/>
      <c r="BS32" s="212"/>
      <c r="BT32" s="212"/>
      <c r="BU32" s="212"/>
      <c r="BV32" s="212"/>
      <c r="BW32" s="212"/>
      <c r="BX32" s="212"/>
      <c r="BY32" s="212"/>
      <c r="BZ32" s="212"/>
      <c r="CA32" s="212"/>
      <c r="CB32" s="212"/>
      <c r="CC32" s="212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12"/>
      <c r="CQ32" s="212"/>
      <c r="CR32" s="212"/>
      <c r="CS32" s="212"/>
      <c r="CT32" s="212"/>
      <c r="CU32" s="212"/>
      <c r="CV32" s="212"/>
      <c r="CW32" s="212"/>
      <c r="CX32" s="212"/>
      <c r="CY32" s="212"/>
      <c r="CZ32" s="212"/>
      <c r="DA32" s="212"/>
      <c r="DB32" s="212"/>
      <c r="DC32" s="212"/>
      <c r="DD32" s="212"/>
      <c r="DE32" s="212"/>
      <c r="DF32" s="212"/>
      <c r="DG32" s="212"/>
      <c r="DH32" s="212"/>
      <c r="DI32" s="212"/>
      <c r="DJ32" s="212"/>
      <c r="DK32" s="212"/>
      <c r="DL32" s="212"/>
      <c r="DM32" s="212"/>
      <c r="DN32" s="212"/>
      <c r="DO32" s="212"/>
      <c r="DP32" s="212"/>
      <c r="DQ32" s="212"/>
      <c r="DR32" s="212"/>
      <c r="DS32" s="212"/>
      <c r="DT32" s="212"/>
      <c r="DU32" s="212"/>
      <c r="DV32" s="212"/>
      <c r="DW32" s="212"/>
      <c r="DX32" s="212"/>
      <c r="DY32" s="212"/>
      <c r="DZ32" s="212"/>
      <c r="EA32" s="212"/>
      <c r="EB32" s="212"/>
      <c r="EC32" s="212"/>
      <c r="ED32" s="212"/>
      <c r="EE32" s="212"/>
      <c r="EF32" s="212"/>
      <c r="EG32" s="212"/>
      <c r="EH32" s="212"/>
      <c r="EI32" s="212"/>
      <c r="EJ32" s="212"/>
      <c r="EK32" s="212"/>
      <c r="EL32" s="212"/>
      <c r="EM32" s="212"/>
      <c r="EN32" s="212"/>
      <c r="EO32" s="212"/>
      <c r="EP32" s="212"/>
      <c r="EQ32" s="212"/>
      <c r="ER32" s="212"/>
      <c r="ES32" s="212"/>
      <c r="ET32" s="212"/>
      <c r="EU32" s="212"/>
      <c r="EV32" s="212"/>
      <c r="EW32" s="212"/>
      <c r="EX32" s="212"/>
      <c r="EY32" s="212"/>
      <c r="EZ32" s="212"/>
      <c r="FA32" s="212"/>
      <c r="FB32" s="212"/>
    </row>
    <row r="33" spans="1:158" s="160" customFormat="1" ht="204" customHeight="1" x14ac:dyDescent="0.25">
      <c r="A33" s="156">
        <v>24</v>
      </c>
      <c r="B33" s="162" t="s">
        <v>80</v>
      </c>
      <c r="C33" s="162" t="s">
        <v>237</v>
      </c>
      <c r="D33" s="162" t="s">
        <v>57</v>
      </c>
      <c r="E33" s="162">
        <v>27253043698</v>
      </c>
      <c r="F33" s="162" t="s">
        <v>59</v>
      </c>
      <c r="G33" s="161" t="s">
        <v>58</v>
      </c>
      <c r="H33" s="162" t="s">
        <v>25</v>
      </c>
      <c r="I33" s="162" t="s">
        <v>42</v>
      </c>
      <c r="J33" s="162" t="s">
        <v>72</v>
      </c>
      <c r="K33" s="162" t="s">
        <v>60</v>
      </c>
      <c r="L33" s="162" t="s">
        <v>61</v>
      </c>
      <c r="M33" s="162" t="s">
        <v>62</v>
      </c>
      <c r="N33" s="162" t="s">
        <v>44</v>
      </c>
      <c r="O33" s="162" t="s">
        <v>63</v>
      </c>
      <c r="P33" s="162" t="s">
        <v>465</v>
      </c>
      <c r="Q33" s="163" t="s">
        <v>466</v>
      </c>
      <c r="R33" s="162" t="s">
        <v>65</v>
      </c>
      <c r="S33" s="162" t="s">
        <v>66</v>
      </c>
      <c r="T33" s="207" t="s">
        <v>67</v>
      </c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/>
      <c r="BG33" s="212"/>
      <c r="BH33" s="212"/>
      <c r="BI33" s="212"/>
      <c r="BJ33" s="212"/>
      <c r="BK33" s="212"/>
      <c r="BL33" s="212"/>
      <c r="BM33" s="212"/>
      <c r="BN33" s="212"/>
      <c r="BO33" s="212"/>
      <c r="BP33" s="212"/>
      <c r="BQ33" s="212"/>
      <c r="BR33" s="212"/>
      <c r="BS33" s="212"/>
      <c r="BT33" s="212"/>
      <c r="BU33" s="212"/>
      <c r="BV33" s="212"/>
      <c r="BW33" s="212"/>
      <c r="BX33" s="212"/>
      <c r="BY33" s="212"/>
      <c r="BZ33" s="212"/>
      <c r="CA33" s="212"/>
      <c r="CB33" s="212"/>
      <c r="CC33" s="212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12"/>
      <c r="CQ33" s="212"/>
      <c r="CR33" s="212"/>
      <c r="CS33" s="212"/>
      <c r="CT33" s="212"/>
      <c r="CU33" s="212"/>
      <c r="CV33" s="212"/>
      <c r="CW33" s="212"/>
      <c r="CX33" s="212"/>
      <c r="CY33" s="212"/>
      <c r="CZ33" s="212"/>
      <c r="DA33" s="212"/>
      <c r="DB33" s="212"/>
      <c r="DC33" s="212"/>
      <c r="DD33" s="212"/>
      <c r="DE33" s="212"/>
      <c r="DF33" s="212"/>
      <c r="DG33" s="212"/>
      <c r="DH33" s="212"/>
      <c r="DI33" s="212"/>
      <c r="DJ33" s="212"/>
      <c r="DK33" s="212"/>
      <c r="DL33" s="212"/>
      <c r="DM33" s="212"/>
      <c r="DN33" s="212"/>
      <c r="DO33" s="212"/>
      <c r="DP33" s="212"/>
      <c r="DQ33" s="212"/>
      <c r="DR33" s="212"/>
      <c r="DS33" s="212"/>
      <c r="DT33" s="212"/>
      <c r="DU33" s="212"/>
      <c r="DV33" s="212"/>
      <c r="DW33" s="212"/>
      <c r="DX33" s="212"/>
      <c r="DY33" s="212"/>
      <c r="DZ33" s="212"/>
      <c r="EA33" s="212"/>
      <c r="EB33" s="212"/>
      <c r="EC33" s="212"/>
      <c r="ED33" s="212"/>
      <c r="EE33" s="212"/>
      <c r="EF33" s="212"/>
      <c r="EG33" s="212"/>
      <c r="EH33" s="212"/>
      <c r="EI33" s="212"/>
      <c r="EJ33" s="212"/>
      <c r="EK33" s="212"/>
      <c r="EL33" s="212"/>
      <c r="EM33" s="212"/>
      <c r="EN33" s="212"/>
      <c r="EO33" s="212"/>
      <c r="EP33" s="212"/>
      <c r="EQ33" s="212"/>
      <c r="ER33" s="212"/>
      <c r="ES33" s="212"/>
      <c r="ET33" s="212"/>
      <c r="EU33" s="212"/>
      <c r="EV33" s="212"/>
      <c r="EW33" s="212"/>
      <c r="EX33" s="212"/>
      <c r="EY33" s="212"/>
      <c r="EZ33" s="212"/>
      <c r="FA33" s="212"/>
      <c r="FB33" s="212"/>
    </row>
    <row r="34" spans="1:158" s="160" customFormat="1" ht="204" customHeight="1" x14ac:dyDescent="0.25">
      <c r="A34" s="156">
        <v>25</v>
      </c>
      <c r="B34" s="162" t="s">
        <v>657</v>
      </c>
      <c r="C34" s="162" t="s">
        <v>246</v>
      </c>
      <c r="D34" s="162" t="s">
        <v>654</v>
      </c>
      <c r="E34" s="162">
        <v>27250223778</v>
      </c>
      <c r="F34" s="162" t="s">
        <v>655</v>
      </c>
      <c r="G34" s="161" t="s">
        <v>1121</v>
      </c>
      <c r="H34" s="162" t="s">
        <v>626</v>
      </c>
      <c r="I34" s="162" t="s">
        <v>42</v>
      </c>
      <c r="J34" s="162" t="s">
        <v>1039</v>
      </c>
      <c r="K34" s="162" t="s">
        <v>656</v>
      </c>
      <c r="L34" s="162" t="s">
        <v>43</v>
      </c>
      <c r="M34" s="162" t="s">
        <v>658</v>
      </c>
      <c r="N34" s="162" t="s">
        <v>26</v>
      </c>
      <c r="O34" s="162" t="s">
        <v>694</v>
      </c>
      <c r="P34" s="162" t="s">
        <v>659</v>
      </c>
      <c r="Q34" s="163" t="s">
        <v>1099</v>
      </c>
      <c r="R34" s="162" t="s">
        <v>660</v>
      </c>
      <c r="S34" s="162" t="s">
        <v>1040</v>
      </c>
      <c r="T34" s="207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BQ34" s="212"/>
      <c r="BR34" s="212"/>
      <c r="BS34" s="212"/>
      <c r="BT34" s="212"/>
      <c r="BU34" s="212"/>
      <c r="BV34" s="212"/>
      <c r="BW34" s="212"/>
      <c r="BX34" s="212"/>
      <c r="BY34" s="212"/>
      <c r="BZ34" s="212"/>
      <c r="CA34" s="212"/>
      <c r="CB34" s="212"/>
      <c r="CC34" s="212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12"/>
      <c r="CQ34" s="212"/>
      <c r="CR34" s="212"/>
      <c r="CS34" s="212"/>
      <c r="CT34" s="212"/>
      <c r="CU34" s="212"/>
      <c r="CV34" s="212"/>
      <c r="CW34" s="212"/>
      <c r="CX34" s="212"/>
      <c r="CY34" s="212"/>
      <c r="CZ34" s="212"/>
      <c r="DA34" s="212"/>
      <c r="DB34" s="212"/>
      <c r="DC34" s="212"/>
      <c r="DD34" s="212"/>
      <c r="DE34" s="212"/>
      <c r="DF34" s="212"/>
      <c r="DG34" s="212"/>
      <c r="DH34" s="212"/>
      <c r="DI34" s="212"/>
      <c r="DJ34" s="212"/>
      <c r="DK34" s="212"/>
      <c r="DL34" s="212"/>
      <c r="DM34" s="212"/>
      <c r="DN34" s="212"/>
      <c r="DO34" s="212"/>
      <c r="DP34" s="212"/>
      <c r="DQ34" s="212"/>
      <c r="DR34" s="212"/>
      <c r="DS34" s="212"/>
      <c r="DT34" s="212"/>
      <c r="DU34" s="212"/>
      <c r="DV34" s="212"/>
      <c r="DW34" s="212"/>
      <c r="DX34" s="212"/>
      <c r="DY34" s="212"/>
      <c r="DZ34" s="212"/>
      <c r="EA34" s="212"/>
      <c r="EB34" s="212"/>
      <c r="EC34" s="212"/>
      <c r="ED34" s="212"/>
      <c r="EE34" s="212"/>
      <c r="EF34" s="212"/>
      <c r="EG34" s="212"/>
      <c r="EH34" s="212"/>
      <c r="EI34" s="212"/>
      <c r="EJ34" s="212"/>
      <c r="EK34" s="212"/>
      <c r="EL34" s="212"/>
      <c r="EM34" s="212"/>
      <c r="EN34" s="212"/>
      <c r="EO34" s="212"/>
      <c r="EP34" s="212"/>
      <c r="EQ34" s="212"/>
      <c r="ER34" s="212"/>
      <c r="ES34" s="212"/>
      <c r="ET34" s="212"/>
      <c r="EU34" s="212"/>
      <c r="EV34" s="212"/>
      <c r="EW34" s="212"/>
      <c r="EX34" s="212"/>
      <c r="EY34" s="212"/>
      <c r="EZ34" s="212"/>
      <c r="FA34" s="212"/>
      <c r="FB34" s="212"/>
    </row>
    <row r="35" spans="1:158" s="160" customFormat="1" ht="204" customHeight="1" x14ac:dyDescent="0.25">
      <c r="A35" s="156">
        <v>26</v>
      </c>
      <c r="B35" s="162" t="s">
        <v>796</v>
      </c>
      <c r="C35" s="162" t="s">
        <v>237</v>
      </c>
      <c r="D35" s="162" t="s">
        <v>797</v>
      </c>
      <c r="E35" s="162">
        <v>2722020088</v>
      </c>
      <c r="F35" s="162" t="s">
        <v>798</v>
      </c>
      <c r="G35" s="161" t="s">
        <v>1122</v>
      </c>
      <c r="H35" s="162" t="s">
        <v>25</v>
      </c>
      <c r="I35" s="162" t="s">
        <v>42</v>
      </c>
      <c r="J35" s="162" t="s">
        <v>799</v>
      </c>
      <c r="K35" s="162" t="s">
        <v>800</v>
      </c>
      <c r="L35" s="162" t="s">
        <v>801</v>
      </c>
      <c r="M35" s="166" t="s">
        <v>802</v>
      </c>
      <c r="N35" s="166" t="s">
        <v>26</v>
      </c>
      <c r="O35" s="166" t="s">
        <v>895</v>
      </c>
      <c r="P35" s="166" t="s">
        <v>1062</v>
      </c>
      <c r="Q35" s="167" t="s">
        <v>803</v>
      </c>
      <c r="R35" s="166" t="s">
        <v>804</v>
      </c>
      <c r="S35" s="166" t="s">
        <v>805</v>
      </c>
      <c r="T35" s="208" t="s">
        <v>806</v>
      </c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2"/>
      <c r="BS35" s="212"/>
      <c r="BT35" s="212"/>
      <c r="BU35" s="212"/>
      <c r="BV35" s="212"/>
      <c r="BW35" s="212"/>
      <c r="BX35" s="212"/>
      <c r="BY35" s="212"/>
      <c r="BZ35" s="212"/>
      <c r="CA35" s="212"/>
      <c r="CB35" s="212"/>
      <c r="CC35" s="212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12"/>
      <c r="CQ35" s="212"/>
      <c r="CR35" s="212"/>
      <c r="CS35" s="212"/>
      <c r="CT35" s="212"/>
      <c r="CU35" s="212"/>
      <c r="CV35" s="212"/>
      <c r="CW35" s="212"/>
      <c r="CX35" s="212"/>
      <c r="CY35" s="212"/>
      <c r="CZ35" s="212"/>
      <c r="DA35" s="212"/>
      <c r="DB35" s="212"/>
      <c r="DC35" s="212"/>
      <c r="DD35" s="212"/>
      <c r="DE35" s="212"/>
      <c r="DF35" s="212"/>
      <c r="DG35" s="212"/>
      <c r="DH35" s="212"/>
      <c r="DI35" s="212"/>
      <c r="DJ35" s="212"/>
      <c r="DK35" s="212"/>
      <c r="DL35" s="212"/>
      <c r="DM35" s="212"/>
      <c r="DN35" s="212"/>
      <c r="DO35" s="212"/>
      <c r="DP35" s="212"/>
      <c r="DQ35" s="212"/>
      <c r="DR35" s="212"/>
      <c r="DS35" s="212"/>
      <c r="DT35" s="212"/>
      <c r="DU35" s="212"/>
      <c r="DV35" s="212"/>
      <c r="DW35" s="212"/>
      <c r="DX35" s="212"/>
      <c r="DY35" s="212"/>
      <c r="DZ35" s="212"/>
      <c r="EA35" s="212"/>
      <c r="EB35" s="212"/>
      <c r="EC35" s="212"/>
      <c r="ED35" s="212"/>
      <c r="EE35" s="212"/>
      <c r="EF35" s="212"/>
      <c r="EG35" s="212"/>
      <c r="EH35" s="212"/>
      <c r="EI35" s="212"/>
      <c r="EJ35" s="212"/>
      <c r="EK35" s="212"/>
      <c r="EL35" s="212"/>
      <c r="EM35" s="212"/>
      <c r="EN35" s="212"/>
      <c r="EO35" s="212"/>
      <c r="EP35" s="212"/>
      <c r="EQ35" s="212"/>
      <c r="ER35" s="212"/>
      <c r="ES35" s="212"/>
      <c r="ET35" s="212"/>
      <c r="EU35" s="212"/>
      <c r="EV35" s="212"/>
      <c r="EW35" s="212"/>
      <c r="EX35" s="212"/>
      <c r="EY35" s="212"/>
      <c r="EZ35" s="212"/>
      <c r="FA35" s="212"/>
      <c r="FB35" s="212"/>
    </row>
    <row r="36" spans="1:158" s="160" customFormat="1" ht="224.25" customHeight="1" x14ac:dyDescent="0.25">
      <c r="A36" s="156">
        <v>27</v>
      </c>
      <c r="B36" s="159" t="s">
        <v>525</v>
      </c>
      <c r="C36" s="162" t="s">
        <v>522</v>
      </c>
      <c r="D36" s="162" t="s">
        <v>269</v>
      </c>
      <c r="E36" s="162">
        <v>2721060472</v>
      </c>
      <c r="F36" s="162" t="s">
        <v>270</v>
      </c>
      <c r="G36" s="194" t="s">
        <v>1123</v>
      </c>
      <c r="H36" s="162" t="s">
        <v>25</v>
      </c>
      <c r="I36" s="162" t="s">
        <v>42</v>
      </c>
      <c r="J36" s="162" t="s">
        <v>271</v>
      </c>
      <c r="K36" s="162" t="s">
        <v>272</v>
      </c>
      <c r="L36" s="162" t="s">
        <v>273</v>
      </c>
      <c r="M36" s="162" t="s">
        <v>274</v>
      </c>
      <c r="N36" s="162" t="s">
        <v>26</v>
      </c>
      <c r="O36" s="162" t="s">
        <v>275</v>
      </c>
      <c r="P36" s="162" t="s">
        <v>1063</v>
      </c>
      <c r="Q36" s="162" t="s">
        <v>276</v>
      </c>
      <c r="R36" s="162" t="str">
        <f>[5]Лист1!W5</f>
        <v>№ ЛО-27-01-001898 от 18.11.2015 г.</v>
      </c>
      <c r="S36" s="162" t="str">
        <f>[5]Лист1!X5</f>
        <v>№ 2057 от 12.10.2015 г.</v>
      </c>
      <c r="T36" s="207" t="str">
        <f>[5]Лист1!Y5</f>
        <v>Пандус, сенсорная комната</v>
      </c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Q36" s="212"/>
      <c r="BR36" s="212"/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12"/>
      <c r="CQ36" s="212"/>
      <c r="CR36" s="212"/>
      <c r="CS36" s="212"/>
      <c r="CT36" s="212"/>
      <c r="CU36" s="212"/>
      <c r="CV36" s="212"/>
      <c r="CW36" s="212"/>
      <c r="CX36" s="212"/>
      <c r="CY36" s="212"/>
      <c r="CZ36" s="212"/>
      <c r="DA36" s="212"/>
      <c r="DB36" s="212"/>
      <c r="DC36" s="212"/>
      <c r="DD36" s="212"/>
      <c r="DE36" s="212"/>
      <c r="DF36" s="212"/>
      <c r="DG36" s="212"/>
      <c r="DH36" s="212"/>
      <c r="DI36" s="212"/>
      <c r="DJ36" s="212"/>
      <c r="DK36" s="212"/>
      <c r="DL36" s="212"/>
      <c r="DM36" s="212"/>
      <c r="DN36" s="212"/>
      <c r="DO36" s="212"/>
      <c r="DP36" s="212"/>
      <c r="DQ36" s="212"/>
      <c r="DR36" s="212"/>
      <c r="DS36" s="212"/>
      <c r="DT36" s="212"/>
      <c r="DU36" s="212"/>
      <c r="DV36" s="212"/>
      <c r="DW36" s="212"/>
      <c r="DX36" s="212"/>
      <c r="DY36" s="212"/>
      <c r="DZ36" s="212"/>
      <c r="EA36" s="212"/>
      <c r="EB36" s="212"/>
      <c r="EC36" s="212"/>
      <c r="ED36" s="212"/>
      <c r="EE36" s="212"/>
      <c r="EF36" s="212"/>
      <c r="EG36" s="212"/>
      <c r="EH36" s="212"/>
      <c r="EI36" s="212"/>
      <c r="EJ36" s="212"/>
      <c r="EK36" s="212"/>
      <c r="EL36" s="212"/>
      <c r="EM36" s="212"/>
      <c r="EN36" s="212"/>
      <c r="EO36" s="212"/>
      <c r="EP36" s="212"/>
      <c r="EQ36" s="212"/>
      <c r="ER36" s="212"/>
      <c r="ES36" s="212"/>
      <c r="ET36" s="212"/>
      <c r="EU36" s="212"/>
      <c r="EV36" s="212"/>
      <c r="EW36" s="212"/>
      <c r="EX36" s="212"/>
      <c r="EY36" s="212"/>
      <c r="EZ36" s="212"/>
      <c r="FA36" s="212"/>
      <c r="FB36" s="212"/>
    </row>
    <row r="37" spans="1:158" s="160" customFormat="1" ht="172.5" customHeight="1" x14ac:dyDescent="0.25">
      <c r="A37" s="156">
        <v>28</v>
      </c>
      <c r="B37" s="162" t="s">
        <v>211</v>
      </c>
      <c r="C37" s="162" t="s">
        <v>237</v>
      </c>
      <c r="D37" s="162" t="s">
        <v>212</v>
      </c>
      <c r="E37" s="162">
        <v>2724055174</v>
      </c>
      <c r="F37" s="162" t="s">
        <v>213</v>
      </c>
      <c r="G37" s="194" t="s">
        <v>1124</v>
      </c>
      <c r="H37" s="162" t="s">
        <v>25</v>
      </c>
      <c r="I37" s="162" t="s">
        <v>214</v>
      </c>
      <c r="J37" s="162" t="s">
        <v>278</v>
      </c>
      <c r="K37" s="162" t="s">
        <v>551</v>
      </c>
      <c r="L37" s="162" t="s">
        <v>279</v>
      </c>
      <c r="M37" s="162" t="s">
        <v>215</v>
      </c>
      <c r="N37" s="162" t="s">
        <v>26</v>
      </c>
      <c r="O37" s="162" t="s">
        <v>216</v>
      </c>
      <c r="P37" s="162" t="s">
        <v>1064</v>
      </c>
      <c r="Q37" s="162" t="s">
        <v>283</v>
      </c>
      <c r="R37" s="162" t="s">
        <v>282</v>
      </c>
      <c r="S37" s="162" t="s">
        <v>281</v>
      </c>
      <c r="T37" s="207" t="s">
        <v>280</v>
      </c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</row>
    <row r="38" spans="1:158" s="160" customFormat="1" ht="231" customHeight="1" x14ac:dyDescent="0.25">
      <c r="A38" s="156">
        <v>29</v>
      </c>
      <c r="B38" s="162" t="s">
        <v>542</v>
      </c>
      <c r="C38" s="162" t="s">
        <v>237</v>
      </c>
      <c r="D38" s="162" t="s">
        <v>543</v>
      </c>
      <c r="E38" s="162">
        <v>2725021890</v>
      </c>
      <c r="F38" s="162" t="s">
        <v>544</v>
      </c>
      <c r="G38" s="194" t="s">
        <v>1125</v>
      </c>
      <c r="H38" s="162" t="s">
        <v>25</v>
      </c>
      <c r="I38" s="162" t="s">
        <v>42</v>
      </c>
      <c r="J38" s="162" t="s">
        <v>545</v>
      </c>
      <c r="K38" s="162" t="s">
        <v>547</v>
      </c>
      <c r="L38" s="162" t="s">
        <v>415</v>
      </c>
      <c r="M38" s="162"/>
      <c r="N38" s="162"/>
      <c r="O38" s="162" t="s">
        <v>896</v>
      </c>
      <c r="P38" s="162" t="s">
        <v>546</v>
      </c>
      <c r="Q38" s="162" t="s">
        <v>1105</v>
      </c>
      <c r="R38" s="162" t="s">
        <v>548</v>
      </c>
      <c r="S38" s="162" t="s">
        <v>549</v>
      </c>
      <c r="T38" s="207" t="s">
        <v>550</v>
      </c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</row>
    <row r="39" spans="1:158" s="160" customFormat="1" ht="318.75" x14ac:dyDescent="0.25">
      <c r="A39" s="156">
        <v>30</v>
      </c>
      <c r="B39" s="162" t="s">
        <v>174</v>
      </c>
      <c r="C39" s="162" t="s">
        <v>237</v>
      </c>
      <c r="D39" s="162" t="s">
        <v>175</v>
      </c>
      <c r="E39" s="162">
        <v>2721151049</v>
      </c>
      <c r="F39" s="162" t="s">
        <v>176</v>
      </c>
      <c r="G39" s="196" t="s">
        <v>1126</v>
      </c>
      <c r="H39" s="162" t="str">
        <f>$H$31</f>
        <v>Лагерь с дневным пребыванием детей</v>
      </c>
      <c r="I39" s="162" t="str">
        <f>$I$29</f>
        <v>сезонный</v>
      </c>
      <c r="J39" s="162" t="s">
        <v>30</v>
      </c>
      <c r="K39" s="162" t="s">
        <v>180</v>
      </c>
      <c r="L39" s="162" t="s">
        <v>179</v>
      </c>
      <c r="M39" s="162" t="s">
        <v>178</v>
      </c>
      <c r="N39" s="162"/>
      <c r="O39" s="162" t="s">
        <v>177</v>
      </c>
      <c r="P39" s="162" t="s">
        <v>380</v>
      </c>
      <c r="Q39" s="162" t="s">
        <v>1106</v>
      </c>
      <c r="R39" s="162" t="s">
        <v>182</v>
      </c>
      <c r="S39" s="162" t="s">
        <v>181</v>
      </c>
      <c r="T39" s="207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</row>
    <row r="40" spans="1:158" s="160" customFormat="1" ht="375" x14ac:dyDescent="0.25">
      <c r="A40" s="156">
        <v>30</v>
      </c>
      <c r="B40" s="162" t="s">
        <v>183</v>
      </c>
      <c r="C40" s="162" t="s">
        <v>522</v>
      </c>
      <c r="D40" s="162" t="s">
        <v>184</v>
      </c>
      <c r="E40" s="162">
        <v>2723044892</v>
      </c>
      <c r="F40" s="162" t="s">
        <v>185</v>
      </c>
      <c r="G40" s="194" t="s">
        <v>1127</v>
      </c>
      <c r="H40" s="162" t="str">
        <f>$H$12</f>
        <v>Лагерь с дневным пребыванием детей</v>
      </c>
      <c r="I40" s="162" t="s">
        <v>42</v>
      </c>
      <c r="J40" s="162" t="s">
        <v>186</v>
      </c>
      <c r="K40" s="162" t="s">
        <v>187</v>
      </c>
      <c r="L40" s="162" t="s">
        <v>188</v>
      </c>
      <c r="M40" s="162" t="s">
        <v>194</v>
      </c>
      <c r="N40" s="162" t="s">
        <v>26</v>
      </c>
      <c r="O40" s="162" t="s">
        <v>189</v>
      </c>
      <c r="P40" s="162" t="s">
        <v>526</v>
      </c>
      <c r="Q40" s="162" t="s">
        <v>193</v>
      </c>
      <c r="R40" s="162" t="s">
        <v>190</v>
      </c>
      <c r="S40" s="162" t="s">
        <v>191</v>
      </c>
      <c r="T40" s="207" t="s">
        <v>192</v>
      </c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</row>
    <row r="41" spans="1:158" s="160" customFormat="1" ht="393.75" x14ac:dyDescent="0.25">
      <c r="A41" s="156">
        <v>31</v>
      </c>
      <c r="B41" s="162" t="s">
        <v>195</v>
      </c>
      <c r="C41" s="162" t="s">
        <v>523</v>
      </c>
      <c r="D41" s="162" t="str">
        <f>[6]Лист1!$D$5</f>
        <v>Зыкова Екатерина Николаевна</v>
      </c>
      <c r="E41" s="162">
        <f>[6]Лист1!$E$5</f>
        <v>2724013329</v>
      </c>
      <c r="F41" s="162" t="str">
        <f>[6]Лист1!$F$5</f>
        <v xml:space="preserve"> Хабаровский край, 680021, город Хабаровск, ул. Ленинградская, д. 71, тел. 8(4212)389622;  duz_voshozdenie@mail.ru </v>
      </c>
      <c r="G41" s="194" t="s">
        <v>1128</v>
      </c>
      <c r="H41" s="162" t="str">
        <f>$H$40</f>
        <v>Лагерь с дневным пребыванием детей</v>
      </c>
      <c r="I41" s="162" t="str">
        <f>$I$40</f>
        <v>сезонный</v>
      </c>
      <c r="J41" s="162" t="s">
        <v>186</v>
      </c>
      <c r="K41" s="162" t="s">
        <v>196</v>
      </c>
      <c r="L41" s="162" t="s">
        <v>277</v>
      </c>
      <c r="M41" s="162" t="s">
        <v>527</v>
      </c>
      <c r="N41" s="162" t="s">
        <v>26</v>
      </c>
      <c r="O41" s="162" t="s">
        <v>197</v>
      </c>
      <c r="P41" s="162" t="s">
        <v>467</v>
      </c>
      <c r="Q41" s="162" t="s">
        <v>1100</v>
      </c>
      <c r="R41" s="162" t="str">
        <f>[6]Лист1!$W$5</f>
        <v xml:space="preserve">Медицинское обслуживание на базе МАОУ гимназии № 6 Договор № 3/6 от 13.05.2019 с гимназией.
Соглашение №2 о совместной деятельности гимназии и детской поликлиники № 24. Лицензия № ЛО-27-01-002624 от 21.09.2018 (приложение № 1 стр. 12)
</v>
      </c>
      <c r="S41" s="162" t="str">
        <f>[6]Лист1!$X$5</f>
        <v>Лицензия №2428 от 12.09.2016 г.</v>
      </c>
      <c r="T41" s="207" t="str">
        <f>$T$29</f>
        <v>Частично доступно</v>
      </c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</row>
    <row r="42" spans="1:158" s="160" customFormat="1" ht="204.75" customHeight="1" x14ac:dyDescent="0.25">
      <c r="A42" s="156">
        <v>32</v>
      </c>
      <c r="B42" s="162" t="s">
        <v>226</v>
      </c>
      <c r="C42" s="162" t="s">
        <v>524</v>
      </c>
      <c r="D42" s="162" t="s">
        <v>227</v>
      </c>
      <c r="E42" s="162">
        <v>2723044229</v>
      </c>
      <c r="F42" s="162" t="s">
        <v>228</v>
      </c>
      <c r="G42" s="194" t="s">
        <v>1129</v>
      </c>
      <c r="H42" s="162" t="str">
        <f>$H$41</f>
        <v>Лагерь с дневным пребыванием детей</v>
      </c>
      <c r="I42" s="162" t="s">
        <v>42</v>
      </c>
      <c r="J42" s="162" t="s">
        <v>229</v>
      </c>
      <c r="K42" s="162" t="s">
        <v>230</v>
      </c>
      <c r="L42" s="168" t="str">
        <f>[7]Лист1!$K$5</f>
        <v>7-12 лет. 25 человек</v>
      </c>
      <c r="M42" s="162" t="s">
        <v>231</v>
      </c>
      <c r="N42" s="162" t="s">
        <v>26</v>
      </c>
      <c r="O42" s="162" t="s">
        <v>888</v>
      </c>
      <c r="P42" s="162" t="s">
        <v>468</v>
      </c>
      <c r="Q42" s="162" t="s">
        <v>1103</v>
      </c>
      <c r="R42" s="162" t="str">
        <f>[7]Лист1!$W$5</f>
        <v xml:space="preserve">№ЛО-27-01-001458 от 09.04.2014
Выд. КГБУЗ ДГКБ№ 9
№ЛО-27-01-002730 от 13.03.19г.
Выд. КГБУЗ ДГКБ№ 9
</v>
      </c>
      <c r="S42" s="162" t="str">
        <f>[7]Лист1!$X$5</f>
        <v>Лицензия № 2427 от 12.09.2016г. Выдана Министерством образования и науки Хабаровского края.</v>
      </c>
      <c r="T42" s="207" t="str">
        <f>[7]Лист1!$Y$5</f>
        <v>Доступность услуг для детей-инвалидов и с ограниченными возможностями здоровья - частично доступно.</v>
      </c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</row>
    <row r="43" spans="1:158" ht="183.75" customHeight="1" x14ac:dyDescent="0.25">
      <c r="A43" s="156">
        <v>33</v>
      </c>
      <c r="B43" s="169" t="s">
        <v>706</v>
      </c>
      <c r="C43" s="169" t="s">
        <v>237</v>
      </c>
      <c r="D43" s="169" t="s">
        <v>707</v>
      </c>
      <c r="E43" s="170">
        <v>2724226415</v>
      </c>
      <c r="F43" s="169" t="s">
        <v>708</v>
      </c>
      <c r="G43" s="155" t="s">
        <v>709</v>
      </c>
      <c r="H43" s="169" t="s">
        <v>25</v>
      </c>
      <c r="I43" s="169" t="s">
        <v>42</v>
      </c>
      <c r="J43" s="169" t="s">
        <v>710</v>
      </c>
      <c r="K43" s="169" t="s">
        <v>711</v>
      </c>
      <c r="L43" s="169" t="s">
        <v>61</v>
      </c>
      <c r="M43" s="171" t="s">
        <v>712</v>
      </c>
      <c r="N43" s="170" t="s">
        <v>26</v>
      </c>
      <c r="O43" s="170" t="s">
        <v>897</v>
      </c>
      <c r="P43" s="170" t="s">
        <v>749</v>
      </c>
      <c r="Q43" s="169" t="s">
        <v>1102</v>
      </c>
      <c r="R43" s="169" t="s">
        <v>713</v>
      </c>
      <c r="S43" s="159" t="s">
        <v>714</v>
      </c>
      <c r="T43" s="209" t="s">
        <v>705</v>
      </c>
      <c r="U43" s="212"/>
      <c r="V43" s="212"/>
      <c r="W43" s="212"/>
      <c r="X43" s="212"/>
      <c r="Y43" s="212"/>
      <c r="Z43" s="212"/>
      <c r="AA43" s="212"/>
      <c r="AB43" s="212"/>
      <c r="AC43" s="212"/>
      <c r="AD43" s="212"/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2"/>
      <c r="BT43" s="212"/>
      <c r="BU43" s="212"/>
      <c r="BV43" s="212"/>
      <c r="BW43" s="212"/>
      <c r="BX43" s="212"/>
      <c r="BY43" s="212"/>
      <c r="BZ43" s="212"/>
      <c r="CA43" s="212"/>
      <c r="CB43" s="212"/>
      <c r="CC43" s="212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12"/>
      <c r="CQ43" s="212"/>
      <c r="CR43" s="212"/>
      <c r="CS43" s="212"/>
      <c r="CT43" s="212"/>
      <c r="CU43" s="212"/>
      <c r="CV43" s="212"/>
      <c r="CW43" s="212"/>
      <c r="CX43" s="212"/>
      <c r="CY43" s="212"/>
      <c r="CZ43" s="212"/>
      <c r="DA43" s="212"/>
      <c r="DB43" s="212"/>
      <c r="DC43" s="212"/>
      <c r="DD43" s="212"/>
      <c r="DE43" s="212"/>
      <c r="DF43" s="212"/>
      <c r="DG43" s="212"/>
      <c r="DH43" s="212"/>
      <c r="DI43" s="212"/>
      <c r="DJ43" s="212"/>
      <c r="DK43" s="212"/>
      <c r="DL43" s="212"/>
      <c r="DM43" s="212"/>
      <c r="DN43" s="212"/>
      <c r="DO43" s="212"/>
      <c r="DP43" s="212"/>
      <c r="DQ43" s="212"/>
      <c r="DR43" s="212"/>
      <c r="DS43" s="212"/>
      <c r="DT43" s="212"/>
      <c r="DU43" s="212"/>
      <c r="DV43" s="212"/>
      <c r="DW43" s="212"/>
      <c r="DX43" s="212"/>
      <c r="DY43" s="212"/>
      <c r="DZ43" s="212"/>
      <c r="EA43" s="212"/>
      <c r="EB43" s="212"/>
      <c r="EC43" s="212"/>
      <c r="ED43" s="212"/>
      <c r="EE43" s="212"/>
      <c r="EF43" s="212"/>
      <c r="EG43" s="212"/>
      <c r="EH43" s="212"/>
      <c r="EI43" s="212"/>
      <c r="EJ43" s="212"/>
      <c r="EK43" s="212"/>
      <c r="EL43" s="212"/>
      <c r="EM43" s="212"/>
      <c r="EN43" s="212"/>
      <c r="EO43" s="212"/>
      <c r="EP43" s="212"/>
      <c r="EQ43" s="212"/>
      <c r="ER43" s="212"/>
      <c r="ES43" s="212"/>
      <c r="ET43" s="212"/>
      <c r="EU43" s="212"/>
      <c r="EV43" s="212"/>
      <c r="EW43" s="212"/>
      <c r="EX43" s="212"/>
      <c r="EY43" s="212"/>
      <c r="EZ43" s="212"/>
      <c r="FA43" s="212"/>
      <c r="FB43" s="212"/>
    </row>
    <row r="44" spans="1:158" ht="237.75" customHeight="1" x14ac:dyDescent="0.25">
      <c r="A44" s="156">
        <v>34</v>
      </c>
      <c r="B44" s="171" t="s">
        <v>855</v>
      </c>
      <c r="C44" s="170" t="s">
        <v>237</v>
      </c>
      <c r="D44" s="170" t="s">
        <v>856</v>
      </c>
      <c r="E44" s="170">
        <v>2725022686</v>
      </c>
      <c r="F44" s="170" t="s">
        <v>857</v>
      </c>
      <c r="G44" s="194" t="s">
        <v>1130</v>
      </c>
      <c r="H44" s="170" t="s">
        <v>25</v>
      </c>
      <c r="I44" s="170" t="s">
        <v>42</v>
      </c>
      <c r="J44" s="170" t="s">
        <v>858</v>
      </c>
      <c r="K44" s="170" t="s">
        <v>551</v>
      </c>
      <c r="L44" s="170" t="s">
        <v>859</v>
      </c>
      <c r="M44" s="172" t="s">
        <v>860</v>
      </c>
      <c r="N44" s="170" t="s">
        <v>26</v>
      </c>
      <c r="O44" s="170" t="s">
        <v>898</v>
      </c>
      <c r="P44" s="159" t="s">
        <v>861</v>
      </c>
      <c r="Q44" s="170" t="s">
        <v>1104</v>
      </c>
      <c r="R44" s="170" t="s">
        <v>862</v>
      </c>
      <c r="S44" s="159" t="s">
        <v>864</v>
      </c>
      <c r="T44" s="209" t="s">
        <v>863</v>
      </c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12"/>
      <c r="BT44" s="212"/>
      <c r="BU44" s="212"/>
      <c r="BV44" s="212"/>
      <c r="BW44" s="212"/>
      <c r="BX44" s="212"/>
      <c r="BY44" s="212"/>
      <c r="BZ44" s="212"/>
      <c r="CA44" s="212"/>
      <c r="CB44" s="212"/>
      <c r="CC44" s="212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12"/>
      <c r="CQ44" s="212"/>
      <c r="CR44" s="212"/>
      <c r="CS44" s="212"/>
      <c r="CT44" s="212"/>
      <c r="CU44" s="212"/>
      <c r="CV44" s="212"/>
      <c r="CW44" s="212"/>
      <c r="CX44" s="212"/>
      <c r="CY44" s="212"/>
      <c r="CZ44" s="212"/>
      <c r="DA44" s="212"/>
      <c r="DB44" s="212"/>
      <c r="DC44" s="212"/>
      <c r="DD44" s="212"/>
      <c r="DE44" s="212"/>
      <c r="DF44" s="212"/>
      <c r="DG44" s="212"/>
      <c r="DH44" s="212"/>
      <c r="DI44" s="212"/>
      <c r="DJ44" s="212"/>
      <c r="DK44" s="212"/>
      <c r="DL44" s="212"/>
      <c r="DM44" s="212"/>
      <c r="DN44" s="212"/>
      <c r="DO44" s="212"/>
      <c r="DP44" s="212"/>
      <c r="DQ44" s="212"/>
      <c r="DR44" s="212"/>
      <c r="DS44" s="212"/>
      <c r="DT44" s="212"/>
      <c r="DU44" s="212"/>
      <c r="DV44" s="212"/>
      <c r="DW44" s="212"/>
      <c r="DX44" s="212"/>
      <c r="DY44" s="212"/>
      <c r="DZ44" s="212"/>
      <c r="EA44" s="212"/>
      <c r="EB44" s="212"/>
      <c r="EC44" s="212"/>
      <c r="ED44" s="212"/>
      <c r="EE44" s="212"/>
      <c r="EF44" s="212"/>
      <c r="EG44" s="212"/>
      <c r="EH44" s="212"/>
      <c r="EI44" s="212"/>
      <c r="EJ44" s="212"/>
      <c r="EK44" s="212"/>
      <c r="EL44" s="212"/>
      <c r="EM44" s="212"/>
      <c r="EN44" s="212"/>
      <c r="EO44" s="212"/>
      <c r="EP44" s="212"/>
      <c r="EQ44" s="212"/>
      <c r="ER44" s="212"/>
      <c r="ES44" s="212"/>
      <c r="ET44" s="212"/>
      <c r="EU44" s="212"/>
      <c r="EV44" s="212"/>
      <c r="EW44" s="212"/>
      <c r="EX44" s="212"/>
      <c r="EY44" s="212"/>
      <c r="EZ44" s="212"/>
      <c r="FA44" s="212"/>
      <c r="FB44" s="212"/>
    </row>
    <row r="45" spans="1:158" ht="235.5" customHeight="1" x14ac:dyDescent="0.25">
      <c r="A45" s="156">
        <v>35</v>
      </c>
      <c r="B45" s="173" t="s">
        <v>1073</v>
      </c>
      <c r="C45" s="161" t="s">
        <v>246</v>
      </c>
      <c r="D45" s="253" t="s">
        <v>1074</v>
      </c>
      <c r="E45" s="174">
        <v>2725023930</v>
      </c>
      <c r="F45" s="161" t="s">
        <v>1075</v>
      </c>
      <c r="G45" s="161" t="s">
        <v>1131</v>
      </c>
      <c r="H45" s="161" t="s">
        <v>25</v>
      </c>
      <c r="I45" s="161" t="s">
        <v>288</v>
      </c>
      <c r="J45" s="161" t="s">
        <v>1076</v>
      </c>
      <c r="K45" s="161" t="s">
        <v>1077</v>
      </c>
      <c r="L45" s="161" t="s">
        <v>1078</v>
      </c>
      <c r="M45" s="173" t="s">
        <v>1079</v>
      </c>
      <c r="N45" s="162" t="s">
        <v>26</v>
      </c>
      <c r="O45" s="162" t="s">
        <v>1459</v>
      </c>
      <c r="P45" s="162" t="s">
        <v>1080</v>
      </c>
      <c r="Q45" s="161" t="s">
        <v>26</v>
      </c>
      <c r="R45" s="161" t="s">
        <v>1082</v>
      </c>
      <c r="S45" s="175" t="s">
        <v>1081</v>
      </c>
      <c r="T45" s="210" t="s">
        <v>26</v>
      </c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2"/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  <c r="BI45" s="212"/>
      <c r="BJ45" s="212"/>
      <c r="BK45" s="212"/>
      <c r="BL45" s="212"/>
      <c r="BM45" s="212"/>
      <c r="BN45" s="212"/>
      <c r="BO45" s="212"/>
      <c r="BP45" s="212"/>
      <c r="BQ45" s="212"/>
      <c r="BR45" s="212"/>
      <c r="BS45" s="212"/>
      <c r="BT45" s="212"/>
      <c r="BU45" s="212"/>
      <c r="BV45" s="212"/>
      <c r="BW45" s="212"/>
      <c r="BX45" s="212"/>
      <c r="BY45" s="212"/>
      <c r="BZ45" s="212"/>
      <c r="CA45" s="212"/>
      <c r="CB45" s="212"/>
      <c r="CC45" s="212"/>
      <c r="CD45" s="212"/>
      <c r="CE45" s="212"/>
      <c r="CF45" s="212"/>
      <c r="CG45" s="212"/>
      <c r="CH45" s="212"/>
      <c r="CI45" s="212"/>
      <c r="CJ45" s="212"/>
      <c r="CK45" s="212"/>
      <c r="CL45" s="212"/>
      <c r="CM45" s="212"/>
      <c r="CN45" s="212"/>
      <c r="CO45" s="212"/>
      <c r="CP45" s="212"/>
      <c r="CQ45" s="212"/>
      <c r="CR45" s="212"/>
      <c r="CS45" s="212"/>
      <c r="CT45" s="212"/>
      <c r="CU45" s="212"/>
      <c r="CV45" s="212"/>
      <c r="CW45" s="212"/>
      <c r="CX45" s="212"/>
      <c r="CY45" s="212"/>
      <c r="CZ45" s="212"/>
      <c r="DA45" s="212"/>
      <c r="DB45" s="212"/>
      <c r="DC45" s="212"/>
      <c r="DD45" s="212"/>
      <c r="DE45" s="212"/>
      <c r="DF45" s="212"/>
      <c r="DG45" s="212"/>
      <c r="DH45" s="212"/>
      <c r="DI45" s="212"/>
      <c r="DJ45" s="212"/>
      <c r="DK45" s="212"/>
      <c r="DL45" s="212"/>
      <c r="DM45" s="212"/>
      <c r="DN45" s="212"/>
      <c r="DO45" s="212"/>
      <c r="DP45" s="212"/>
      <c r="DQ45" s="212"/>
      <c r="DR45" s="212"/>
      <c r="DS45" s="212"/>
      <c r="DT45" s="212"/>
      <c r="DU45" s="212"/>
      <c r="DV45" s="212"/>
      <c r="DW45" s="212"/>
      <c r="DX45" s="212"/>
      <c r="DY45" s="212"/>
      <c r="DZ45" s="212"/>
      <c r="EA45" s="212"/>
      <c r="EB45" s="212"/>
      <c r="EC45" s="212"/>
      <c r="ED45" s="212"/>
      <c r="EE45" s="212"/>
      <c r="EF45" s="212"/>
      <c r="EG45" s="212"/>
      <c r="EH45" s="212"/>
      <c r="EI45" s="212"/>
      <c r="EJ45" s="212"/>
      <c r="EK45" s="212"/>
      <c r="EL45" s="212"/>
      <c r="EM45" s="212"/>
      <c r="EN45" s="212"/>
      <c r="EO45" s="212"/>
      <c r="EP45" s="212"/>
      <c r="EQ45" s="212"/>
      <c r="ER45" s="212"/>
      <c r="ES45" s="212"/>
      <c r="ET45" s="212"/>
      <c r="EU45" s="212"/>
      <c r="EV45" s="212"/>
      <c r="EW45" s="212"/>
      <c r="EX45" s="212"/>
      <c r="EY45" s="212"/>
      <c r="EZ45" s="212"/>
      <c r="FA45" s="212"/>
      <c r="FB45" s="212"/>
    </row>
    <row r="46" spans="1:158" ht="200.25" customHeight="1" x14ac:dyDescent="0.25">
      <c r="A46" s="156">
        <v>36</v>
      </c>
      <c r="B46" s="171" t="s">
        <v>1451</v>
      </c>
      <c r="C46" s="169" t="s">
        <v>246</v>
      </c>
      <c r="D46" s="169" t="s">
        <v>1452</v>
      </c>
      <c r="E46" s="182">
        <v>2723037824</v>
      </c>
      <c r="F46" s="169" t="s">
        <v>1453</v>
      </c>
      <c r="G46" s="155" t="s">
        <v>243</v>
      </c>
      <c r="H46" s="169" t="s">
        <v>25</v>
      </c>
      <c r="I46" s="169" t="s">
        <v>1454</v>
      </c>
      <c r="J46" s="169" t="s">
        <v>1455</v>
      </c>
      <c r="K46" s="169" t="s">
        <v>1456</v>
      </c>
      <c r="L46" s="169" t="s">
        <v>1457</v>
      </c>
      <c r="M46" s="171" t="s">
        <v>1458</v>
      </c>
      <c r="N46" s="170" t="s">
        <v>26</v>
      </c>
      <c r="O46" s="170" t="s">
        <v>1460</v>
      </c>
      <c r="P46" s="170" t="s">
        <v>1461</v>
      </c>
      <c r="Q46" s="169" t="s">
        <v>1462</v>
      </c>
      <c r="R46" s="169" t="s">
        <v>1463</v>
      </c>
      <c r="S46" s="159" t="s">
        <v>1464</v>
      </c>
      <c r="T46" s="209" t="s">
        <v>1465</v>
      </c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2"/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  <c r="BH46" s="212"/>
      <c r="BI46" s="212"/>
      <c r="BJ46" s="212"/>
      <c r="BK46" s="212"/>
      <c r="BL46" s="212"/>
      <c r="BM46" s="212"/>
      <c r="BN46" s="212"/>
      <c r="BO46" s="212"/>
      <c r="BP46" s="212"/>
      <c r="BQ46" s="212"/>
      <c r="BR46" s="212"/>
      <c r="BS46" s="212"/>
      <c r="BT46" s="212"/>
      <c r="BU46" s="212"/>
      <c r="BV46" s="212"/>
      <c r="BW46" s="212"/>
      <c r="BX46" s="212"/>
      <c r="BY46" s="212"/>
      <c r="BZ46" s="212"/>
      <c r="CA46" s="212"/>
      <c r="CB46" s="212"/>
      <c r="CC46" s="212"/>
      <c r="CD46" s="212"/>
      <c r="CE46" s="212"/>
      <c r="CF46" s="212"/>
      <c r="CG46" s="212"/>
      <c r="CH46" s="212"/>
      <c r="CI46" s="212"/>
      <c r="CJ46" s="212"/>
      <c r="CK46" s="212"/>
      <c r="CL46" s="212"/>
      <c r="CM46" s="212"/>
      <c r="CN46" s="212"/>
      <c r="CO46" s="212"/>
      <c r="CP46" s="212"/>
      <c r="CQ46" s="212"/>
      <c r="CR46" s="212"/>
      <c r="CS46" s="212"/>
      <c r="CT46" s="212"/>
      <c r="CU46" s="212"/>
      <c r="CV46" s="212"/>
      <c r="CW46" s="212"/>
      <c r="CX46" s="212"/>
      <c r="CY46" s="212"/>
      <c r="CZ46" s="212"/>
      <c r="DA46" s="212"/>
      <c r="DB46" s="212"/>
      <c r="DC46" s="212"/>
      <c r="DD46" s="212"/>
      <c r="DE46" s="212"/>
      <c r="DF46" s="212"/>
      <c r="DG46" s="212"/>
      <c r="DH46" s="212"/>
      <c r="DI46" s="212"/>
      <c r="DJ46" s="212"/>
      <c r="DK46" s="212"/>
      <c r="DL46" s="212"/>
      <c r="DM46" s="212"/>
      <c r="DN46" s="212"/>
      <c r="DO46" s="212"/>
      <c r="DP46" s="212"/>
      <c r="DQ46" s="212"/>
      <c r="DR46" s="212"/>
      <c r="DS46" s="212"/>
      <c r="DT46" s="212"/>
      <c r="DU46" s="212"/>
      <c r="DV46" s="212"/>
      <c r="DW46" s="212"/>
      <c r="DX46" s="212"/>
      <c r="DY46" s="212"/>
      <c r="DZ46" s="212"/>
      <c r="EA46" s="212"/>
      <c r="EB46" s="212"/>
      <c r="EC46" s="212"/>
      <c r="ED46" s="212"/>
      <c r="EE46" s="212"/>
      <c r="EF46" s="212"/>
      <c r="EG46" s="212"/>
      <c r="EH46" s="212"/>
      <c r="EI46" s="212"/>
      <c r="EJ46" s="212"/>
      <c r="EK46" s="212"/>
      <c r="EL46" s="212"/>
      <c r="EM46" s="212"/>
      <c r="EN46" s="212"/>
      <c r="EO46" s="212"/>
      <c r="EP46" s="212"/>
      <c r="EQ46" s="212"/>
      <c r="ER46" s="212"/>
      <c r="ES46" s="212"/>
      <c r="ET46" s="212"/>
      <c r="EU46" s="212"/>
      <c r="EV46" s="212"/>
      <c r="EW46" s="212"/>
      <c r="EX46" s="212"/>
      <c r="EY46" s="212"/>
      <c r="EZ46" s="212"/>
      <c r="FA46" s="212"/>
      <c r="FB46" s="212"/>
    </row>
    <row r="47" spans="1:158" ht="240.75" customHeight="1" x14ac:dyDescent="0.25">
      <c r="A47" s="156">
        <v>37</v>
      </c>
      <c r="B47" s="171" t="s">
        <v>1480</v>
      </c>
      <c r="C47" s="169" t="s">
        <v>246</v>
      </c>
      <c r="D47" s="169" t="s">
        <v>1481</v>
      </c>
      <c r="E47" s="182">
        <v>2721068993</v>
      </c>
      <c r="F47" s="169" t="s">
        <v>1482</v>
      </c>
      <c r="G47" s="155" t="s">
        <v>1483</v>
      </c>
      <c r="H47" s="169" t="s">
        <v>25</v>
      </c>
      <c r="I47" s="169" t="s">
        <v>1454</v>
      </c>
      <c r="J47" s="169" t="s">
        <v>1484</v>
      </c>
      <c r="K47" s="169" t="s">
        <v>1485</v>
      </c>
      <c r="L47" s="169" t="s">
        <v>1486</v>
      </c>
      <c r="M47" s="171" t="s">
        <v>1487</v>
      </c>
      <c r="N47" s="170" t="s">
        <v>928</v>
      </c>
      <c r="O47" s="170" t="s">
        <v>1488</v>
      </c>
      <c r="P47" s="170" t="s">
        <v>1489</v>
      </c>
      <c r="Q47" s="169" t="s">
        <v>1490</v>
      </c>
      <c r="R47" s="169" t="s">
        <v>1491</v>
      </c>
      <c r="S47" s="159" t="s">
        <v>1492</v>
      </c>
      <c r="T47" s="209" t="s">
        <v>1493</v>
      </c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212"/>
      <c r="BT47" s="212"/>
      <c r="BU47" s="212"/>
      <c r="BV47" s="212"/>
      <c r="BW47" s="212"/>
      <c r="BX47" s="212"/>
      <c r="BY47" s="212"/>
      <c r="BZ47" s="212"/>
      <c r="CA47" s="212"/>
      <c r="CB47" s="212"/>
      <c r="CC47" s="212"/>
      <c r="CD47" s="212"/>
      <c r="CE47" s="212"/>
      <c r="CF47" s="212"/>
      <c r="CG47" s="212"/>
      <c r="CH47" s="212"/>
      <c r="CI47" s="212"/>
      <c r="CJ47" s="212"/>
      <c r="CK47" s="212"/>
      <c r="CL47" s="212"/>
      <c r="CM47" s="212"/>
      <c r="CN47" s="212"/>
      <c r="CO47" s="212"/>
      <c r="CP47" s="212"/>
      <c r="CQ47" s="212"/>
      <c r="CR47" s="212"/>
      <c r="CS47" s="212"/>
      <c r="CT47" s="212"/>
      <c r="CU47" s="212"/>
      <c r="CV47" s="212"/>
      <c r="CW47" s="212"/>
      <c r="CX47" s="212"/>
      <c r="CY47" s="212"/>
      <c r="CZ47" s="212"/>
      <c r="DA47" s="212"/>
      <c r="DB47" s="212"/>
      <c r="DC47" s="212"/>
      <c r="DD47" s="212"/>
      <c r="DE47" s="212"/>
      <c r="DF47" s="212"/>
      <c r="DG47" s="212"/>
      <c r="DH47" s="212"/>
      <c r="DI47" s="212"/>
      <c r="DJ47" s="212"/>
      <c r="DK47" s="212"/>
      <c r="DL47" s="212"/>
      <c r="DM47" s="212"/>
      <c r="DN47" s="212"/>
      <c r="DO47" s="212"/>
      <c r="DP47" s="212"/>
      <c r="DQ47" s="212"/>
      <c r="DR47" s="212"/>
      <c r="DS47" s="212"/>
      <c r="DT47" s="212"/>
      <c r="DU47" s="212"/>
      <c r="DV47" s="212"/>
      <c r="DW47" s="212"/>
      <c r="DX47" s="212"/>
      <c r="DY47" s="212"/>
      <c r="DZ47" s="212"/>
      <c r="EA47" s="212"/>
      <c r="EB47" s="212"/>
      <c r="EC47" s="212"/>
      <c r="ED47" s="212"/>
      <c r="EE47" s="212"/>
      <c r="EF47" s="212"/>
      <c r="EG47" s="212"/>
      <c r="EH47" s="212"/>
      <c r="EI47" s="212"/>
      <c r="EJ47" s="212"/>
      <c r="EK47" s="212"/>
      <c r="EL47" s="212"/>
      <c r="EM47" s="212"/>
      <c r="EN47" s="212"/>
      <c r="EO47" s="212"/>
      <c r="EP47" s="212"/>
      <c r="EQ47" s="212"/>
      <c r="ER47" s="212"/>
      <c r="ES47" s="212"/>
      <c r="ET47" s="212"/>
      <c r="EU47" s="212"/>
      <c r="EV47" s="212"/>
      <c r="EW47" s="212"/>
      <c r="EX47" s="212"/>
      <c r="EY47" s="212"/>
      <c r="EZ47" s="212"/>
      <c r="FA47" s="212"/>
      <c r="FB47" s="212"/>
    </row>
    <row r="48" spans="1:158" ht="200.25" customHeight="1" x14ac:dyDescent="0.25">
      <c r="A48" s="156">
        <v>38</v>
      </c>
      <c r="B48" s="171" t="s">
        <v>1497</v>
      </c>
      <c r="C48" s="169" t="s">
        <v>246</v>
      </c>
      <c r="D48" s="169" t="s">
        <v>1494</v>
      </c>
      <c r="E48" s="182">
        <v>2724108860</v>
      </c>
      <c r="F48" s="170" t="s">
        <v>1495</v>
      </c>
      <c r="G48" s="126" t="s">
        <v>1496</v>
      </c>
      <c r="H48" s="170" t="s">
        <v>25</v>
      </c>
      <c r="I48" s="170" t="s">
        <v>1454</v>
      </c>
      <c r="J48" s="170" t="s">
        <v>1498</v>
      </c>
      <c r="K48" s="169" t="s">
        <v>1499</v>
      </c>
      <c r="L48" s="169" t="s">
        <v>267</v>
      </c>
      <c r="M48" s="171" t="s">
        <v>1500</v>
      </c>
      <c r="N48" s="170" t="s">
        <v>26</v>
      </c>
      <c r="O48" s="170" t="s">
        <v>1501</v>
      </c>
      <c r="P48" s="170" t="s">
        <v>1502</v>
      </c>
      <c r="Q48" s="169"/>
      <c r="R48" s="169" t="s">
        <v>1503</v>
      </c>
      <c r="S48" s="159" t="s">
        <v>1504</v>
      </c>
      <c r="T48" s="209" t="s">
        <v>705</v>
      </c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  <c r="BH48" s="212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212"/>
      <c r="BT48" s="212"/>
      <c r="BU48" s="212"/>
      <c r="BV48" s="212"/>
      <c r="BW48" s="212"/>
      <c r="BX48" s="212"/>
      <c r="BY48" s="212"/>
      <c r="BZ48" s="212"/>
      <c r="CA48" s="212"/>
      <c r="CB48" s="212"/>
      <c r="CC48" s="212"/>
      <c r="CD48" s="212"/>
      <c r="CE48" s="212"/>
      <c r="CF48" s="212"/>
      <c r="CG48" s="212"/>
      <c r="CH48" s="212"/>
      <c r="CI48" s="212"/>
      <c r="CJ48" s="212"/>
      <c r="CK48" s="212"/>
      <c r="CL48" s="212"/>
      <c r="CM48" s="212"/>
      <c r="CN48" s="212"/>
      <c r="CO48" s="212"/>
      <c r="CP48" s="212"/>
      <c r="CQ48" s="212"/>
      <c r="CR48" s="212"/>
      <c r="CS48" s="212"/>
      <c r="CT48" s="212"/>
      <c r="CU48" s="212"/>
      <c r="CV48" s="212"/>
      <c r="CW48" s="212"/>
      <c r="CX48" s="212"/>
      <c r="CY48" s="212"/>
      <c r="CZ48" s="212"/>
      <c r="DA48" s="212"/>
      <c r="DB48" s="212"/>
      <c r="DC48" s="212"/>
      <c r="DD48" s="212"/>
      <c r="DE48" s="212"/>
      <c r="DF48" s="212"/>
      <c r="DG48" s="212"/>
      <c r="DH48" s="212"/>
      <c r="DI48" s="212"/>
      <c r="DJ48" s="212"/>
      <c r="DK48" s="212"/>
      <c r="DL48" s="212"/>
      <c r="DM48" s="212"/>
      <c r="DN48" s="212"/>
      <c r="DO48" s="212"/>
      <c r="DP48" s="212"/>
      <c r="DQ48" s="212"/>
      <c r="DR48" s="212"/>
      <c r="DS48" s="212"/>
      <c r="DT48" s="212"/>
      <c r="DU48" s="212"/>
      <c r="DV48" s="212"/>
      <c r="DW48" s="212"/>
      <c r="DX48" s="212"/>
      <c r="DY48" s="212"/>
      <c r="DZ48" s="212"/>
      <c r="EA48" s="212"/>
      <c r="EB48" s="212"/>
      <c r="EC48" s="212"/>
      <c r="ED48" s="212"/>
      <c r="EE48" s="212"/>
      <c r="EF48" s="212"/>
      <c r="EG48" s="212"/>
      <c r="EH48" s="212"/>
      <c r="EI48" s="212"/>
      <c r="EJ48" s="212"/>
      <c r="EK48" s="212"/>
      <c r="EL48" s="212"/>
      <c r="EM48" s="212"/>
      <c r="EN48" s="212"/>
      <c r="EO48" s="212"/>
      <c r="EP48" s="212"/>
      <c r="EQ48" s="212"/>
      <c r="ER48" s="212"/>
      <c r="ES48" s="212"/>
      <c r="ET48" s="212"/>
      <c r="EU48" s="212"/>
      <c r="EV48" s="212"/>
      <c r="EW48" s="212"/>
      <c r="EX48" s="212"/>
      <c r="EY48" s="212"/>
      <c r="EZ48" s="212"/>
      <c r="FA48" s="212"/>
      <c r="FB48" s="212"/>
    </row>
    <row r="49" spans="1:158" ht="190.5" customHeight="1" x14ac:dyDescent="0.25">
      <c r="A49" s="156">
        <v>39</v>
      </c>
      <c r="B49" s="171" t="s">
        <v>1505</v>
      </c>
      <c r="C49" s="169" t="s">
        <v>246</v>
      </c>
      <c r="D49" s="169" t="s">
        <v>1506</v>
      </c>
      <c r="E49" s="182">
        <v>2721076144</v>
      </c>
      <c r="F49" s="169" t="s">
        <v>1507</v>
      </c>
      <c r="G49" s="169" t="s">
        <v>1508</v>
      </c>
      <c r="H49" s="169" t="s">
        <v>1509</v>
      </c>
      <c r="I49" s="169" t="s">
        <v>42</v>
      </c>
      <c r="J49" s="169" t="s">
        <v>1510</v>
      </c>
      <c r="K49" s="169" t="s">
        <v>1511</v>
      </c>
      <c r="L49" s="169" t="s">
        <v>427</v>
      </c>
      <c r="M49" s="171" t="s">
        <v>1512</v>
      </c>
      <c r="N49" s="170" t="s">
        <v>26</v>
      </c>
      <c r="O49" s="170" t="s">
        <v>1513</v>
      </c>
      <c r="P49" s="170" t="s">
        <v>1514</v>
      </c>
      <c r="Q49" s="169" t="s">
        <v>1515</v>
      </c>
      <c r="R49" s="169" t="s">
        <v>1516</v>
      </c>
      <c r="S49" s="159" t="s">
        <v>1517</v>
      </c>
      <c r="T49" s="209" t="s">
        <v>26</v>
      </c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212"/>
      <c r="CI49" s="212"/>
      <c r="CJ49" s="212"/>
      <c r="CK49" s="212"/>
      <c r="CL49" s="212"/>
      <c r="CM49" s="212"/>
      <c r="CN49" s="212"/>
      <c r="CO49" s="212"/>
      <c r="CP49" s="212"/>
      <c r="CQ49" s="212"/>
      <c r="CR49" s="212"/>
      <c r="CS49" s="212"/>
      <c r="CT49" s="212"/>
      <c r="CU49" s="212"/>
      <c r="CV49" s="212"/>
      <c r="CW49" s="212"/>
      <c r="CX49" s="212"/>
      <c r="CY49" s="212"/>
      <c r="CZ49" s="212"/>
      <c r="DA49" s="212"/>
      <c r="DB49" s="212"/>
      <c r="DC49" s="212"/>
      <c r="DD49" s="212"/>
      <c r="DE49" s="212"/>
      <c r="DF49" s="212"/>
      <c r="DG49" s="212"/>
      <c r="DH49" s="212"/>
      <c r="DI49" s="212"/>
      <c r="DJ49" s="212"/>
      <c r="DK49" s="212"/>
      <c r="DL49" s="212"/>
      <c r="DM49" s="212"/>
      <c r="DN49" s="212"/>
      <c r="DO49" s="212"/>
      <c r="DP49" s="212"/>
      <c r="DQ49" s="212"/>
      <c r="DR49" s="212"/>
      <c r="DS49" s="212"/>
      <c r="DT49" s="212"/>
      <c r="DU49" s="212"/>
      <c r="DV49" s="212"/>
      <c r="DW49" s="212"/>
      <c r="DX49" s="212"/>
      <c r="DY49" s="212"/>
      <c r="DZ49" s="212"/>
      <c r="EA49" s="212"/>
      <c r="EB49" s="212"/>
      <c r="EC49" s="212"/>
      <c r="ED49" s="212"/>
      <c r="EE49" s="212"/>
      <c r="EF49" s="212"/>
      <c r="EG49" s="212"/>
      <c r="EH49" s="212"/>
      <c r="EI49" s="212"/>
      <c r="EJ49" s="212"/>
      <c r="EK49" s="212"/>
      <c r="EL49" s="212"/>
      <c r="EM49" s="212"/>
      <c r="EN49" s="212"/>
      <c r="EO49" s="212"/>
      <c r="EP49" s="212"/>
      <c r="EQ49" s="212"/>
      <c r="ER49" s="212"/>
      <c r="ES49" s="212"/>
      <c r="ET49" s="212"/>
      <c r="EU49" s="212"/>
      <c r="EV49" s="212"/>
      <c r="EW49" s="212"/>
      <c r="EX49" s="212"/>
      <c r="EY49" s="212"/>
      <c r="EZ49" s="212"/>
      <c r="FA49" s="212"/>
      <c r="FB49" s="212"/>
    </row>
    <row r="50" spans="1:158" ht="210" customHeight="1" x14ac:dyDescent="0.25">
      <c r="A50" s="156">
        <v>40</v>
      </c>
      <c r="B50" s="173" t="s">
        <v>1531</v>
      </c>
      <c r="C50" s="169" t="s">
        <v>246</v>
      </c>
      <c r="D50" s="169" t="s">
        <v>1532</v>
      </c>
      <c r="E50" s="182">
        <v>2723044331</v>
      </c>
      <c r="F50" s="169" t="s">
        <v>1533</v>
      </c>
      <c r="G50" s="169" t="s">
        <v>1534</v>
      </c>
      <c r="H50" s="169" t="s">
        <v>1403</v>
      </c>
      <c r="I50" s="169" t="s">
        <v>42</v>
      </c>
      <c r="J50" s="169" t="s">
        <v>1535</v>
      </c>
      <c r="K50" s="169" t="s">
        <v>1536</v>
      </c>
      <c r="L50" s="169" t="s">
        <v>1537</v>
      </c>
      <c r="M50" s="171" t="s">
        <v>1538</v>
      </c>
      <c r="N50" s="170" t="s">
        <v>26</v>
      </c>
      <c r="O50" s="170" t="s">
        <v>1539</v>
      </c>
      <c r="P50" s="170" t="s">
        <v>1540</v>
      </c>
      <c r="Q50" s="169" t="s">
        <v>1541</v>
      </c>
      <c r="R50" s="169" t="s">
        <v>1542</v>
      </c>
      <c r="S50" s="159" t="s">
        <v>1543</v>
      </c>
      <c r="T50" s="209" t="s">
        <v>520</v>
      </c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212"/>
      <c r="CI50" s="212"/>
      <c r="CJ50" s="212"/>
      <c r="CK50" s="212"/>
      <c r="CL50" s="212"/>
      <c r="CM50" s="212"/>
      <c r="CN50" s="212"/>
      <c r="CO50" s="212"/>
      <c r="CP50" s="212"/>
      <c r="CQ50" s="212"/>
      <c r="CR50" s="212"/>
      <c r="CS50" s="212"/>
      <c r="CT50" s="212"/>
      <c r="CU50" s="212"/>
      <c r="CV50" s="212"/>
      <c r="CW50" s="212"/>
      <c r="CX50" s="212"/>
      <c r="CY50" s="212"/>
      <c r="CZ50" s="212"/>
      <c r="DA50" s="212"/>
      <c r="DB50" s="212"/>
      <c r="DC50" s="212"/>
      <c r="DD50" s="212"/>
      <c r="DE50" s="212"/>
      <c r="DF50" s="212"/>
      <c r="DG50" s="212"/>
      <c r="DH50" s="212"/>
      <c r="DI50" s="212"/>
      <c r="DJ50" s="212"/>
      <c r="DK50" s="212"/>
      <c r="DL50" s="212"/>
      <c r="DM50" s="212"/>
      <c r="DN50" s="212"/>
      <c r="DO50" s="212"/>
      <c r="DP50" s="212"/>
      <c r="DQ50" s="212"/>
      <c r="DR50" s="212"/>
      <c r="DS50" s="212"/>
      <c r="DT50" s="212"/>
      <c r="DU50" s="212"/>
      <c r="DV50" s="212"/>
      <c r="DW50" s="212"/>
      <c r="DX50" s="212"/>
      <c r="DY50" s="212"/>
      <c r="DZ50" s="212"/>
      <c r="EA50" s="212"/>
      <c r="EB50" s="212"/>
      <c r="EC50" s="212"/>
      <c r="ED50" s="212"/>
      <c r="EE50" s="212"/>
      <c r="EF50" s="212"/>
      <c r="EG50" s="212"/>
      <c r="EH50" s="212"/>
      <c r="EI50" s="212"/>
      <c r="EJ50" s="212"/>
      <c r="EK50" s="212"/>
      <c r="EL50" s="212"/>
      <c r="EM50" s="212"/>
      <c r="EN50" s="212"/>
      <c r="EO50" s="212"/>
      <c r="EP50" s="212"/>
      <c r="EQ50" s="212"/>
      <c r="ER50" s="212"/>
      <c r="ES50" s="212"/>
      <c r="ET50" s="212"/>
      <c r="EU50" s="212"/>
      <c r="EV50" s="212"/>
      <c r="EW50" s="212"/>
      <c r="EX50" s="212"/>
      <c r="EY50" s="212"/>
      <c r="EZ50" s="212"/>
      <c r="FA50" s="212"/>
      <c r="FB50" s="212"/>
    </row>
    <row r="51" spans="1:158" ht="352.5" customHeight="1" x14ac:dyDescent="0.25">
      <c r="A51" s="156">
        <v>41</v>
      </c>
      <c r="B51" s="171" t="s">
        <v>1555</v>
      </c>
      <c r="C51" s="169" t="s">
        <v>246</v>
      </c>
      <c r="D51" s="169" t="s">
        <v>1556</v>
      </c>
      <c r="E51" s="182">
        <v>1022701197023</v>
      </c>
      <c r="F51" s="169" t="s">
        <v>1557</v>
      </c>
      <c r="G51" s="155" t="s">
        <v>1558</v>
      </c>
      <c r="H51" s="169" t="s">
        <v>1403</v>
      </c>
      <c r="I51" s="169" t="s">
        <v>42</v>
      </c>
      <c r="J51" s="169" t="s">
        <v>1559</v>
      </c>
      <c r="K51" s="169" t="s">
        <v>1560</v>
      </c>
      <c r="L51" s="169" t="s">
        <v>61</v>
      </c>
      <c r="M51" s="171" t="s">
        <v>1561</v>
      </c>
      <c r="N51" s="170" t="s">
        <v>26</v>
      </c>
      <c r="O51" s="170" t="s">
        <v>1562</v>
      </c>
      <c r="P51" s="170" t="s">
        <v>1563</v>
      </c>
      <c r="Q51" s="169" t="s">
        <v>1564</v>
      </c>
      <c r="R51" s="169" t="s">
        <v>1565</v>
      </c>
      <c r="S51" s="159" t="s">
        <v>1566</v>
      </c>
      <c r="T51" s="209" t="s">
        <v>1567</v>
      </c>
      <c r="U51" s="212"/>
      <c r="V51" s="212"/>
      <c r="W51" s="212"/>
      <c r="X51" s="212"/>
      <c r="Y51" s="212"/>
      <c r="Z51" s="212"/>
      <c r="AA51" s="212"/>
      <c r="AB51" s="212"/>
      <c r="AC51" s="212"/>
      <c r="AD51" s="212"/>
      <c r="AE51" s="212"/>
      <c r="AF51" s="212"/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212"/>
      <c r="BT51" s="212"/>
      <c r="BU51" s="212"/>
      <c r="BV51" s="212"/>
      <c r="BW51" s="212"/>
      <c r="BX51" s="212"/>
      <c r="BY51" s="212"/>
      <c r="BZ51" s="212"/>
      <c r="CA51" s="212"/>
      <c r="CB51" s="212"/>
      <c r="CC51" s="212"/>
      <c r="CD51" s="212"/>
      <c r="CE51" s="212"/>
      <c r="CF51" s="212"/>
      <c r="CG51" s="212"/>
      <c r="CH51" s="212"/>
      <c r="CI51" s="212"/>
      <c r="CJ51" s="212"/>
      <c r="CK51" s="212"/>
      <c r="CL51" s="212"/>
      <c r="CM51" s="212"/>
      <c r="CN51" s="212"/>
      <c r="CO51" s="212"/>
      <c r="CP51" s="212"/>
      <c r="CQ51" s="212"/>
      <c r="CR51" s="212"/>
      <c r="CS51" s="212"/>
      <c r="CT51" s="212"/>
      <c r="CU51" s="212"/>
      <c r="CV51" s="212"/>
      <c r="CW51" s="212"/>
      <c r="CX51" s="212"/>
      <c r="CY51" s="212"/>
      <c r="CZ51" s="212"/>
      <c r="DA51" s="212"/>
      <c r="DB51" s="212"/>
      <c r="DC51" s="212"/>
      <c r="DD51" s="212"/>
      <c r="DE51" s="212"/>
      <c r="DF51" s="212"/>
      <c r="DG51" s="212"/>
      <c r="DH51" s="212"/>
      <c r="DI51" s="212"/>
      <c r="DJ51" s="212"/>
      <c r="DK51" s="212"/>
      <c r="DL51" s="212"/>
      <c r="DM51" s="212"/>
      <c r="DN51" s="212"/>
      <c r="DO51" s="212"/>
      <c r="DP51" s="212"/>
      <c r="DQ51" s="212"/>
      <c r="DR51" s="212"/>
      <c r="DS51" s="212"/>
      <c r="DT51" s="212"/>
      <c r="DU51" s="212"/>
      <c r="DV51" s="212"/>
      <c r="DW51" s="212"/>
      <c r="DX51" s="212"/>
      <c r="DY51" s="212"/>
      <c r="DZ51" s="212"/>
      <c r="EA51" s="212"/>
      <c r="EB51" s="212"/>
      <c r="EC51" s="212"/>
      <c r="ED51" s="212"/>
      <c r="EE51" s="212"/>
      <c r="EF51" s="212"/>
      <c r="EG51" s="212"/>
      <c r="EH51" s="212"/>
      <c r="EI51" s="212"/>
      <c r="EJ51" s="212"/>
      <c r="EK51" s="212"/>
      <c r="EL51" s="212"/>
      <c r="EM51" s="212"/>
      <c r="EN51" s="212"/>
      <c r="EO51" s="212"/>
      <c r="EP51" s="212"/>
      <c r="EQ51" s="212"/>
      <c r="ER51" s="212"/>
      <c r="ES51" s="212"/>
      <c r="ET51" s="212"/>
      <c r="EU51" s="212"/>
      <c r="EV51" s="212"/>
      <c r="EW51" s="212"/>
      <c r="EX51" s="212"/>
      <c r="EY51" s="212"/>
      <c r="EZ51" s="212"/>
      <c r="FA51" s="212"/>
      <c r="FB51" s="212"/>
    </row>
    <row r="52" spans="1:158" ht="209.25" customHeight="1" x14ac:dyDescent="0.25">
      <c r="A52" s="156">
        <v>42</v>
      </c>
      <c r="B52" s="171" t="s">
        <v>1656</v>
      </c>
      <c r="C52" s="169" t="s">
        <v>246</v>
      </c>
      <c r="D52" s="169" t="s">
        <v>1657</v>
      </c>
      <c r="E52" s="182">
        <v>2721025950</v>
      </c>
      <c r="F52" s="169" t="s">
        <v>1658</v>
      </c>
      <c r="G52" s="155" t="s">
        <v>1659</v>
      </c>
      <c r="H52" s="169" t="s">
        <v>25</v>
      </c>
      <c r="I52" s="169" t="s">
        <v>42</v>
      </c>
      <c r="J52" s="169" t="s">
        <v>1660</v>
      </c>
      <c r="K52" s="169" t="s">
        <v>1661</v>
      </c>
      <c r="L52" s="169" t="s">
        <v>1700</v>
      </c>
      <c r="M52" s="171" t="s">
        <v>1662</v>
      </c>
      <c r="N52" s="170" t="s">
        <v>26</v>
      </c>
      <c r="O52" s="170" t="s">
        <v>1663</v>
      </c>
      <c r="P52" s="170" t="s">
        <v>1664</v>
      </c>
      <c r="Q52" s="169" t="s">
        <v>1665</v>
      </c>
      <c r="R52" s="169" t="s">
        <v>1666</v>
      </c>
      <c r="S52" s="159" t="s">
        <v>1667</v>
      </c>
      <c r="T52" s="209" t="s">
        <v>1668</v>
      </c>
      <c r="U52" s="212"/>
      <c r="V52" s="212"/>
      <c r="W52" s="212"/>
      <c r="X52" s="212"/>
      <c r="Y52" s="212"/>
      <c r="Z52" s="212"/>
      <c r="AA52" s="212"/>
      <c r="AB52" s="212"/>
      <c r="AC52" s="212"/>
      <c r="AD52" s="212"/>
      <c r="AE52" s="212"/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212"/>
      <c r="BT52" s="212"/>
      <c r="BU52" s="212"/>
      <c r="BV52" s="212"/>
      <c r="BW52" s="212"/>
      <c r="BX52" s="212"/>
      <c r="BY52" s="212"/>
      <c r="BZ52" s="212"/>
      <c r="CA52" s="212"/>
      <c r="CB52" s="212"/>
      <c r="CC52" s="212"/>
      <c r="CD52" s="212"/>
      <c r="CE52" s="212"/>
      <c r="CF52" s="212"/>
      <c r="CG52" s="212"/>
      <c r="CH52" s="212"/>
      <c r="CI52" s="212"/>
      <c r="CJ52" s="212"/>
      <c r="CK52" s="212"/>
      <c r="CL52" s="212"/>
      <c r="CM52" s="212"/>
      <c r="CN52" s="212"/>
      <c r="CO52" s="212"/>
      <c r="CP52" s="212"/>
      <c r="CQ52" s="212"/>
      <c r="CR52" s="212"/>
      <c r="CS52" s="212"/>
      <c r="CT52" s="212"/>
      <c r="CU52" s="212"/>
      <c r="CV52" s="212"/>
      <c r="CW52" s="212"/>
      <c r="CX52" s="212"/>
      <c r="CY52" s="212"/>
      <c r="CZ52" s="212"/>
      <c r="DA52" s="212"/>
      <c r="DB52" s="212"/>
      <c r="DC52" s="212"/>
      <c r="DD52" s="212"/>
      <c r="DE52" s="212"/>
      <c r="DF52" s="212"/>
      <c r="DG52" s="212"/>
      <c r="DH52" s="212"/>
      <c r="DI52" s="212"/>
      <c r="DJ52" s="212"/>
      <c r="DK52" s="212"/>
      <c r="DL52" s="212"/>
      <c r="DM52" s="212"/>
      <c r="DN52" s="212"/>
      <c r="DO52" s="212"/>
      <c r="DP52" s="212"/>
      <c r="DQ52" s="212"/>
      <c r="DR52" s="212"/>
      <c r="DS52" s="212"/>
      <c r="DT52" s="212"/>
      <c r="DU52" s="212"/>
      <c r="DV52" s="212"/>
      <c r="DW52" s="212"/>
      <c r="DX52" s="212"/>
      <c r="DY52" s="212"/>
      <c r="DZ52" s="212"/>
      <c r="EA52" s="212"/>
      <c r="EB52" s="212"/>
      <c r="EC52" s="212"/>
      <c r="ED52" s="212"/>
      <c r="EE52" s="212"/>
      <c r="EF52" s="212"/>
      <c r="EG52" s="212"/>
      <c r="EH52" s="212"/>
      <c r="EI52" s="212"/>
      <c r="EJ52" s="212"/>
      <c r="EK52" s="212"/>
      <c r="EL52" s="212"/>
      <c r="EM52" s="212"/>
      <c r="EN52" s="212"/>
      <c r="EO52" s="212"/>
      <c r="EP52" s="212"/>
      <c r="EQ52" s="212"/>
      <c r="ER52" s="212"/>
      <c r="ES52" s="212"/>
      <c r="ET52" s="212"/>
      <c r="EU52" s="212"/>
      <c r="EV52" s="212"/>
      <c r="EW52" s="212"/>
      <c r="EX52" s="212"/>
      <c r="EY52" s="212"/>
      <c r="EZ52" s="212"/>
      <c r="FA52" s="212"/>
      <c r="FB52" s="212"/>
    </row>
    <row r="53" spans="1:158" ht="82.5" customHeight="1" x14ac:dyDescent="0.25">
      <c r="A53" s="156"/>
      <c r="B53" s="180"/>
      <c r="C53" s="177"/>
      <c r="D53" s="177"/>
      <c r="E53" s="178"/>
      <c r="F53" s="177"/>
      <c r="G53" s="177"/>
      <c r="H53" s="177"/>
      <c r="I53" s="177"/>
      <c r="J53" s="177"/>
      <c r="K53" s="177"/>
      <c r="L53" s="177"/>
      <c r="M53" s="176"/>
      <c r="N53" s="179"/>
      <c r="O53" s="179"/>
      <c r="P53" s="179"/>
      <c r="Q53" s="177"/>
      <c r="R53" s="177"/>
      <c r="S53" s="156"/>
      <c r="T53" s="211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2"/>
      <c r="BS53" s="212"/>
      <c r="BT53" s="212"/>
      <c r="BU53" s="212"/>
      <c r="BV53" s="212"/>
      <c r="BW53" s="212"/>
      <c r="BX53" s="212"/>
      <c r="BY53" s="212"/>
      <c r="BZ53" s="212"/>
      <c r="CA53" s="212"/>
      <c r="CB53" s="212"/>
      <c r="CC53" s="212"/>
      <c r="CD53" s="212"/>
      <c r="CE53" s="212"/>
      <c r="CF53" s="212"/>
      <c r="CG53" s="212"/>
      <c r="CH53" s="212"/>
      <c r="CI53" s="212"/>
      <c r="CJ53" s="212"/>
      <c r="CK53" s="212"/>
      <c r="CL53" s="212"/>
      <c r="CM53" s="212"/>
      <c r="CN53" s="212"/>
      <c r="CO53" s="212"/>
      <c r="CP53" s="212"/>
      <c r="CQ53" s="212"/>
      <c r="CR53" s="212"/>
      <c r="CS53" s="212"/>
      <c r="CT53" s="212"/>
      <c r="CU53" s="212"/>
      <c r="CV53" s="212"/>
      <c r="CW53" s="212"/>
      <c r="CX53" s="212"/>
      <c r="CY53" s="212"/>
      <c r="CZ53" s="212"/>
      <c r="DA53" s="212"/>
      <c r="DB53" s="212"/>
      <c r="DC53" s="212"/>
      <c r="DD53" s="212"/>
      <c r="DE53" s="212"/>
      <c r="DF53" s="212"/>
      <c r="DG53" s="212"/>
      <c r="DH53" s="212"/>
      <c r="DI53" s="212"/>
      <c r="DJ53" s="212"/>
      <c r="DK53" s="212"/>
      <c r="DL53" s="212"/>
      <c r="DM53" s="212"/>
      <c r="DN53" s="212"/>
      <c r="DO53" s="212"/>
      <c r="DP53" s="212"/>
      <c r="DQ53" s="212"/>
      <c r="DR53" s="212"/>
      <c r="DS53" s="212"/>
      <c r="DT53" s="212"/>
      <c r="DU53" s="212"/>
      <c r="DV53" s="212"/>
      <c r="DW53" s="212"/>
      <c r="DX53" s="212"/>
      <c r="DY53" s="212"/>
      <c r="DZ53" s="212"/>
      <c r="EA53" s="212"/>
      <c r="EB53" s="212"/>
      <c r="EC53" s="212"/>
      <c r="ED53" s="212"/>
      <c r="EE53" s="212"/>
      <c r="EF53" s="212"/>
      <c r="EG53" s="212"/>
      <c r="EH53" s="212"/>
      <c r="EI53" s="212"/>
      <c r="EJ53" s="212"/>
      <c r="EK53" s="212"/>
      <c r="EL53" s="212"/>
      <c r="EM53" s="212"/>
      <c r="EN53" s="212"/>
      <c r="EO53" s="212"/>
      <c r="EP53" s="212"/>
      <c r="EQ53" s="212"/>
      <c r="ER53" s="212"/>
      <c r="ES53" s="212"/>
      <c r="ET53" s="212"/>
      <c r="EU53" s="212"/>
      <c r="EV53" s="212"/>
      <c r="EW53" s="212"/>
      <c r="EX53" s="212"/>
      <c r="EY53" s="212"/>
      <c r="EZ53" s="212"/>
      <c r="FA53" s="212"/>
      <c r="FB53" s="212"/>
    </row>
    <row r="54" spans="1:158" x14ac:dyDescent="0.25">
      <c r="A54" s="156"/>
      <c r="B54" s="176"/>
      <c r="C54" s="177"/>
      <c r="D54" s="177"/>
      <c r="E54" s="178"/>
      <c r="F54" s="177"/>
      <c r="G54" s="177"/>
      <c r="H54" s="177"/>
      <c r="I54" s="177"/>
      <c r="J54" s="177"/>
      <c r="K54" s="177"/>
      <c r="L54" s="177"/>
      <c r="M54" s="176"/>
      <c r="N54" s="179"/>
      <c r="O54" s="179"/>
      <c r="P54" s="179"/>
      <c r="Q54" s="177"/>
      <c r="R54" s="177"/>
      <c r="S54" s="156"/>
      <c r="T54" s="211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  <c r="BI54" s="212"/>
      <c r="BJ54" s="212"/>
      <c r="BK54" s="212"/>
      <c r="BL54" s="212"/>
      <c r="BM54" s="212"/>
      <c r="BN54" s="212"/>
      <c r="BO54" s="212"/>
      <c r="BP54" s="212"/>
      <c r="BQ54" s="212"/>
      <c r="BR54" s="212"/>
      <c r="BS54" s="212"/>
      <c r="BT54" s="212"/>
      <c r="BU54" s="212"/>
      <c r="BV54" s="212"/>
      <c r="BW54" s="212"/>
      <c r="BX54" s="212"/>
      <c r="BY54" s="212"/>
      <c r="BZ54" s="212"/>
      <c r="CA54" s="212"/>
      <c r="CB54" s="212"/>
      <c r="CC54" s="212"/>
      <c r="CD54" s="212"/>
      <c r="CE54" s="212"/>
      <c r="CF54" s="212"/>
      <c r="CG54" s="212"/>
      <c r="CH54" s="212"/>
      <c r="CI54" s="212"/>
      <c r="CJ54" s="212"/>
      <c r="CK54" s="212"/>
      <c r="CL54" s="212"/>
      <c r="CM54" s="212"/>
      <c r="CN54" s="212"/>
      <c r="CO54" s="212"/>
      <c r="CP54" s="212"/>
      <c r="CQ54" s="212"/>
      <c r="CR54" s="212"/>
      <c r="CS54" s="212"/>
      <c r="CT54" s="212"/>
      <c r="CU54" s="212"/>
      <c r="CV54" s="212"/>
      <c r="CW54" s="212"/>
      <c r="CX54" s="212"/>
      <c r="CY54" s="212"/>
      <c r="CZ54" s="212"/>
      <c r="DA54" s="212"/>
      <c r="DB54" s="212"/>
      <c r="DC54" s="212"/>
      <c r="DD54" s="212"/>
      <c r="DE54" s="212"/>
      <c r="DF54" s="212"/>
      <c r="DG54" s="212"/>
      <c r="DH54" s="212"/>
      <c r="DI54" s="212"/>
      <c r="DJ54" s="212"/>
      <c r="DK54" s="212"/>
      <c r="DL54" s="212"/>
      <c r="DM54" s="212"/>
      <c r="DN54" s="212"/>
      <c r="DO54" s="212"/>
      <c r="DP54" s="212"/>
      <c r="DQ54" s="212"/>
      <c r="DR54" s="212"/>
      <c r="DS54" s="212"/>
      <c r="DT54" s="212"/>
      <c r="DU54" s="212"/>
      <c r="DV54" s="212"/>
      <c r="DW54" s="212"/>
      <c r="DX54" s="212"/>
      <c r="DY54" s="212"/>
      <c r="DZ54" s="212"/>
      <c r="EA54" s="212"/>
      <c r="EB54" s="212"/>
      <c r="EC54" s="212"/>
      <c r="ED54" s="212"/>
      <c r="EE54" s="212"/>
      <c r="EF54" s="212"/>
      <c r="EG54" s="212"/>
      <c r="EH54" s="212"/>
      <c r="EI54" s="212"/>
      <c r="EJ54" s="212"/>
      <c r="EK54" s="212"/>
      <c r="EL54" s="212"/>
      <c r="EM54" s="212"/>
      <c r="EN54" s="212"/>
      <c r="EO54" s="212"/>
      <c r="EP54" s="212"/>
      <c r="EQ54" s="212"/>
      <c r="ER54" s="212"/>
      <c r="ES54" s="212"/>
      <c r="ET54" s="212"/>
      <c r="EU54" s="212"/>
      <c r="EV54" s="212"/>
      <c r="EW54" s="212"/>
      <c r="EX54" s="212"/>
      <c r="EY54" s="212"/>
      <c r="EZ54" s="212"/>
      <c r="FA54" s="212"/>
      <c r="FB54" s="212"/>
    </row>
    <row r="55" spans="1:158" x14ac:dyDescent="0.25">
      <c r="A55" s="156"/>
      <c r="B55" s="180"/>
      <c r="C55" s="177"/>
      <c r="D55" s="177"/>
      <c r="E55" s="178"/>
      <c r="F55" s="177"/>
      <c r="G55" s="177"/>
      <c r="H55" s="177"/>
      <c r="I55" s="177"/>
      <c r="J55" s="177"/>
      <c r="K55" s="177"/>
      <c r="L55" s="177"/>
      <c r="M55" s="176"/>
      <c r="N55" s="179"/>
      <c r="O55" s="179"/>
      <c r="P55" s="179"/>
      <c r="Q55" s="177"/>
      <c r="R55" s="177"/>
      <c r="S55" s="156"/>
      <c r="T55" s="211"/>
      <c r="U55" s="212"/>
      <c r="V55" s="212"/>
      <c r="W55" s="212"/>
      <c r="X55" s="212"/>
      <c r="Y55" s="212"/>
      <c r="Z55" s="212"/>
      <c r="AA55" s="212"/>
      <c r="AB55" s="212"/>
      <c r="AC55" s="212"/>
      <c r="AD55" s="212"/>
      <c r="AE55" s="212"/>
      <c r="AF55" s="212"/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  <c r="BI55" s="212"/>
      <c r="BJ55" s="212"/>
      <c r="BK55" s="212"/>
      <c r="BL55" s="212"/>
      <c r="BM55" s="212"/>
      <c r="BN55" s="212"/>
      <c r="BO55" s="212"/>
      <c r="BP55" s="212"/>
      <c r="BQ55" s="212"/>
      <c r="BR55" s="212"/>
      <c r="BS55" s="212"/>
      <c r="BT55" s="212"/>
      <c r="BU55" s="212"/>
      <c r="BV55" s="212"/>
      <c r="BW55" s="212"/>
      <c r="BX55" s="212"/>
      <c r="BY55" s="212"/>
      <c r="BZ55" s="212"/>
      <c r="CA55" s="212"/>
      <c r="CB55" s="212"/>
      <c r="CC55" s="212"/>
      <c r="CD55" s="212"/>
      <c r="CE55" s="212"/>
      <c r="CF55" s="212"/>
      <c r="CG55" s="212"/>
      <c r="CH55" s="212"/>
      <c r="CI55" s="212"/>
      <c r="CJ55" s="212"/>
      <c r="CK55" s="212"/>
      <c r="CL55" s="212"/>
      <c r="CM55" s="212"/>
      <c r="CN55" s="212"/>
      <c r="CO55" s="212"/>
      <c r="CP55" s="212"/>
      <c r="CQ55" s="212"/>
      <c r="CR55" s="212"/>
      <c r="CS55" s="212"/>
      <c r="CT55" s="212"/>
      <c r="CU55" s="212"/>
      <c r="CV55" s="212"/>
      <c r="CW55" s="212"/>
      <c r="CX55" s="212"/>
      <c r="CY55" s="212"/>
      <c r="CZ55" s="212"/>
      <c r="DA55" s="212"/>
      <c r="DB55" s="212"/>
      <c r="DC55" s="212"/>
      <c r="DD55" s="212"/>
      <c r="DE55" s="212"/>
      <c r="DF55" s="212"/>
      <c r="DG55" s="212"/>
      <c r="DH55" s="212"/>
      <c r="DI55" s="212"/>
      <c r="DJ55" s="212"/>
      <c r="DK55" s="212"/>
      <c r="DL55" s="212"/>
      <c r="DM55" s="212"/>
      <c r="DN55" s="212"/>
      <c r="DO55" s="212"/>
      <c r="DP55" s="212"/>
      <c r="DQ55" s="212"/>
      <c r="DR55" s="212"/>
      <c r="DS55" s="212"/>
      <c r="DT55" s="212"/>
      <c r="DU55" s="212"/>
      <c r="DV55" s="212"/>
      <c r="DW55" s="212"/>
      <c r="DX55" s="212"/>
      <c r="DY55" s="212"/>
      <c r="DZ55" s="212"/>
      <c r="EA55" s="212"/>
      <c r="EB55" s="212"/>
      <c r="EC55" s="212"/>
      <c r="ED55" s="212"/>
      <c r="EE55" s="212"/>
      <c r="EF55" s="212"/>
      <c r="EG55" s="212"/>
      <c r="EH55" s="212"/>
      <c r="EI55" s="212"/>
      <c r="EJ55" s="212"/>
      <c r="EK55" s="212"/>
      <c r="EL55" s="212"/>
      <c r="EM55" s="212"/>
      <c r="EN55" s="212"/>
      <c r="EO55" s="212"/>
      <c r="EP55" s="212"/>
      <c r="EQ55" s="212"/>
      <c r="ER55" s="212"/>
      <c r="ES55" s="212"/>
      <c r="ET55" s="212"/>
      <c r="EU55" s="212"/>
      <c r="EV55" s="212"/>
      <c r="EW55" s="212"/>
      <c r="EX55" s="212"/>
      <c r="EY55" s="212"/>
      <c r="EZ55" s="212"/>
      <c r="FA55" s="212"/>
      <c r="FB55" s="212"/>
    </row>
    <row r="56" spans="1:158" x14ac:dyDescent="0.25">
      <c r="A56" s="156"/>
      <c r="B56" s="176"/>
      <c r="C56" s="177"/>
      <c r="D56" s="177"/>
      <c r="E56" s="178"/>
      <c r="F56" s="177"/>
      <c r="G56" s="177"/>
      <c r="H56" s="177"/>
      <c r="I56" s="177"/>
      <c r="J56" s="177"/>
      <c r="K56" s="177"/>
      <c r="L56" s="177"/>
      <c r="M56" s="176"/>
      <c r="N56" s="179"/>
      <c r="O56" s="179"/>
      <c r="P56" s="179"/>
      <c r="Q56" s="177"/>
      <c r="R56" s="177"/>
      <c r="S56" s="156"/>
      <c r="T56" s="211"/>
      <c r="U56" s="212"/>
      <c r="V56" s="212"/>
      <c r="W56" s="212"/>
      <c r="X56" s="212"/>
      <c r="Y56" s="212"/>
      <c r="Z56" s="212"/>
      <c r="AA56" s="212"/>
      <c r="AB56" s="212"/>
      <c r="AC56" s="212"/>
      <c r="AD56" s="212"/>
      <c r="AE56" s="212"/>
      <c r="AF56" s="212"/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  <c r="BI56" s="212"/>
      <c r="BJ56" s="212"/>
      <c r="BK56" s="212"/>
      <c r="BL56" s="212"/>
      <c r="BM56" s="212"/>
      <c r="BN56" s="212"/>
      <c r="BO56" s="212"/>
      <c r="BP56" s="212"/>
      <c r="BQ56" s="212"/>
      <c r="BR56" s="212"/>
      <c r="BS56" s="212"/>
      <c r="BT56" s="212"/>
      <c r="BU56" s="212"/>
      <c r="BV56" s="212"/>
      <c r="BW56" s="212"/>
      <c r="BX56" s="212"/>
      <c r="BY56" s="212"/>
      <c r="BZ56" s="212"/>
      <c r="CA56" s="212"/>
      <c r="CB56" s="212"/>
      <c r="CC56" s="212"/>
      <c r="CD56" s="212"/>
      <c r="CE56" s="212"/>
      <c r="CF56" s="212"/>
      <c r="CG56" s="212"/>
      <c r="CH56" s="212"/>
      <c r="CI56" s="212"/>
      <c r="CJ56" s="212"/>
      <c r="CK56" s="212"/>
      <c r="CL56" s="212"/>
      <c r="CM56" s="212"/>
      <c r="CN56" s="212"/>
      <c r="CO56" s="212"/>
      <c r="CP56" s="212"/>
      <c r="CQ56" s="212"/>
      <c r="CR56" s="212"/>
      <c r="CS56" s="212"/>
      <c r="CT56" s="212"/>
      <c r="CU56" s="212"/>
      <c r="CV56" s="212"/>
      <c r="CW56" s="212"/>
      <c r="CX56" s="212"/>
      <c r="CY56" s="212"/>
      <c r="CZ56" s="212"/>
      <c r="DA56" s="212"/>
      <c r="DB56" s="212"/>
      <c r="DC56" s="212"/>
      <c r="DD56" s="212"/>
      <c r="DE56" s="212"/>
      <c r="DF56" s="212"/>
      <c r="DG56" s="212"/>
      <c r="DH56" s="212"/>
      <c r="DI56" s="212"/>
      <c r="DJ56" s="212"/>
      <c r="DK56" s="212"/>
      <c r="DL56" s="212"/>
      <c r="DM56" s="212"/>
      <c r="DN56" s="212"/>
      <c r="DO56" s="212"/>
      <c r="DP56" s="212"/>
      <c r="DQ56" s="212"/>
      <c r="DR56" s="212"/>
      <c r="DS56" s="212"/>
      <c r="DT56" s="212"/>
      <c r="DU56" s="212"/>
      <c r="DV56" s="212"/>
      <c r="DW56" s="212"/>
      <c r="DX56" s="212"/>
      <c r="DY56" s="212"/>
      <c r="DZ56" s="212"/>
      <c r="EA56" s="212"/>
      <c r="EB56" s="212"/>
      <c r="EC56" s="212"/>
      <c r="ED56" s="212"/>
      <c r="EE56" s="212"/>
      <c r="EF56" s="212"/>
      <c r="EG56" s="212"/>
      <c r="EH56" s="212"/>
      <c r="EI56" s="212"/>
      <c r="EJ56" s="212"/>
      <c r="EK56" s="212"/>
      <c r="EL56" s="212"/>
      <c r="EM56" s="212"/>
      <c r="EN56" s="212"/>
      <c r="EO56" s="212"/>
      <c r="EP56" s="212"/>
      <c r="EQ56" s="212"/>
      <c r="ER56" s="212"/>
      <c r="ES56" s="212"/>
      <c r="ET56" s="212"/>
      <c r="EU56" s="212"/>
      <c r="EV56" s="212"/>
      <c r="EW56" s="212"/>
      <c r="EX56" s="212"/>
      <c r="EY56" s="212"/>
      <c r="EZ56" s="212"/>
      <c r="FA56" s="212"/>
      <c r="FB56" s="212"/>
    </row>
    <row r="57" spans="1:158" x14ac:dyDescent="0.25">
      <c r="A57" s="156"/>
      <c r="B57" s="176"/>
      <c r="C57" s="177"/>
      <c r="D57" s="177"/>
      <c r="E57" s="178"/>
      <c r="F57" s="177"/>
      <c r="G57" s="177"/>
      <c r="H57" s="177"/>
      <c r="I57" s="177"/>
      <c r="J57" s="177"/>
      <c r="K57" s="177"/>
      <c r="L57" s="177"/>
      <c r="M57" s="176"/>
      <c r="N57" s="179"/>
      <c r="O57" s="179"/>
      <c r="P57" s="179"/>
      <c r="Q57" s="177"/>
      <c r="R57" s="177"/>
      <c r="S57" s="156"/>
      <c r="T57" s="211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  <c r="DM57" s="212"/>
      <c r="DN57" s="212"/>
      <c r="DO57" s="212"/>
      <c r="DP57" s="212"/>
      <c r="DQ57" s="212"/>
      <c r="DR57" s="212"/>
      <c r="DS57" s="212"/>
      <c r="DT57" s="212"/>
      <c r="DU57" s="212"/>
      <c r="DV57" s="212"/>
      <c r="DW57" s="212"/>
      <c r="DX57" s="212"/>
      <c r="DY57" s="212"/>
      <c r="DZ57" s="212"/>
      <c r="EA57" s="212"/>
      <c r="EB57" s="212"/>
      <c r="EC57" s="212"/>
      <c r="ED57" s="212"/>
      <c r="EE57" s="212"/>
      <c r="EF57" s="212"/>
      <c r="EG57" s="212"/>
      <c r="EH57" s="212"/>
      <c r="EI57" s="212"/>
      <c r="EJ57" s="212"/>
      <c r="EK57" s="212"/>
      <c r="EL57" s="212"/>
      <c r="EM57" s="212"/>
      <c r="EN57" s="212"/>
      <c r="EO57" s="212"/>
      <c r="EP57" s="212"/>
      <c r="EQ57" s="212"/>
      <c r="ER57" s="212"/>
      <c r="ES57" s="212"/>
      <c r="ET57" s="212"/>
      <c r="EU57" s="212"/>
      <c r="EV57" s="212"/>
      <c r="EW57" s="212"/>
      <c r="EX57" s="212"/>
      <c r="EY57" s="212"/>
      <c r="EZ57" s="212"/>
      <c r="FA57" s="212"/>
      <c r="FB57" s="212"/>
    </row>
    <row r="58" spans="1:158" x14ac:dyDescent="0.25">
      <c r="A58" s="156"/>
      <c r="B58" s="180"/>
      <c r="C58" s="177"/>
      <c r="D58" s="177"/>
      <c r="E58" s="178"/>
      <c r="F58" s="177"/>
      <c r="G58" s="177"/>
      <c r="H58" s="177"/>
      <c r="I58" s="177"/>
      <c r="J58" s="177"/>
      <c r="K58" s="177"/>
      <c r="L58" s="177"/>
      <c r="M58" s="176"/>
      <c r="N58" s="179"/>
      <c r="O58" s="179"/>
      <c r="P58" s="179"/>
      <c r="Q58" s="177"/>
      <c r="R58" s="177"/>
      <c r="S58" s="156"/>
      <c r="T58" s="211"/>
      <c r="U58" s="212"/>
      <c r="V58" s="212"/>
      <c r="W58" s="212"/>
      <c r="X58" s="212"/>
      <c r="Y58" s="212"/>
      <c r="Z58" s="212"/>
      <c r="AA58" s="212"/>
      <c r="AB58" s="212"/>
      <c r="AC58" s="212"/>
      <c r="AD58" s="212"/>
      <c r="AE58" s="212"/>
      <c r="AF58" s="212"/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  <c r="BI58" s="212"/>
      <c r="BJ58" s="212"/>
      <c r="BK58" s="212"/>
      <c r="BL58" s="212"/>
      <c r="BM58" s="212"/>
      <c r="BN58" s="212"/>
      <c r="BO58" s="212"/>
      <c r="BP58" s="212"/>
      <c r="BQ58" s="212"/>
      <c r="BR58" s="212"/>
      <c r="BS58" s="212"/>
      <c r="BT58" s="212"/>
      <c r="BU58" s="212"/>
      <c r="BV58" s="212"/>
      <c r="BW58" s="212"/>
      <c r="BX58" s="212"/>
      <c r="BY58" s="212"/>
      <c r="BZ58" s="212"/>
      <c r="CA58" s="212"/>
      <c r="CB58" s="212"/>
      <c r="CC58" s="212"/>
      <c r="CD58" s="212"/>
      <c r="CE58" s="212"/>
      <c r="CF58" s="212"/>
      <c r="CG58" s="212"/>
      <c r="CH58" s="212"/>
      <c r="CI58" s="212"/>
      <c r="CJ58" s="212"/>
      <c r="CK58" s="212"/>
      <c r="CL58" s="212"/>
      <c r="CM58" s="212"/>
      <c r="CN58" s="212"/>
      <c r="CO58" s="212"/>
      <c r="CP58" s="212"/>
      <c r="CQ58" s="212"/>
      <c r="CR58" s="212"/>
      <c r="CS58" s="212"/>
      <c r="CT58" s="212"/>
      <c r="CU58" s="212"/>
      <c r="CV58" s="212"/>
      <c r="CW58" s="212"/>
      <c r="CX58" s="212"/>
      <c r="CY58" s="212"/>
      <c r="CZ58" s="212"/>
      <c r="DA58" s="212"/>
      <c r="DB58" s="212"/>
      <c r="DC58" s="212"/>
      <c r="DD58" s="212"/>
      <c r="DE58" s="212"/>
      <c r="DF58" s="212"/>
      <c r="DG58" s="212"/>
      <c r="DH58" s="212"/>
      <c r="DI58" s="212"/>
      <c r="DJ58" s="212"/>
      <c r="DK58" s="212"/>
      <c r="DL58" s="212"/>
      <c r="DM58" s="212"/>
      <c r="DN58" s="212"/>
      <c r="DO58" s="212"/>
      <c r="DP58" s="212"/>
      <c r="DQ58" s="212"/>
      <c r="DR58" s="212"/>
      <c r="DS58" s="212"/>
      <c r="DT58" s="212"/>
      <c r="DU58" s="212"/>
      <c r="DV58" s="212"/>
      <c r="DW58" s="212"/>
      <c r="DX58" s="212"/>
      <c r="DY58" s="212"/>
      <c r="DZ58" s="212"/>
      <c r="EA58" s="212"/>
      <c r="EB58" s="212"/>
      <c r="EC58" s="212"/>
      <c r="ED58" s="212"/>
      <c r="EE58" s="212"/>
      <c r="EF58" s="212"/>
      <c r="EG58" s="212"/>
      <c r="EH58" s="212"/>
      <c r="EI58" s="212"/>
      <c r="EJ58" s="212"/>
      <c r="EK58" s="212"/>
      <c r="EL58" s="212"/>
      <c r="EM58" s="212"/>
      <c r="EN58" s="212"/>
      <c r="EO58" s="212"/>
      <c r="EP58" s="212"/>
      <c r="EQ58" s="212"/>
      <c r="ER58" s="212"/>
      <c r="ES58" s="212"/>
      <c r="ET58" s="212"/>
      <c r="EU58" s="212"/>
      <c r="EV58" s="212"/>
      <c r="EW58" s="212"/>
      <c r="EX58" s="212"/>
      <c r="EY58" s="212"/>
      <c r="EZ58" s="212"/>
      <c r="FA58" s="212"/>
      <c r="FB58" s="212"/>
    </row>
    <row r="59" spans="1:158" x14ac:dyDescent="0.25">
      <c r="A59" s="156"/>
      <c r="B59" s="180"/>
      <c r="C59" s="177"/>
      <c r="D59" s="177"/>
      <c r="E59" s="178"/>
      <c r="F59" s="177"/>
      <c r="G59" s="177"/>
      <c r="H59" s="177"/>
      <c r="I59" s="177"/>
      <c r="J59" s="177"/>
      <c r="K59" s="177"/>
      <c r="L59" s="177"/>
      <c r="M59" s="176"/>
      <c r="N59" s="179"/>
      <c r="O59" s="179"/>
      <c r="P59" s="179"/>
      <c r="Q59" s="177"/>
      <c r="R59" s="177"/>
      <c r="S59" s="156"/>
      <c r="T59" s="211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  <c r="BI59" s="212"/>
      <c r="BJ59" s="212"/>
      <c r="BK59" s="212"/>
      <c r="BL59" s="212"/>
      <c r="BM59" s="212"/>
      <c r="BN59" s="212"/>
      <c r="BO59" s="212"/>
      <c r="BP59" s="212"/>
      <c r="BQ59" s="212"/>
      <c r="BR59" s="212"/>
      <c r="BS59" s="212"/>
      <c r="BT59" s="212"/>
      <c r="BU59" s="212"/>
      <c r="BV59" s="212"/>
      <c r="BW59" s="212"/>
      <c r="BX59" s="212"/>
      <c r="BY59" s="212"/>
      <c r="BZ59" s="212"/>
      <c r="CA59" s="212"/>
      <c r="CB59" s="212"/>
      <c r="CC59" s="212"/>
      <c r="CD59" s="212"/>
      <c r="CE59" s="212"/>
      <c r="CF59" s="212"/>
      <c r="CG59" s="212"/>
      <c r="CH59" s="212"/>
      <c r="CI59" s="212"/>
      <c r="CJ59" s="212"/>
      <c r="CK59" s="212"/>
      <c r="CL59" s="212"/>
      <c r="CM59" s="212"/>
      <c r="CN59" s="212"/>
      <c r="CO59" s="212"/>
      <c r="CP59" s="212"/>
      <c r="CQ59" s="212"/>
      <c r="CR59" s="212"/>
      <c r="CS59" s="212"/>
      <c r="CT59" s="212"/>
      <c r="CU59" s="212"/>
      <c r="CV59" s="212"/>
      <c r="CW59" s="212"/>
      <c r="CX59" s="212"/>
      <c r="CY59" s="212"/>
      <c r="CZ59" s="212"/>
      <c r="DA59" s="212"/>
      <c r="DB59" s="212"/>
      <c r="DC59" s="212"/>
      <c r="DD59" s="212"/>
      <c r="DE59" s="212"/>
      <c r="DF59" s="212"/>
      <c r="DG59" s="212"/>
      <c r="DH59" s="212"/>
      <c r="DI59" s="212"/>
      <c r="DJ59" s="212"/>
      <c r="DK59" s="212"/>
      <c r="DL59" s="212"/>
      <c r="DM59" s="212"/>
      <c r="DN59" s="212"/>
      <c r="DO59" s="212"/>
      <c r="DP59" s="212"/>
      <c r="DQ59" s="212"/>
      <c r="DR59" s="212"/>
      <c r="DS59" s="212"/>
      <c r="DT59" s="212"/>
      <c r="DU59" s="212"/>
      <c r="DV59" s="212"/>
      <c r="DW59" s="212"/>
      <c r="DX59" s="212"/>
      <c r="DY59" s="212"/>
      <c r="DZ59" s="212"/>
      <c r="EA59" s="212"/>
      <c r="EB59" s="212"/>
      <c r="EC59" s="212"/>
      <c r="ED59" s="212"/>
      <c r="EE59" s="212"/>
      <c r="EF59" s="212"/>
      <c r="EG59" s="212"/>
      <c r="EH59" s="212"/>
      <c r="EI59" s="212"/>
      <c r="EJ59" s="212"/>
      <c r="EK59" s="212"/>
      <c r="EL59" s="212"/>
      <c r="EM59" s="212"/>
      <c r="EN59" s="212"/>
      <c r="EO59" s="212"/>
      <c r="EP59" s="212"/>
      <c r="EQ59" s="212"/>
      <c r="ER59" s="212"/>
      <c r="ES59" s="212"/>
      <c r="ET59" s="212"/>
      <c r="EU59" s="212"/>
      <c r="EV59" s="212"/>
      <c r="EW59" s="212"/>
      <c r="EX59" s="212"/>
      <c r="EY59" s="212"/>
      <c r="EZ59" s="212"/>
      <c r="FA59" s="212"/>
      <c r="FB59" s="212"/>
    </row>
    <row r="60" spans="1:158" x14ac:dyDescent="0.25">
      <c r="A60" s="156"/>
      <c r="B60" s="176"/>
      <c r="C60" s="177"/>
      <c r="D60" s="177"/>
      <c r="E60" s="178"/>
      <c r="F60" s="177"/>
      <c r="G60" s="177"/>
      <c r="H60" s="177"/>
      <c r="I60" s="177"/>
      <c r="J60" s="177"/>
      <c r="K60" s="177"/>
      <c r="L60" s="177"/>
      <c r="M60" s="176"/>
      <c r="N60" s="179"/>
      <c r="O60" s="179"/>
      <c r="P60" s="179"/>
      <c r="Q60" s="177"/>
      <c r="R60" s="177"/>
      <c r="S60" s="156"/>
      <c r="T60" s="211"/>
      <c r="U60" s="212"/>
      <c r="V60" s="212"/>
      <c r="W60" s="212"/>
      <c r="X60" s="212"/>
      <c r="Y60" s="212"/>
      <c r="Z60" s="212"/>
      <c r="AA60" s="212"/>
      <c r="AB60" s="212"/>
      <c r="AC60" s="212"/>
      <c r="AD60" s="212"/>
      <c r="AE60" s="212"/>
      <c r="AF60" s="212"/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  <c r="BI60" s="212"/>
      <c r="BJ60" s="212"/>
      <c r="BK60" s="212"/>
      <c r="BL60" s="212"/>
      <c r="BM60" s="212"/>
      <c r="BN60" s="212"/>
      <c r="BO60" s="212"/>
      <c r="BP60" s="212"/>
      <c r="BQ60" s="212"/>
      <c r="BR60" s="212"/>
      <c r="BS60" s="212"/>
      <c r="BT60" s="212"/>
      <c r="BU60" s="212"/>
      <c r="BV60" s="212"/>
      <c r="BW60" s="212"/>
      <c r="BX60" s="212"/>
      <c r="BY60" s="212"/>
      <c r="BZ60" s="212"/>
      <c r="CA60" s="212"/>
      <c r="CB60" s="212"/>
      <c r="CC60" s="212"/>
      <c r="CD60" s="212"/>
      <c r="CE60" s="212"/>
      <c r="CF60" s="212"/>
      <c r="CG60" s="212"/>
      <c r="CH60" s="212"/>
      <c r="CI60" s="212"/>
      <c r="CJ60" s="212"/>
      <c r="CK60" s="212"/>
      <c r="CL60" s="212"/>
      <c r="CM60" s="212"/>
      <c r="CN60" s="212"/>
      <c r="CO60" s="212"/>
      <c r="CP60" s="212"/>
      <c r="CQ60" s="212"/>
      <c r="CR60" s="212"/>
      <c r="CS60" s="212"/>
      <c r="CT60" s="212"/>
      <c r="CU60" s="212"/>
      <c r="CV60" s="212"/>
      <c r="CW60" s="212"/>
      <c r="CX60" s="212"/>
      <c r="CY60" s="212"/>
      <c r="CZ60" s="212"/>
      <c r="DA60" s="212"/>
      <c r="DB60" s="212"/>
      <c r="DC60" s="212"/>
      <c r="DD60" s="212"/>
      <c r="DE60" s="212"/>
      <c r="DF60" s="212"/>
      <c r="DG60" s="212"/>
      <c r="DH60" s="212"/>
      <c r="DI60" s="212"/>
      <c r="DJ60" s="212"/>
      <c r="DK60" s="212"/>
      <c r="DL60" s="212"/>
      <c r="DM60" s="212"/>
      <c r="DN60" s="212"/>
      <c r="DO60" s="212"/>
      <c r="DP60" s="212"/>
      <c r="DQ60" s="212"/>
      <c r="DR60" s="212"/>
      <c r="DS60" s="212"/>
      <c r="DT60" s="212"/>
      <c r="DU60" s="212"/>
      <c r="DV60" s="212"/>
      <c r="DW60" s="212"/>
      <c r="DX60" s="212"/>
      <c r="DY60" s="212"/>
      <c r="DZ60" s="212"/>
      <c r="EA60" s="212"/>
      <c r="EB60" s="212"/>
      <c r="EC60" s="212"/>
      <c r="ED60" s="212"/>
      <c r="EE60" s="212"/>
      <c r="EF60" s="212"/>
      <c r="EG60" s="212"/>
      <c r="EH60" s="212"/>
      <c r="EI60" s="212"/>
      <c r="EJ60" s="212"/>
      <c r="EK60" s="212"/>
      <c r="EL60" s="212"/>
      <c r="EM60" s="212"/>
      <c r="EN60" s="212"/>
      <c r="EO60" s="212"/>
      <c r="EP60" s="212"/>
      <c r="EQ60" s="212"/>
      <c r="ER60" s="212"/>
      <c r="ES60" s="212"/>
      <c r="ET60" s="212"/>
      <c r="EU60" s="212"/>
      <c r="EV60" s="212"/>
      <c r="EW60" s="212"/>
      <c r="EX60" s="212"/>
      <c r="EY60" s="212"/>
      <c r="EZ60" s="212"/>
      <c r="FA60" s="212"/>
      <c r="FB60" s="212"/>
    </row>
    <row r="61" spans="1:158" x14ac:dyDescent="0.25">
      <c r="A61" s="156"/>
      <c r="B61" s="176"/>
      <c r="C61" s="177"/>
      <c r="D61" s="177"/>
      <c r="E61" s="178"/>
      <c r="F61" s="177"/>
      <c r="G61" s="177"/>
      <c r="H61" s="177"/>
      <c r="I61" s="177"/>
      <c r="J61" s="177"/>
      <c r="K61" s="177"/>
      <c r="L61" s="177"/>
      <c r="M61" s="176"/>
      <c r="N61" s="179"/>
      <c r="O61" s="179"/>
      <c r="P61" s="179"/>
      <c r="Q61" s="177"/>
      <c r="R61" s="177"/>
      <c r="S61" s="156"/>
      <c r="T61" s="211"/>
      <c r="U61" s="212"/>
      <c r="V61" s="212"/>
      <c r="W61" s="212"/>
      <c r="X61" s="212"/>
      <c r="Y61" s="212"/>
      <c r="Z61" s="212"/>
      <c r="AA61" s="212"/>
      <c r="AB61" s="212"/>
      <c r="AC61" s="212"/>
      <c r="AD61" s="212"/>
      <c r="AE61" s="212"/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  <c r="BI61" s="212"/>
      <c r="BJ61" s="212"/>
      <c r="BK61" s="212"/>
      <c r="BL61" s="212"/>
      <c r="BM61" s="212"/>
      <c r="BN61" s="212"/>
      <c r="BO61" s="212"/>
      <c r="BP61" s="212"/>
      <c r="BQ61" s="212"/>
      <c r="BR61" s="212"/>
      <c r="BS61" s="212"/>
      <c r="BT61" s="212"/>
      <c r="BU61" s="212"/>
      <c r="BV61" s="212"/>
      <c r="BW61" s="212"/>
      <c r="BX61" s="212"/>
      <c r="BY61" s="212"/>
      <c r="BZ61" s="212"/>
      <c r="CA61" s="212"/>
      <c r="CB61" s="212"/>
      <c r="CC61" s="212"/>
      <c r="CD61" s="212"/>
      <c r="CE61" s="212"/>
      <c r="CF61" s="212"/>
      <c r="CG61" s="212"/>
      <c r="CH61" s="212"/>
      <c r="CI61" s="212"/>
      <c r="CJ61" s="212"/>
      <c r="CK61" s="212"/>
      <c r="CL61" s="212"/>
      <c r="CM61" s="212"/>
      <c r="CN61" s="212"/>
      <c r="CO61" s="212"/>
      <c r="CP61" s="212"/>
      <c r="CQ61" s="212"/>
      <c r="CR61" s="212"/>
      <c r="CS61" s="212"/>
      <c r="CT61" s="212"/>
      <c r="CU61" s="212"/>
      <c r="CV61" s="212"/>
      <c r="CW61" s="212"/>
      <c r="CX61" s="212"/>
      <c r="CY61" s="212"/>
      <c r="CZ61" s="212"/>
      <c r="DA61" s="212"/>
      <c r="DB61" s="212"/>
      <c r="DC61" s="212"/>
      <c r="DD61" s="212"/>
      <c r="DE61" s="212"/>
      <c r="DF61" s="212"/>
      <c r="DG61" s="212"/>
      <c r="DH61" s="212"/>
      <c r="DI61" s="212"/>
      <c r="DJ61" s="212"/>
      <c r="DK61" s="212"/>
      <c r="DL61" s="212"/>
      <c r="DM61" s="212"/>
      <c r="DN61" s="212"/>
      <c r="DO61" s="212"/>
      <c r="DP61" s="212"/>
      <c r="DQ61" s="212"/>
      <c r="DR61" s="212"/>
      <c r="DS61" s="212"/>
      <c r="DT61" s="212"/>
      <c r="DU61" s="212"/>
      <c r="DV61" s="212"/>
      <c r="DW61" s="212"/>
      <c r="DX61" s="212"/>
      <c r="DY61" s="212"/>
      <c r="DZ61" s="212"/>
      <c r="EA61" s="212"/>
      <c r="EB61" s="212"/>
      <c r="EC61" s="212"/>
      <c r="ED61" s="212"/>
      <c r="EE61" s="212"/>
      <c r="EF61" s="212"/>
      <c r="EG61" s="212"/>
      <c r="EH61" s="212"/>
      <c r="EI61" s="212"/>
      <c r="EJ61" s="212"/>
      <c r="EK61" s="212"/>
      <c r="EL61" s="212"/>
      <c r="EM61" s="212"/>
      <c r="EN61" s="212"/>
      <c r="EO61" s="212"/>
      <c r="EP61" s="212"/>
      <c r="EQ61" s="212"/>
      <c r="ER61" s="212"/>
      <c r="ES61" s="212"/>
      <c r="ET61" s="212"/>
      <c r="EU61" s="212"/>
      <c r="EV61" s="212"/>
      <c r="EW61" s="212"/>
      <c r="EX61" s="212"/>
      <c r="EY61" s="212"/>
      <c r="EZ61" s="212"/>
      <c r="FA61" s="212"/>
      <c r="FB61" s="212"/>
    </row>
    <row r="62" spans="1:158" x14ac:dyDescent="0.25">
      <c r="A62" s="156"/>
      <c r="B62" s="176"/>
      <c r="C62" s="177"/>
      <c r="D62" s="177"/>
      <c r="E62" s="178"/>
      <c r="F62" s="177"/>
      <c r="G62" s="177"/>
      <c r="H62" s="177"/>
      <c r="I62" s="177"/>
      <c r="J62" s="177"/>
      <c r="K62" s="177"/>
      <c r="L62" s="177"/>
      <c r="M62" s="176"/>
      <c r="N62" s="179"/>
      <c r="O62" s="179"/>
      <c r="P62" s="179"/>
      <c r="Q62" s="177"/>
      <c r="R62" s="177"/>
      <c r="S62" s="156"/>
      <c r="T62" s="211"/>
      <c r="U62" s="212"/>
      <c r="V62" s="212"/>
      <c r="W62" s="212"/>
      <c r="X62" s="212"/>
      <c r="Y62" s="212"/>
      <c r="Z62" s="212"/>
      <c r="AA62" s="212"/>
      <c r="AB62" s="212"/>
      <c r="AC62" s="212"/>
      <c r="AD62" s="212"/>
      <c r="AE62" s="212"/>
      <c r="AF62" s="212"/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  <c r="BI62" s="212"/>
      <c r="BJ62" s="212"/>
      <c r="BK62" s="212"/>
      <c r="BL62" s="212"/>
      <c r="BM62" s="212"/>
      <c r="BN62" s="212"/>
      <c r="BO62" s="212"/>
      <c r="BP62" s="212"/>
      <c r="BQ62" s="212"/>
      <c r="BR62" s="212"/>
      <c r="BS62" s="212"/>
      <c r="BT62" s="212"/>
      <c r="BU62" s="212"/>
      <c r="BV62" s="212"/>
      <c r="BW62" s="212"/>
      <c r="BX62" s="212"/>
      <c r="BY62" s="212"/>
      <c r="BZ62" s="212"/>
      <c r="CA62" s="212"/>
      <c r="CB62" s="212"/>
      <c r="CC62" s="212"/>
      <c r="CD62" s="212"/>
      <c r="CE62" s="212"/>
      <c r="CF62" s="212"/>
      <c r="CG62" s="212"/>
      <c r="CH62" s="212"/>
      <c r="CI62" s="212"/>
      <c r="CJ62" s="212"/>
      <c r="CK62" s="212"/>
      <c r="CL62" s="212"/>
      <c r="CM62" s="212"/>
      <c r="CN62" s="212"/>
      <c r="CO62" s="212"/>
      <c r="CP62" s="212"/>
      <c r="CQ62" s="212"/>
      <c r="CR62" s="212"/>
      <c r="CS62" s="212"/>
      <c r="CT62" s="212"/>
      <c r="CU62" s="212"/>
      <c r="CV62" s="212"/>
      <c r="CW62" s="212"/>
      <c r="CX62" s="212"/>
      <c r="CY62" s="212"/>
      <c r="CZ62" s="212"/>
      <c r="DA62" s="212"/>
      <c r="DB62" s="212"/>
      <c r="DC62" s="212"/>
      <c r="DD62" s="212"/>
      <c r="DE62" s="212"/>
      <c r="DF62" s="212"/>
      <c r="DG62" s="212"/>
      <c r="DH62" s="212"/>
      <c r="DI62" s="212"/>
      <c r="DJ62" s="212"/>
      <c r="DK62" s="212"/>
      <c r="DL62" s="212"/>
      <c r="DM62" s="212"/>
      <c r="DN62" s="212"/>
      <c r="DO62" s="212"/>
      <c r="DP62" s="212"/>
      <c r="DQ62" s="212"/>
      <c r="DR62" s="212"/>
      <c r="DS62" s="212"/>
      <c r="DT62" s="212"/>
      <c r="DU62" s="212"/>
      <c r="DV62" s="212"/>
      <c r="DW62" s="212"/>
      <c r="DX62" s="212"/>
      <c r="DY62" s="212"/>
      <c r="DZ62" s="212"/>
      <c r="EA62" s="212"/>
      <c r="EB62" s="212"/>
      <c r="EC62" s="212"/>
      <c r="ED62" s="212"/>
      <c r="EE62" s="212"/>
      <c r="EF62" s="212"/>
      <c r="EG62" s="212"/>
      <c r="EH62" s="212"/>
      <c r="EI62" s="212"/>
      <c r="EJ62" s="212"/>
      <c r="EK62" s="212"/>
      <c r="EL62" s="212"/>
      <c r="EM62" s="212"/>
      <c r="EN62" s="212"/>
      <c r="EO62" s="212"/>
      <c r="EP62" s="212"/>
      <c r="EQ62" s="212"/>
      <c r="ER62" s="212"/>
      <c r="ES62" s="212"/>
      <c r="ET62" s="212"/>
      <c r="EU62" s="212"/>
      <c r="EV62" s="212"/>
      <c r="EW62" s="212"/>
      <c r="EX62" s="212"/>
      <c r="EY62" s="212"/>
      <c r="EZ62" s="212"/>
      <c r="FA62" s="212"/>
      <c r="FB62" s="212"/>
    </row>
    <row r="63" spans="1:158" x14ac:dyDescent="0.25">
      <c r="A63" s="156"/>
      <c r="B63" s="180"/>
      <c r="C63" s="177"/>
      <c r="D63" s="177"/>
      <c r="E63" s="178"/>
      <c r="F63" s="177"/>
      <c r="G63" s="177"/>
      <c r="H63" s="177"/>
      <c r="I63" s="177"/>
      <c r="J63" s="177"/>
      <c r="K63" s="177"/>
      <c r="L63" s="177"/>
      <c r="M63" s="176"/>
      <c r="N63" s="179"/>
      <c r="O63" s="179"/>
      <c r="P63" s="179"/>
      <c r="Q63" s="177"/>
      <c r="R63" s="177"/>
      <c r="S63" s="156"/>
      <c r="T63" s="211"/>
      <c r="U63" s="212"/>
      <c r="V63" s="212"/>
      <c r="W63" s="212"/>
      <c r="X63" s="212"/>
      <c r="Y63" s="212"/>
      <c r="Z63" s="212"/>
      <c r="AA63" s="212"/>
      <c r="AB63" s="212"/>
      <c r="AC63" s="212"/>
      <c r="AD63" s="212"/>
      <c r="AE63" s="212"/>
      <c r="AF63" s="212"/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  <c r="BI63" s="212"/>
      <c r="BJ63" s="212"/>
      <c r="BK63" s="212"/>
      <c r="BL63" s="212"/>
      <c r="BM63" s="212"/>
      <c r="BN63" s="212"/>
      <c r="BO63" s="212"/>
      <c r="BP63" s="212"/>
      <c r="BQ63" s="212"/>
      <c r="BR63" s="212"/>
      <c r="BS63" s="212"/>
      <c r="BT63" s="212"/>
      <c r="BU63" s="212"/>
      <c r="BV63" s="212"/>
      <c r="BW63" s="212"/>
      <c r="BX63" s="212"/>
      <c r="BY63" s="212"/>
      <c r="BZ63" s="212"/>
      <c r="CA63" s="212"/>
      <c r="CB63" s="212"/>
      <c r="CC63" s="212"/>
      <c r="CD63" s="212"/>
      <c r="CE63" s="212"/>
      <c r="CF63" s="212"/>
      <c r="CG63" s="212"/>
      <c r="CH63" s="212"/>
      <c r="CI63" s="212"/>
      <c r="CJ63" s="212"/>
      <c r="CK63" s="212"/>
      <c r="CL63" s="212"/>
      <c r="CM63" s="212"/>
      <c r="CN63" s="212"/>
      <c r="CO63" s="212"/>
      <c r="CP63" s="212"/>
      <c r="CQ63" s="212"/>
      <c r="CR63" s="212"/>
      <c r="CS63" s="212"/>
      <c r="CT63" s="212"/>
      <c r="CU63" s="212"/>
      <c r="CV63" s="212"/>
      <c r="CW63" s="212"/>
      <c r="CX63" s="212"/>
      <c r="CY63" s="212"/>
      <c r="CZ63" s="212"/>
      <c r="DA63" s="212"/>
      <c r="DB63" s="212"/>
      <c r="DC63" s="212"/>
      <c r="DD63" s="212"/>
      <c r="DE63" s="212"/>
      <c r="DF63" s="212"/>
      <c r="DG63" s="212"/>
      <c r="DH63" s="212"/>
      <c r="DI63" s="212"/>
      <c r="DJ63" s="212"/>
      <c r="DK63" s="212"/>
      <c r="DL63" s="212"/>
      <c r="DM63" s="212"/>
      <c r="DN63" s="212"/>
      <c r="DO63" s="212"/>
      <c r="DP63" s="212"/>
      <c r="DQ63" s="212"/>
      <c r="DR63" s="212"/>
      <c r="DS63" s="212"/>
      <c r="DT63" s="212"/>
      <c r="DU63" s="212"/>
      <c r="DV63" s="212"/>
      <c r="DW63" s="212"/>
      <c r="DX63" s="212"/>
      <c r="DY63" s="212"/>
      <c r="DZ63" s="212"/>
      <c r="EA63" s="212"/>
      <c r="EB63" s="212"/>
      <c r="EC63" s="212"/>
      <c r="ED63" s="212"/>
      <c r="EE63" s="212"/>
      <c r="EF63" s="212"/>
      <c r="EG63" s="212"/>
      <c r="EH63" s="212"/>
      <c r="EI63" s="212"/>
      <c r="EJ63" s="212"/>
      <c r="EK63" s="212"/>
      <c r="EL63" s="212"/>
      <c r="EM63" s="212"/>
      <c r="EN63" s="212"/>
      <c r="EO63" s="212"/>
      <c r="EP63" s="212"/>
      <c r="EQ63" s="212"/>
      <c r="ER63" s="212"/>
      <c r="ES63" s="212"/>
      <c r="ET63" s="212"/>
      <c r="EU63" s="212"/>
      <c r="EV63" s="212"/>
      <c r="EW63" s="212"/>
      <c r="EX63" s="212"/>
      <c r="EY63" s="212"/>
      <c r="EZ63" s="212"/>
      <c r="FA63" s="212"/>
      <c r="FB63" s="212"/>
    </row>
    <row r="64" spans="1:158" x14ac:dyDescent="0.25">
      <c r="A64" s="156"/>
      <c r="B64" s="176"/>
      <c r="C64" s="177"/>
      <c r="D64" s="177"/>
      <c r="E64" s="178"/>
      <c r="F64" s="179"/>
      <c r="G64" s="179"/>
      <c r="H64" s="179"/>
      <c r="I64" s="179"/>
      <c r="J64" s="179"/>
      <c r="K64" s="179"/>
      <c r="L64" s="179"/>
      <c r="M64" s="181"/>
      <c r="N64" s="179"/>
      <c r="O64" s="179"/>
      <c r="P64" s="179"/>
      <c r="Q64" s="177"/>
      <c r="R64" s="179"/>
      <c r="S64" s="156"/>
      <c r="T64" s="211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  <c r="BI64" s="212"/>
      <c r="BJ64" s="212"/>
      <c r="BK64" s="212"/>
      <c r="BL64" s="212"/>
      <c r="BM64" s="212"/>
      <c r="BN64" s="212"/>
      <c r="BO64" s="212"/>
      <c r="BP64" s="212"/>
      <c r="BQ64" s="212"/>
      <c r="BR64" s="212"/>
      <c r="BS64" s="212"/>
      <c r="BT64" s="212"/>
      <c r="BU64" s="212"/>
      <c r="BV64" s="212"/>
      <c r="BW64" s="212"/>
      <c r="BX64" s="212"/>
      <c r="BY64" s="212"/>
      <c r="BZ64" s="212"/>
      <c r="CA64" s="212"/>
      <c r="CB64" s="212"/>
      <c r="CC64" s="212"/>
      <c r="CD64" s="212"/>
      <c r="CE64" s="212"/>
      <c r="CF64" s="212"/>
      <c r="CG64" s="212"/>
      <c r="CH64" s="212"/>
      <c r="CI64" s="212"/>
      <c r="CJ64" s="212"/>
      <c r="CK64" s="212"/>
      <c r="CL64" s="212"/>
      <c r="CM64" s="212"/>
      <c r="CN64" s="212"/>
      <c r="CO64" s="212"/>
      <c r="CP64" s="212"/>
      <c r="CQ64" s="212"/>
      <c r="CR64" s="212"/>
      <c r="CS64" s="212"/>
      <c r="CT64" s="212"/>
      <c r="CU64" s="212"/>
      <c r="CV64" s="212"/>
      <c r="CW64" s="212"/>
      <c r="CX64" s="212"/>
      <c r="CY64" s="212"/>
      <c r="CZ64" s="212"/>
      <c r="DA64" s="212"/>
      <c r="DB64" s="212"/>
      <c r="DC64" s="212"/>
      <c r="DD64" s="212"/>
      <c r="DE64" s="212"/>
      <c r="DF64" s="212"/>
      <c r="DG64" s="212"/>
      <c r="DH64" s="212"/>
      <c r="DI64" s="212"/>
      <c r="DJ64" s="212"/>
      <c r="DK64" s="212"/>
      <c r="DL64" s="212"/>
      <c r="DM64" s="212"/>
      <c r="DN64" s="212"/>
      <c r="DO64" s="212"/>
      <c r="DP64" s="212"/>
      <c r="DQ64" s="212"/>
      <c r="DR64" s="212"/>
      <c r="DS64" s="212"/>
      <c r="DT64" s="212"/>
      <c r="DU64" s="212"/>
      <c r="DV64" s="212"/>
      <c r="DW64" s="212"/>
      <c r="DX64" s="212"/>
      <c r="DY64" s="212"/>
      <c r="DZ64" s="212"/>
      <c r="EA64" s="212"/>
      <c r="EB64" s="212"/>
      <c r="EC64" s="212"/>
      <c r="ED64" s="212"/>
      <c r="EE64" s="212"/>
      <c r="EF64" s="212"/>
      <c r="EG64" s="212"/>
      <c r="EH64" s="212"/>
      <c r="EI64" s="212"/>
      <c r="EJ64" s="212"/>
      <c r="EK64" s="212"/>
      <c r="EL64" s="212"/>
      <c r="EM64" s="212"/>
      <c r="EN64" s="212"/>
      <c r="EO64" s="212"/>
      <c r="EP64" s="212"/>
      <c r="EQ64" s="212"/>
      <c r="ER64" s="212"/>
      <c r="ES64" s="212"/>
      <c r="ET64" s="212"/>
      <c r="EU64" s="212"/>
      <c r="EV64" s="212"/>
      <c r="EW64" s="212"/>
      <c r="EX64" s="212"/>
      <c r="EY64" s="212"/>
      <c r="EZ64" s="212"/>
      <c r="FA64" s="212"/>
      <c r="FB64" s="212"/>
    </row>
    <row r="65" spans="1:158" x14ac:dyDescent="0.25">
      <c r="A65" s="156"/>
      <c r="B65" s="176"/>
      <c r="C65" s="177"/>
      <c r="D65" s="177"/>
      <c r="E65" s="178"/>
      <c r="F65" s="179"/>
      <c r="G65" s="179"/>
      <c r="H65" s="179"/>
      <c r="I65" s="179"/>
      <c r="J65" s="179"/>
      <c r="K65" s="179"/>
      <c r="L65" s="179"/>
      <c r="M65" s="181"/>
      <c r="N65" s="179"/>
      <c r="O65" s="179"/>
      <c r="P65" s="179"/>
      <c r="Q65" s="177"/>
      <c r="R65" s="179"/>
      <c r="S65" s="156"/>
      <c r="T65" s="211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  <c r="BI65" s="212"/>
      <c r="BJ65" s="212"/>
      <c r="BK65" s="212"/>
      <c r="BL65" s="212"/>
      <c r="BM65" s="212"/>
      <c r="BN65" s="212"/>
      <c r="BO65" s="212"/>
      <c r="BP65" s="212"/>
      <c r="BQ65" s="212"/>
      <c r="BR65" s="212"/>
      <c r="BS65" s="212"/>
      <c r="BT65" s="212"/>
      <c r="BU65" s="212"/>
      <c r="BV65" s="212"/>
      <c r="BW65" s="212"/>
      <c r="BX65" s="212"/>
      <c r="BY65" s="212"/>
      <c r="BZ65" s="212"/>
      <c r="CA65" s="212"/>
      <c r="CB65" s="212"/>
      <c r="CC65" s="212"/>
      <c r="CD65" s="212"/>
      <c r="CE65" s="212"/>
      <c r="CF65" s="212"/>
      <c r="CG65" s="212"/>
      <c r="CH65" s="212"/>
      <c r="CI65" s="212"/>
      <c r="CJ65" s="212"/>
      <c r="CK65" s="212"/>
      <c r="CL65" s="212"/>
      <c r="CM65" s="212"/>
      <c r="CN65" s="212"/>
      <c r="CO65" s="212"/>
      <c r="CP65" s="212"/>
      <c r="CQ65" s="212"/>
      <c r="CR65" s="212"/>
      <c r="CS65" s="212"/>
      <c r="CT65" s="212"/>
      <c r="CU65" s="212"/>
      <c r="CV65" s="212"/>
      <c r="CW65" s="212"/>
      <c r="CX65" s="212"/>
      <c r="CY65" s="212"/>
      <c r="CZ65" s="212"/>
      <c r="DA65" s="212"/>
      <c r="DB65" s="212"/>
      <c r="DC65" s="212"/>
      <c r="DD65" s="212"/>
      <c r="DE65" s="212"/>
      <c r="DF65" s="212"/>
      <c r="DG65" s="212"/>
      <c r="DH65" s="212"/>
      <c r="DI65" s="212"/>
      <c r="DJ65" s="212"/>
      <c r="DK65" s="212"/>
      <c r="DL65" s="212"/>
      <c r="DM65" s="212"/>
      <c r="DN65" s="212"/>
      <c r="DO65" s="212"/>
      <c r="DP65" s="212"/>
      <c r="DQ65" s="212"/>
      <c r="DR65" s="212"/>
      <c r="DS65" s="212"/>
      <c r="DT65" s="212"/>
      <c r="DU65" s="212"/>
      <c r="DV65" s="212"/>
      <c r="DW65" s="212"/>
      <c r="DX65" s="212"/>
      <c r="DY65" s="212"/>
      <c r="DZ65" s="212"/>
      <c r="EA65" s="212"/>
      <c r="EB65" s="212"/>
      <c r="EC65" s="212"/>
      <c r="ED65" s="212"/>
      <c r="EE65" s="212"/>
      <c r="EF65" s="212"/>
      <c r="EG65" s="212"/>
      <c r="EH65" s="212"/>
      <c r="EI65" s="212"/>
      <c r="EJ65" s="212"/>
      <c r="EK65" s="212"/>
      <c r="EL65" s="212"/>
      <c r="EM65" s="212"/>
      <c r="EN65" s="212"/>
      <c r="EO65" s="212"/>
      <c r="EP65" s="212"/>
      <c r="EQ65" s="212"/>
      <c r="ER65" s="212"/>
      <c r="ES65" s="212"/>
      <c r="ET65" s="212"/>
      <c r="EU65" s="212"/>
      <c r="EV65" s="212"/>
      <c r="EW65" s="212"/>
      <c r="EX65" s="212"/>
      <c r="EY65" s="212"/>
      <c r="EZ65" s="212"/>
      <c r="FA65" s="212"/>
      <c r="FB65" s="212"/>
    </row>
    <row r="66" spans="1:158" x14ac:dyDescent="0.25">
      <c r="A66" s="156"/>
      <c r="B66" s="176"/>
      <c r="C66" s="177"/>
      <c r="D66" s="177"/>
      <c r="E66" s="178"/>
      <c r="F66" s="179"/>
      <c r="G66" s="179"/>
      <c r="H66" s="179"/>
      <c r="I66" s="179"/>
      <c r="J66" s="179"/>
      <c r="K66" s="179"/>
      <c r="L66" s="179"/>
      <c r="M66" s="181"/>
      <c r="N66" s="179"/>
      <c r="O66" s="179"/>
      <c r="P66" s="179"/>
      <c r="Q66" s="177"/>
      <c r="R66" s="179"/>
      <c r="S66" s="156"/>
      <c r="T66" s="211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  <c r="BH66" s="212"/>
      <c r="BI66" s="212"/>
      <c r="BJ66" s="212"/>
      <c r="BK66" s="212"/>
      <c r="BL66" s="212"/>
      <c r="BM66" s="212"/>
      <c r="BN66" s="212"/>
      <c r="BO66" s="212"/>
      <c r="BP66" s="212"/>
      <c r="BQ66" s="212"/>
      <c r="BR66" s="212"/>
      <c r="BS66" s="212"/>
      <c r="BT66" s="212"/>
      <c r="BU66" s="212"/>
      <c r="BV66" s="212"/>
      <c r="BW66" s="212"/>
      <c r="BX66" s="212"/>
      <c r="BY66" s="212"/>
      <c r="BZ66" s="212"/>
      <c r="CA66" s="212"/>
      <c r="CB66" s="212"/>
      <c r="CC66" s="212"/>
      <c r="CD66" s="212"/>
      <c r="CE66" s="212"/>
      <c r="CF66" s="212"/>
      <c r="CG66" s="212"/>
      <c r="CH66" s="212"/>
      <c r="CI66" s="212"/>
      <c r="CJ66" s="212"/>
      <c r="CK66" s="212"/>
      <c r="CL66" s="212"/>
      <c r="CM66" s="212"/>
      <c r="CN66" s="212"/>
      <c r="CO66" s="212"/>
      <c r="CP66" s="212"/>
      <c r="CQ66" s="212"/>
      <c r="CR66" s="212"/>
      <c r="CS66" s="212"/>
      <c r="CT66" s="212"/>
      <c r="CU66" s="212"/>
      <c r="CV66" s="212"/>
      <c r="CW66" s="212"/>
      <c r="CX66" s="212"/>
      <c r="CY66" s="212"/>
      <c r="CZ66" s="212"/>
      <c r="DA66" s="212"/>
      <c r="DB66" s="212"/>
      <c r="DC66" s="212"/>
      <c r="DD66" s="212"/>
      <c r="DE66" s="212"/>
      <c r="DF66" s="212"/>
      <c r="DG66" s="212"/>
      <c r="DH66" s="212"/>
      <c r="DI66" s="212"/>
      <c r="DJ66" s="212"/>
      <c r="DK66" s="212"/>
      <c r="DL66" s="212"/>
      <c r="DM66" s="212"/>
      <c r="DN66" s="212"/>
      <c r="DO66" s="212"/>
      <c r="DP66" s="212"/>
      <c r="DQ66" s="212"/>
      <c r="DR66" s="212"/>
      <c r="DS66" s="212"/>
      <c r="DT66" s="212"/>
      <c r="DU66" s="212"/>
      <c r="DV66" s="212"/>
      <c r="DW66" s="212"/>
      <c r="DX66" s="212"/>
      <c r="DY66" s="212"/>
      <c r="DZ66" s="212"/>
      <c r="EA66" s="212"/>
      <c r="EB66" s="212"/>
      <c r="EC66" s="212"/>
      <c r="ED66" s="212"/>
      <c r="EE66" s="212"/>
      <c r="EF66" s="212"/>
      <c r="EG66" s="212"/>
      <c r="EH66" s="212"/>
      <c r="EI66" s="212"/>
      <c r="EJ66" s="212"/>
      <c r="EK66" s="212"/>
      <c r="EL66" s="212"/>
      <c r="EM66" s="212"/>
      <c r="EN66" s="212"/>
      <c r="EO66" s="212"/>
      <c r="EP66" s="212"/>
      <c r="EQ66" s="212"/>
      <c r="ER66" s="212"/>
      <c r="ES66" s="212"/>
      <c r="ET66" s="212"/>
      <c r="EU66" s="212"/>
      <c r="EV66" s="212"/>
      <c r="EW66" s="212"/>
      <c r="EX66" s="212"/>
      <c r="EY66" s="212"/>
      <c r="EZ66" s="212"/>
      <c r="FA66" s="212"/>
      <c r="FB66" s="212"/>
    </row>
    <row r="67" spans="1:158" x14ac:dyDescent="0.25">
      <c r="A67" s="156"/>
      <c r="B67" s="176"/>
      <c r="C67" s="177"/>
      <c r="D67" s="177"/>
      <c r="E67" s="178"/>
      <c r="F67" s="179"/>
      <c r="G67" s="179"/>
      <c r="H67" s="179"/>
      <c r="I67" s="179"/>
      <c r="J67" s="179"/>
      <c r="K67" s="179"/>
      <c r="L67" s="179"/>
      <c r="M67" s="181"/>
      <c r="N67" s="179"/>
      <c r="O67" s="179"/>
      <c r="P67" s="179"/>
      <c r="Q67" s="177"/>
      <c r="R67" s="179"/>
      <c r="S67" s="156"/>
      <c r="T67" s="211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  <c r="BI67" s="212"/>
      <c r="BJ67" s="212"/>
      <c r="BK67" s="212"/>
      <c r="BL67" s="212"/>
      <c r="BM67" s="212"/>
      <c r="BN67" s="212"/>
      <c r="BO67" s="212"/>
      <c r="BP67" s="212"/>
      <c r="BQ67" s="212"/>
      <c r="BR67" s="212"/>
      <c r="BS67" s="212"/>
      <c r="BT67" s="212"/>
      <c r="BU67" s="212"/>
      <c r="BV67" s="212"/>
      <c r="BW67" s="212"/>
      <c r="BX67" s="212"/>
      <c r="BY67" s="212"/>
      <c r="BZ67" s="212"/>
      <c r="CA67" s="212"/>
      <c r="CB67" s="212"/>
      <c r="CC67" s="212"/>
      <c r="CD67" s="212"/>
      <c r="CE67" s="212"/>
      <c r="CF67" s="212"/>
      <c r="CG67" s="212"/>
      <c r="CH67" s="212"/>
      <c r="CI67" s="212"/>
      <c r="CJ67" s="212"/>
      <c r="CK67" s="212"/>
      <c r="CL67" s="212"/>
      <c r="CM67" s="212"/>
      <c r="CN67" s="212"/>
      <c r="CO67" s="212"/>
      <c r="CP67" s="212"/>
      <c r="CQ67" s="212"/>
      <c r="CR67" s="212"/>
      <c r="CS67" s="212"/>
      <c r="CT67" s="212"/>
      <c r="CU67" s="212"/>
      <c r="CV67" s="212"/>
      <c r="CW67" s="212"/>
      <c r="CX67" s="212"/>
      <c r="CY67" s="212"/>
      <c r="CZ67" s="212"/>
      <c r="DA67" s="212"/>
      <c r="DB67" s="212"/>
      <c r="DC67" s="212"/>
      <c r="DD67" s="212"/>
      <c r="DE67" s="212"/>
      <c r="DF67" s="212"/>
      <c r="DG67" s="212"/>
      <c r="DH67" s="212"/>
      <c r="DI67" s="212"/>
      <c r="DJ67" s="212"/>
      <c r="DK67" s="212"/>
      <c r="DL67" s="212"/>
      <c r="DM67" s="212"/>
      <c r="DN67" s="212"/>
      <c r="DO67" s="212"/>
      <c r="DP67" s="212"/>
      <c r="DQ67" s="212"/>
      <c r="DR67" s="212"/>
      <c r="DS67" s="212"/>
      <c r="DT67" s="212"/>
      <c r="DU67" s="212"/>
      <c r="DV67" s="212"/>
      <c r="DW67" s="212"/>
      <c r="DX67" s="212"/>
      <c r="DY67" s="212"/>
      <c r="DZ67" s="212"/>
      <c r="EA67" s="212"/>
      <c r="EB67" s="212"/>
      <c r="EC67" s="212"/>
      <c r="ED67" s="212"/>
      <c r="EE67" s="212"/>
      <c r="EF67" s="212"/>
      <c r="EG67" s="212"/>
      <c r="EH67" s="212"/>
      <c r="EI67" s="212"/>
      <c r="EJ67" s="212"/>
      <c r="EK67" s="212"/>
      <c r="EL67" s="212"/>
      <c r="EM67" s="212"/>
      <c r="EN67" s="212"/>
      <c r="EO67" s="212"/>
      <c r="EP67" s="212"/>
      <c r="EQ67" s="212"/>
      <c r="ER67" s="212"/>
      <c r="ES67" s="212"/>
      <c r="ET67" s="212"/>
      <c r="EU67" s="212"/>
      <c r="EV67" s="212"/>
      <c r="EW67" s="212"/>
      <c r="EX67" s="212"/>
      <c r="EY67" s="212"/>
      <c r="EZ67" s="212"/>
      <c r="FA67" s="212"/>
      <c r="FB67" s="212"/>
    </row>
    <row r="68" spans="1:158" ht="18.75" x14ac:dyDescent="0.25">
      <c r="A68" s="156"/>
      <c r="B68" s="171"/>
      <c r="C68" s="169"/>
      <c r="D68" s="169"/>
      <c r="E68" s="182"/>
      <c r="F68" s="169"/>
      <c r="G68" s="169"/>
      <c r="H68" s="169"/>
      <c r="I68" s="169"/>
      <c r="J68" s="169"/>
      <c r="K68" s="169"/>
      <c r="L68" s="169"/>
      <c r="M68" s="171"/>
      <c r="N68" s="170"/>
      <c r="O68" s="183"/>
      <c r="P68" s="170"/>
      <c r="Q68" s="169"/>
      <c r="R68" s="169"/>
      <c r="S68" s="156"/>
      <c r="T68" s="211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  <c r="BI68" s="212"/>
      <c r="BJ68" s="212"/>
      <c r="BK68" s="212"/>
      <c r="BL68" s="212"/>
      <c r="BM68" s="212"/>
      <c r="BN68" s="212"/>
      <c r="BO68" s="212"/>
      <c r="BP68" s="212"/>
      <c r="BQ68" s="212"/>
      <c r="BR68" s="212"/>
      <c r="BS68" s="212"/>
      <c r="BT68" s="212"/>
      <c r="BU68" s="212"/>
      <c r="BV68" s="212"/>
      <c r="BW68" s="212"/>
      <c r="BX68" s="212"/>
      <c r="BY68" s="212"/>
      <c r="BZ68" s="212"/>
      <c r="CA68" s="212"/>
      <c r="CB68" s="212"/>
      <c r="CC68" s="212"/>
      <c r="CD68" s="212"/>
      <c r="CE68" s="212"/>
      <c r="CF68" s="212"/>
      <c r="CG68" s="212"/>
      <c r="CH68" s="212"/>
      <c r="CI68" s="212"/>
      <c r="CJ68" s="212"/>
      <c r="CK68" s="212"/>
      <c r="CL68" s="212"/>
      <c r="CM68" s="212"/>
      <c r="CN68" s="212"/>
      <c r="CO68" s="212"/>
      <c r="CP68" s="212"/>
      <c r="CQ68" s="212"/>
      <c r="CR68" s="212"/>
      <c r="CS68" s="212"/>
      <c r="CT68" s="212"/>
      <c r="CU68" s="212"/>
      <c r="CV68" s="212"/>
      <c r="CW68" s="212"/>
      <c r="CX68" s="212"/>
      <c r="CY68" s="212"/>
      <c r="CZ68" s="212"/>
      <c r="DA68" s="212"/>
      <c r="DB68" s="212"/>
      <c r="DC68" s="212"/>
      <c r="DD68" s="212"/>
      <c r="DE68" s="212"/>
      <c r="DF68" s="212"/>
      <c r="DG68" s="212"/>
      <c r="DH68" s="212"/>
      <c r="DI68" s="212"/>
      <c r="DJ68" s="212"/>
      <c r="DK68" s="212"/>
      <c r="DL68" s="212"/>
      <c r="DM68" s="212"/>
      <c r="DN68" s="212"/>
      <c r="DO68" s="212"/>
      <c r="DP68" s="212"/>
      <c r="DQ68" s="212"/>
      <c r="DR68" s="212"/>
      <c r="DS68" s="212"/>
      <c r="DT68" s="212"/>
      <c r="DU68" s="212"/>
      <c r="DV68" s="212"/>
      <c r="DW68" s="212"/>
      <c r="DX68" s="212"/>
      <c r="DY68" s="212"/>
      <c r="DZ68" s="212"/>
      <c r="EA68" s="212"/>
      <c r="EB68" s="212"/>
      <c r="EC68" s="212"/>
      <c r="ED68" s="212"/>
      <c r="EE68" s="212"/>
      <c r="EF68" s="212"/>
      <c r="EG68" s="212"/>
      <c r="EH68" s="212"/>
      <c r="EI68" s="212"/>
      <c r="EJ68" s="212"/>
      <c r="EK68" s="212"/>
      <c r="EL68" s="212"/>
      <c r="EM68" s="212"/>
      <c r="EN68" s="212"/>
      <c r="EO68" s="212"/>
      <c r="EP68" s="212"/>
      <c r="EQ68" s="212"/>
      <c r="ER68" s="212"/>
      <c r="ES68" s="212"/>
      <c r="ET68" s="212"/>
      <c r="EU68" s="212"/>
      <c r="EV68" s="212"/>
      <c r="EW68" s="212"/>
      <c r="EX68" s="212"/>
      <c r="EY68" s="212"/>
      <c r="EZ68" s="212"/>
      <c r="FA68" s="212"/>
      <c r="FB68" s="212"/>
    </row>
    <row r="69" spans="1:158" ht="18.75" x14ac:dyDescent="0.25">
      <c r="A69" s="156"/>
      <c r="B69" s="171"/>
      <c r="C69" s="169"/>
      <c r="D69" s="169"/>
      <c r="E69" s="182"/>
      <c r="F69" s="169"/>
      <c r="G69" s="169"/>
      <c r="H69" s="169"/>
      <c r="I69" s="169"/>
      <c r="J69" s="169"/>
      <c r="K69" s="169"/>
      <c r="L69" s="169"/>
      <c r="M69" s="171"/>
      <c r="N69" s="170"/>
      <c r="O69" s="183"/>
      <c r="P69" s="170"/>
      <c r="Q69" s="169"/>
      <c r="R69" s="169"/>
      <c r="S69" s="156"/>
      <c r="T69" s="211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  <c r="BI69" s="212"/>
      <c r="BJ69" s="212"/>
      <c r="BK69" s="212"/>
      <c r="BL69" s="212"/>
      <c r="BM69" s="212"/>
      <c r="BN69" s="212"/>
      <c r="BO69" s="212"/>
      <c r="BP69" s="212"/>
      <c r="BQ69" s="212"/>
      <c r="BR69" s="212"/>
      <c r="BS69" s="212"/>
      <c r="BT69" s="212"/>
      <c r="BU69" s="212"/>
      <c r="BV69" s="212"/>
      <c r="BW69" s="212"/>
      <c r="BX69" s="212"/>
      <c r="BY69" s="212"/>
      <c r="BZ69" s="212"/>
      <c r="CA69" s="212"/>
      <c r="CB69" s="212"/>
      <c r="CC69" s="212"/>
      <c r="CD69" s="212"/>
      <c r="CE69" s="212"/>
      <c r="CF69" s="212"/>
      <c r="CG69" s="212"/>
      <c r="CH69" s="212"/>
      <c r="CI69" s="212"/>
      <c r="CJ69" s="212"/>
      <c r="CK69" s="212"/>
      <c r="CL69" s="212"/>
      <c r="CM69" s="212"/>
      <c r="CN69" s="212"/>
      <c r="CO69" s="212"/>
      <c r="CP69" s="212"/>
      <c r="CQ69" s="212"/>
      <c r="CR69" s="212"/>
      <c r="CS69" s="212"/>
      <c r="CT69" s="212"/>
      <c r="CU69" s="212"/>
      <c r="CV69" s="212"/>
      <c r="CW69" s="212"/>
      <c r="CX69" s="212"/>
      <c r="CY69" s="212"/>
      <c r="CZ69" s="212"/>
      <c r="DA69" s="212"/>
      <c r="DB69" s="212"/>
      <c r="DC69" s="212"/>
      <c r="DD69" s="212"/>
      <c r="DE69" s="212"/>
      <c r="DF69" s="212"/>
      <c r="DG69" s="212"/>
      <c r="DH69" s="212"/>
      <c r="DI69" s="212"/>
      <c r="DJ69" s="212"/>
      <c r="DK69" s="212"/>
      <c r="DL69" s="212"/>
      <c r="DM69" s="212"/>
      <c r="DN69" s="212"/>
      <c r="DO69" s="212"/>
      <c r="DP69" s="212"/>
      <c r="DQ69" s="212"/>
      <c r="DR69" s="212"/>
      <c r="DS69" s="212"/>
      <c r="DT69" s="212"/>
      <c r="DU69" s="212"/>
      <c r="DV69" s="212"/>
      <c r="DW69" s="212"/>
      <c r="DX69" s="212"/>
      <c r="DY69" s="212"/>
      <c r="DZ69" s="212"/>
      <c r="EA69" s="212"/>
      <c r="EB69" s="212"/>
      <c r="EC69" s="212"/>
      <c r="ED69" s="212"/>
      <c r="EE69" s="212"/>
      <c r="EF69" s="212"/>
      <c r="EG69" s="212"/>
      <c r="EH69" s="212"/>
      <c r="EI69" s="212"/>
      <c r="EJ69" s="212"/>
      <c r="EK69" s="212"/>
      <c r="EL69" s="212"/>
      <c r="EM69" s="212"/>
      <c r="EN69" s="212"/>
      <c r="EO69" s="212"/>
      <c r="EP69" s="212"/>
      <c r="EQ69" s="212"/>
      <c r="ER69" s="212"/>
      <c r="ES69" s="212"/>
      <c r="ET69" s="212"/>
      <c r="EU69" s="212"/>
      <c r="EV69" s="212"/>
      <c r="EW69" s="212"/>
      <c r="EX69" s="212"/>
      <c r="EY69" s="212"/>
      <c r="EZ69" s="212"/>
      <c r="FA69" s="212"/>
      <c r="FB69" s="212"/>
    </row>
    <row r="70" spans="1:158" ht="18.75" x14ac:dyDescent="0.25">
      <c r="A70" s="156"/>
      <c r="B70" s="171"/>
      <c r="C70" s="169"/>
      <c r="D70" s="169"/>
      <c r="E70" s="182"/>
      <c r="F70" s="169"/>
      <c r="G70" s="169"/>
      <c r="H70" s="169"/>
      <c r="I70" s="169"/>
      <c r="J70" s="169"/>
      <c r="K70" s="169"/>
      <c r="L70" s="169"/>
      <c r="M70" s="171"/>
      <c r="N70" s="170"/>
      <c r="O70" s="183"/>
      <c r="P70" s="170"/>
      <c r="Q70" s="169"/>
      <c r="R70" s="169"/>
      <c r="S70" s="156"/>
      <c r="T70" s="211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  <c r="BI70" s="212"/>
      <c r="BJ70" s="212"/>
      <c r="BK70" s="212"/>
      <c r="BL70" s="212"/>
      <c r="BM70" s="212"/>
      <c r="BN70" s="212"/>
      <c r="BO70" s="212"/>
      <c r="BP70" s="212"/>
      <c r="BQ70" s="212"/>
      <c r="BR70" s="212"/>
      <c r="BS70" s="212"/>
      <c r="BT70" s="212"/>
      <c r="BU70" s="212"/>
      <c r="BV70" s="212"/>
      <c r="BW70" s="212"/>
      <c r="BX70" s="212"/>
      <c r="BY70" s="212"/>
      <c r="BZ70" s="212"/>
      <c r="CA70" s="212"/>
      <c r="CB70" s="212"/>
      <c r="CC70" s="212"/>
      <c r="CD70" s="212"/>
      <c r="CE70" s="212"/>
      <c r="CF70" s="212"/>
      <c r="CG70" s="212"/>
      <c r="CH70" s="212"/>
      <c r="CI70" s="212"/>
      <c r="CJ70" s="212"/>
      <c r="CK70" s="212"/>
      <c r="CL70" s="212"/>
      <c r="CM70" s="212"/>
      <c r="CN70" s="212"/>
      <c r="CO70" s="212"/>
      <c r="CP70" s="212"/>
      <c r="CQ70" s="212"/>
      <c r="CR70" s="212"/>
      <c r="CS70" s="212"/>
      <c r="CT70" s="212"/>
      <c r="CU70" s="212"/>
      <c r="CV70" s="212"/>
      <c r="CW70" s="212"/>
      <c r="CX70" s="212"/>
      <c r="CY70" s="212"/>
      <c r="CZ70" s="212"/>
      <c r="DA70" s="212"/>
      <c r="DB70" s="212"/>
      <c r="DC70" s="212"/>
      <c r="DD70" s="212"/>
      <c r="DE70" s="212"/>
      <c r="DF70" s="212"/>
      <c r="DG70" s="212"/>
      <c r="DH70" s="212"/>
      <c r="DI70" s="212"/>
      <c r="DJ70" s="212"/>
      <c r="DK70" s="212"/>
      <c r="DL70" s="212"/>
      <c r="DM70" s="212"/>
      <c r="DN70" s="212"/>
      <c r="DO70" s="212"/>
      <c r="DP70" s="212"/>
      <c r="DQ70" s="212"/>
      <c r="DR70" s="212"/>
      <c r="DS70" s="212"/>
      <c r="DT70" s="212"/>
      <c r="DU70" s="212"/>
      <c r="DV70" s="212"/>
      <c r="DW70" s="212"/>
      <c r="DX70" s="212"/>
      <c r="DY70" s="212"/>
      <c r="DZ70" s="212"/>
      <c r="EA70" s="212"/>
      <c r="EB70" s="212"/>
      <c r="EC70" s="212"/>
      <c r="ED70" s="212"/>
      <c r="EE70" s="212"/>
      <c r="EF70" s="212"/>
      <c r="EG70" s="212"/>
      <c r="EH70" s="212"/>
      <c r="EI70" s="212"/>
      <c r="EJ70" s="212"/>
      <c r="EK70" s="212"/>
      <c r="EL70" s="212"/>
      <c r="EM70" s="212"/>
      <c r="EN70" s="212"/>
      <c r="EO70" s="212"/>
      <c r="EP70" s="212"/>
      <c r="EQ70" s="212"/>
      <c r="ER70" s="212"/>
      <c r="ES70" s="212"/>
      <c r="ET70" s="212"/>
      <c r="EU70" s="212"/>
      <c r="EV70" s="212"/>
      <c r="EW70" s="212"/>
      <c r="EX70" s="212"/>
      <c r="EY70" s="212"/>
      <c r="EZ70" s="212"/>
      <c r="FA70" s="212"/>
      <c r="FB70" s="212"/>
    </row>
    <row r="71" spans="1:158" ht="18.75" x14ac:dyDescent="0.25">
      <c r="A71" s="156"/>
      <c r="B71" s="171"/>
      <c r="C71" s="169"/>
      <c r="D71" s="169"/>
      <c r="E71" s="182"/>
      <c r="F71" s="169"/>
      <c r="G71" s="169"/>
      <c r="H71" s="169"/>
      <c r="I71" s="169"/>
      <c r="J71" s="169"/>
      <c r="K71" s="169"/>
      <c r="L71" s="169"/>
      <c r="M71" s="171"/>
      <c r="N71" s="170"/>
      <c r="O71" s="183"/>
      <c r="P71" s="170"/>
      <c r="Q71" s="169"/>
      <c r="R71" s="169"/>
      <c r="S71" s="156"/>
      <c r="T71" s="211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  <c r="BH71" s="212"/>
      <c r="BI71" s="212"/>
      <c r="BJ71" s="212"/>
      <c r="BK71" s="212"/>
      <c r="BL71" s="212"/>
      <c r="BM71" s="212"/>
      <c r="BN71" s="212"/>
      <c r="BO71" s="212"/>
      <c r="BP71" s="212"/>
      <c r="BQ71" s="212"/>
      <c r="BR71" s="212"/>
      <c r="BS71" s="212"/>
      <c r="BT71" s="212"/>
      <c r="BU71" s="212"/>
      <c r="BV71" s="212"/>
      <c r="BW71" s="212"/>
      <c r="BX71" s="212"/>
      <c r="BY71" s="212"/>
      <c r="BZ71" s="212"/>
      <c r="CA71" s="212"/>
      <c r="CB71" s="212"/>
      <c r="CC71" s="212"/>
      <c r="CD71" s="212"/>
      <c r="CE71" s="212"/>
      <c r="CF71" s="212"/>
      <c r="CG71" s="212"/>
      <c r="CH71" s="212"/>
      <c r="CI71" s="212"/>
      <c r="CJ71" s="212"/>
      <c r="CK71" s="212"/>
      <c r="CL71" s="212"/>
      <c r="CM71" s="212"/>
      <c r="CN71" s="212"/>
      <c r="CO71" s="212"/>
      <c r="CP71" s="212"/>
      <c r="CQ71" s="212"/>
      <c r="CR71" s="212"/>
      <c r="CS71" s="212"/>
      <c r="CT71" s="212"/>
      <c r="CU71" s="212"/>
      <c r="CV71" s="212"/>
      <c r="CW71" s="212"/>
      <c r="CX71" s="212"/>
      <c r="CY71" s="212"/>
      <c r="CZ71" s="212"/>
      <c r="DA71" s="212"/>
      <c r="DB71" s="212"/>
      <c r="DC71" s="212"/>
      <c r="DD71" s="212"/>
      <c r="DE71" s="212"/>
      <c r="DF71" s="212"/>
      <c r="DG71" s="212"/>
      <c r="DH71" s="212"/>
      <c r="DI71" s="212"/>
      <c r="DJ71" s="212"/>
      <c r="DK71" s="212"/>
      <c r="DL71" s="212"/>
      <c r="DM71" s="212"/>
      <c r="DN71" s="212"/>
      <c r="DO71" s="212"/>
      <c r="DP71" s="212"/>
      <c r="DQ71" s="212"/>
      <c r="DR71" s="212"/>
      <c r="DS71" s="212"/>
      <c r="DT71" s="212"/>
      <c r="DU71" s="212"/>
      <c r="DV71" s="212"/>
      <c r="DW71" s="212"/>
      <c r="DX71" s="212"/>
      <c r="DY71" s="212"/>
      <c r="DZ71" s="212"/>
      <c r="EA71" s="212"/>
      <c r="EB71" s="212"/>
      <c r="EC71" s="212"/>
      <c r="ED71" s="212"/>
      <c r="EE71" s="212"/>
      <c r="EF71" s="212"/>
      <c r="EG71" s="212"/>
      <c r="EH71" s="212"/>
      <c r="EI71" s="212"/>
      <c r="EJ71" s="212"/>
      <c r="EK71" s="212"/>
      <c r="EL71" s="212"/>
      <c r="EM71" s="212"/>
      <c r="EN71" s="212"/>
      <c r="EO71" s="212"/>
      <c r="EP71" s="212"/>
      <c r="EQ71" s="212"/>
      <c r="ER71" s="212"/>
      <c r="ES71" s="212"/>
      <c r="ET71" s="212"/>
      <c r="EU71" s="212"/>
      <c r="EV71" s="212"/>
      <c r="EW71" s="212"/>
      <c r="EX71" s="212"/>
      <c r="EY71" s="212"/>
      <c r="EZ71" s="212"/>
      <c r="FA71" s="212"/>
      <c r="FB71" s="212"/>
    </row>
    <row r="72" spans="1:158" ht="18.75" x14ac:dyDescent="0.25">
      <c r="A72" s="156"/>
      <c r="B72" s="171"/>
      <c r="C72" s="169"/>
      <c r="D72" s="169"/>
      <c r="E72" s="182"/>
      <c r="F72" s="169"/>
      <c r="G72" s="169"/>
      <c r="H72" s="169"/>
      <c r="I72" s="169"/>
      <c r="J72" s="169"/>
      <c r="K72" s="169"/>
      <c r="L72" s="169"/>
      <c r="M72" s="171"/>
      <c r="N72" s="170"/>
      <c r="O72" s="183"/>
      <c r="P72" s="170"/>
      <c r="Q72" s="169"/>
      <c r="R72" s="169"/>
      <c r="S72" s="156"/>
      <c r="T72" s="211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  <c r="BI72" s="212"/>
      <c r="BJ72" s="212"/>
      <c r="BK72" s="212"/>
      <c r="BL72" s="212"/>
      <c r="BM72" s="212"/>
      <c r="BN72" s="212"/>
      <c r="BO72" s="212"/>
      <c r="BP72" s="212"/>
      <c r="BQ72" s="212"/>
      <c r="BR72" s="212"/>
      <c r="BS72" s="212"/>
      <c r="BT72" s="212"/>
      <c r="BU72" s="212"/>
      <c r="BV72" s="212"/>
      <c r="BW72" s="212"/>
      <c r="BX72" s="212"/>
      <c r="BY72" s="212"/>
      <c r="BZ72" s="212"/>
      <c r="CA72" s="212"/>
      <c r="CB72" s="212"/>
      <c r="CC72" s="212"/>
      <c r="CD72" s="212"/>
      <c r="CE72" s="212"/>
      <c r="CF72" s="212"/>
      <c r="CG72" s="212"/>
      <c r="CH72" s="212"/>
      <c r="CI72" s="212"/>
      <c r="CJ72" s="212"/>
      <c r="CK72" s="212"/>
      <c r="CL72" s="212"/>
      <c r="CM72" s="212"/>
      <c r="CN72" s="212"/>
      <c r="CO72" s="212"/>
      <c r="CP72" s="212"/>
      <c r="CQ72" s="212"/>
      <c r="CR72" s="212"/>
      <c r="CS72" s="212"/>
      <c r="CT72" s="212"/>
      <c r="CU72" s="212"/>
      <c r="CV72" s="212"/>
      <c r="CW72" s="212"/>
      <c r="CX72" s="212"/>
      <c r="CY72" s="212"/>
      <c r="CZ72" s="212"/>
      <c r="DA72" s="212"/>
      <c r="DB72" s="212"/>
      <c r="DC72" s="212"/>
      <c r="DD72" s="212"/>
      <c r="DE72" s="212"/>
      <c r="DF72" s="212"/>
      <c r="DG72" s="212"/>
      <c r="DH72" s="212"/>
      <c r="DI72" s="212"/>
      <c r="DJ72" s="212"/>
      <c r="DK72" s="212"/>
      <c r="DL72" s="212"/>
      <c r="DM72" s="212"/>
      <c r="DN72" s="212"/>
      <c r="DO72" s="212"/>
      <c r="DP72" s="212"/>
      <c r="DQ72" s="212"/>
      <c r="DR72" s="212"/>
      <c r="DS72" s="212"/>
      <c r="DT72" s="212"/>
      <c r="DU72" s="212"/>
      <c r="DV72" s="212"/>
      <c r="DW72" s="212"/>
      <c r="DX72" s="212"/>
      <c r="DY72" s="212"/>
      <c r="DZ72" s="212"/>
      <c r="EA72" s="212"/>
      <c r="EB72" s="212"/>
      <c r="EC72" s="212"/>
      <c r="ED72" s="212"/>
      <c r="EE72" s="212"/>
      <c r="EF72" s="212"/>
      <c r="EG72" s="212"/>
      <c r="EH72" s="212"/>
      <c r="EI72" s="212"/>
      <c r="EJ72" s="212"/>
      <c r="EK72" s="212"/>
      <c r="EL72" s="212"/>
      <c r="EM72" s="212"/>
      <c r="EN72" s="212"/>
      <c r="EO72" s="212"/>
      <c r="EP72" s="212"/>
      <c r="EQ72" s="212"/>
      <c r="ER72" s="212"/>
      <c r="ES72" s="212"/>
      <c r="ET72" s="212"/>
      <c r="EU72" s="212"/>
      <c r="EV72" s="212"/>
      <c r="EW72" s="212"/>
      <c r="EX72" s="212"/>
      <c r="EY72" s="212"/>
      <c r="EZ72" s="212"/>
      <c r="FA72" s="212"/>
      <c r="FB72" s="212"/>
    </row>
    <row r="73" spans="1:158" ht="18.75" x14ac:dyDescent="0.25">
      <c r="A73" s="156"/>
      <c r="B73" s="171"/>
      <c r="C73" s="169"/>
      <c r="D73" s="169"/>
      <c r="E73" s="182"/>
      <c r="F73" s="169"/>
      <c r="G73" s="169"/>
      <c r="H73" s="169"/>
      <c r="I73" s="169"/>
      <c r="J73" s="169"/>
      <c r="K73" s="169"/>
      <c r="L73" s="169"/>
      <c r="M73" s="171"/>
      <c r="N73" s="170"/>
      <c r="O73" s="183"/>
      <c r="P73" s="170"/>
      <c r="Q73" s="169"/>
      <c r="R73" s="169"/>
      <c r="S73" s="156"/>
      <c r="T73" s="211"/>
      <c r="U73" s="212"/>
      <c r="V73" s="212"/>
      <c r="W73" s="212"/>
      <c r="X73" s="212"/>
      <c r="Y73" s="212"/>
      <c r="Z73" s="212"/>
      <c r="AA73" s="212"/>
      <c r="AB73" s="212"/>
      <c r="AC73" s="212"/>
      <c r="AD73" s="212"/>
      <c r="AE73" s="212"/>
      <c r="AF73" s="212"/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  <c r="BH73" s="212"/>
      <c r="BI73" s="212"/>
      <c r="BJ73" s="212"/>
      <c r="BK73" s="212"/>
      <c r="BL73" s="212"/>
      <c r="BM73" s="212"/>
      <c r="BN73" s="212"/>
      <c r="BO73" s="212"/>
      <c r="BP73" s="212"/>
      <c r="BQ73" s="212"/>
      <c r="BR73" s="212"/>
      <c r="BS73" s="212"/>
      <c r="BT73" s="212"/>
      <c r="BU73" s="212"/>
      <c r="BV73" s="212"/>
      <c r="BW73" s="212"/>
      <c r="BX73" s="212"/>
      <c r="BY73" s="212"/>
      <c r="BZ73" s="212"/>
      <c r="CA73" s="212"/>
      <c r="CB73" s="212"/>
      <c r="CC73" s="212"/>
      <c r="CD73" s="212"/>
      <c r="CE73" s="212"/>
      <c r="CF73" s="212"/>
      <c r="CG73" s="212"/>
      <c r="CH73" s="212"/>
      <c r="CI73" s="212"/>
      <c r="CJ73" s="212"/>
      <c r="CK73" s="212"/>
      <c r="CL73" s="212"/>
      <c r="CM73" s="212"/>
      <c r="CN73" s="212"/>
      <c r="CO73" s="212"/>
      <c r="CP73" s="212"/>
      <c r="CQ73" s="212"/>
      <c r="CR73" s="212"/>
      <c r="CS73" s="212"/>
      <c r="CT73" s="212"/>
      <c r="CU73" s="212"/>
      <c r="CV73" s="212"/>
      <c r="CW73" s="212"/>
      <c r="CX73" s="212"/>
      <c r="CY73" s="212"/>
      <c r="CZ73" s="212"/>
      <c r="DA73" s="212"/>
      <c r="DB73" s="212"/>
      <c r="DC73" s="212"/>
      <c r="DD73" s="212"/>
      <c r="DE73" s="212"/>
      <c r="DF73" s="212"/>
      <c r="DG73" s="212"/>
      <c r="DH73" s="212"/>
      <c r="DI73" s="212"/>
      <c r="DJ73" s="212"/>
      <c r="DK73" s="212"/>
      <c r="DL73" s="212"/>
      <c r="DM73" s="212"/>
      <c r="DN73" s="212"/>
      <c r="DO73" s="212"/>
      <c r="DP73" s="212"/>
      <c r="DQ73" s="212"/>
      <c r="DR73" s="212"/>
      <c r="DS73" s="212"/>
      <c r="DT73" s="212"/>
      <c r="DU73" s="212"/>
      <c r="DV73" s="212"/>
      <c r="DW73" s="212"/>
      <c r="DX73" s="212"/>
      <c r="DY73" s="212"/>
      <c r="DZ73" s="212"/>
      <c r="EA73" s="212"/>
      <c r="EB73" s="212"/>
      <c r="EC73" s="212"/>
      <c r="ED73" s="212"/>
      <c r="EE73" s="212"/>
      <c r="EF73" s="212"/>
      <c r="EG73" s="212"/>
      <c r="EH73" s="212"/>
      <c r="EI73" s="212"/>
      <c r="EJ73" s="212"/>
      <c r="EK73" s="212"/>
      <c r="EL73" s="212"/>
      <c r="EM73" s="212"/>
      <c r="EN73" s="212"/>
      <c r="EO73" s="212"/>
      <c r="EP73" s="212"/>
      <c r="EQ73" s="212"/>
      <c r="ER73" s="212"/>
      <c r="ES73" s="212"/>
      <c r="ET73" s="212"/>
      <c r="EU73" s="212"/>
      <c r="EV73" s="212"/>
      <c r="EW73" s="212"/>
      <c r="EX73" s="212"/>
      <c r="EY73" s="212"/>
      <c r="EZ73" s="212"/>
      <c r="FA73" s="212"/>
      <c r="FB73" s="212"/>
    </row>
    <row r="74" spans="1:158" ht="18.75" x14ac:dyDescent="0.25">
      <c r="A74" s="156"/>
      <c r="B74" s="171"/>
      <c r="C74" s="169"/>
      <c r="D74" s="169"/>
      <c r="E74" s="182"/>
      <c r="F74" s="169"/>
      <c r="G74" s="169"/>
      <c r="H74" s="169"/>
      <c r="I74" s="169"/>
      <c r="J74" s="169"/>
      <c r="K74" s="169"/>
      <c r="L74" s="169"/>
      <c r="M74" s="171"/>
      <c r="N74" s="170"/>
      <c r="O74" s="183"/>
      <c r="P74" s="170"/>
      <c r="Q74" s="169"/>
      <c r="R74" s="169"/>
      <c r="S74" s="156"/>
      <c r="T74" s="211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  <c r="BI74" s="212"/>
      <c r="BJ74" s="212"/>
      <c r="BK74" s="212"/>
      <c r="BL74" s="212"/>
      <c r="BM74" s="212"/>
      <c r="BN74" s="212"/>
      <c r="BO74" s="212"/>
      <c r="BP74" s="212"/>
      <c r="BQ74" s="212"/>
      <c r="BR74" s="212"/>
      <c r="BS74" s="212"/>
      <c r="BT74" s="212"/>
      <c r="BU74" s="212"/>
      <c r="BV74" s="212"/>
      <c r="BW74" s="212"/>
      <c r="BX74" s="212"/>
      <c r="BY74" s="212"/>
      <c r="BZ74" s="212"/>
      <c r="CA74" s="212"/>
      <c r="CB74" s="212"/>
      <c r="CC74" s="212"/>
      <c r="CD74" s="212"/>
      <c r="CE74" s="212"/>
      <c r="CF74" s="212"/>
      <c r="CG74" s="212"/>
      <c r="CH74" s="212"/>
      <c r="CI74" s="212"/>
      <c r="CJ74" s="212"/>
      <c r="CK74" s="212"/>
      <c r="CL74" s="212"/>
      <c r="CM74" s="212"/>
      <c r="CN74" s="212"/>
      <c r="CO74" s="212"/>
      <c r="CP74" s="212"/>
      <c r="CQ74" s="212"/>
      <c r="CR74" s="212"/>
      <c r="CS74" s="212"/>
      <c r="CT74" s="212"/>
      <c r="CU74" s="212"/>
      <c r="CV74" s="212"/>
      <c r="CW74" s="212"/>
      <c r="CX74" s="212"/>
      <c r="CY74" s="212"/>
      <c r="CZ74" s="212"/>
      <c r="DA74" s="212"/>
      <c r="DB74" s="212"/>
      <c r="DC74" s="212"/>
      <c r="DD74" s="212"/>
      <c r="DE74" s="212"/>
      <c r="DF74" s="212"/>
      <c r="DG74" s="212"/>
      <c r="DH74" s="212"/>
      <c r="DI74" s="212"/>
      <c r="DJ74" s="212"/>
      <c r="DK74" s="212"/>
      <c r="DL74" s="212"/>
      <c r="DM74" s="212"/>
      <c r="DN74" s="212"/>
      <c r="DO74" s="212"/>
      <c r="DP74" s="212"/>
      <c r="DQ74" s="212"/>
      <c r="DR74" s="212"/>
      <c r="DS74" s="212"/>
      <c r="DT74" s="212"/>
      <c r="DU74" s="212"/>
      <c r="DV74" s="212"/>
      <c r="DW74" s="212"/>
      <c r="DX74" s="212"/>
      <c r="DY74" s="212"/>
      <c r="DZ74" s="212"/>
      <c r="EA74" s="212"/>
      <c r="EB74" s="212"/>
      <c r="EC74" s="212"/>
      <c r="ED74" s="212"/>
      <c r="EE74" s="212"/>
      <c r="EF74" s="212"/>
      <c r="EG74" s="212"/>
      <c r="EH74" s="212"/>
      <c r="EI74" s="212"/>
      <c r="EJ74" s="212"/>
      <c r="EK74" s="212"/>
      <c r="EL74" s="212"/>
      <c r="EM74" s="212"/>
      <c r="EN74" s="212"/>
      <c r="EO74" s="212"/>
      <c r="EP74" s="212"/>
      <c r="EQ74" s="212"/>
      <c r="ER74" s="212"/>
      <c r="ES74" s="212"/>
      <c r="ET74" s="212"/>
      <c r="EU74" s="212"/>
      <c r="EV74" s="212"/>
      <c r="EW74" s="212"/>
      <c r="EX74" s="212"/>
      <c r="EY74" s="212"/>
      <c r="EZ74" s="212"/>
      <c r="FA74" s="212"/>
      <c r="FB74" s="212"/>
    </row>
    <row r="75" spans="1:158" ht="18.75" x14ac:dyDescent="0.25">
      <c r="A75" s="156"/>
      <c r="B75" s="171"/>
      <c r="C75" s="169"/>
      <c r="D75" s="169"/>
      <c r="E75" s="182"/>
      <c r="F75" s="169"/>
      <c r="G75" s="169"/>
      <c r="H75" s="169"/>
      <c r="I75" s="169"/>
      <c r="J75" s="169"/>
      <c r="K75" s="169"/>
      <c r="L75" s="169"/>
      <c r="M75" s="171"/>
      <c r="N75" s="170"/>
      <c r="O75" s="183"/>
      <c r="P75" s="170"/>
      <c r="Q75" s="169"/>
      <c r="R75" s="169"/>
      <c r="S75" s="156"/>
      <c r="T75" s="211"/>
      <c r="U75" s="212"/>
      <c r="V75" s="212"/>
      <c r="W75" s="212"/>
      <c r="X75" s="212"/>
      <c r="Y75" s="212"/>
      <c r="Z75" s="212"/>
      <c r="AA75" s="212"/>
      <c r="AB75" s="212"/>
      <c r="AC75" s="212"/>
      <c r="AD75" s="212"/>
      <c r="AE75" s="212"/>
      <c r="AF75" s="212"/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  <c r="BI75" s="212"/>
      <c r="BJ75" s="212"/>
      <c r="BK75" s="212"/>
      <c r="BL75" s="212"/>
      <c r="BM75" s="212"/>
      <c r="BN75" s="212"/>
      <c r="BO75" s="212"/>
      <c r="BP75" s="212"/>
      <c r="BQ75" s="212"/>
      <c r="BR75" s="212"/>
      <c r="BS75" s="212"/>
      <c r="BT75" s="212"/>
      <c r="BU75" s="212"/>
      <c r="BV75" s="212"/>
      <c r="BW75" s="212"/>
      <c r="BX75" s="212"/>
      <c r="BY75" s="212"/>
      <c r="BZ75" s="212"/>
      <c r="CA75" s="212"/>
      <c r="CB75" s="212"/>
      <c r="CC75" s="212"/>
      <c r="CD75" s="212"/>
      <c r="CE75" s="212"/>
      <c r="CF75" s="212"/>
      <c r="CG75" s="212"/>
      <c r="CH75" s="212"/>
      <c r="CI75" s="212"/>
      <c r="CJ75" s="212"/>
      <c r="CK75" s="212"/>
      <c r="CL75" s="212"/>
      <c r="CM75" s="212"/>
      <c r="CN75" s="212"/>
      <c r="CO75" s="212"/>
      <c r="CP75" s="212"/>
      <c r="CQ75" s="212"/>
      <c r="CR75" s="212"/>
      <c r="CS75" s="212"/>
      <c r="CT75" s="212"/>
      <c r="CU75" s="212"/>
      <c r="CV75" s="212"/>
      <c r="CW75" s="212"/>
      <c r="CX75" s="212"/>
      <c r="CY75" s="212"/>
      <c r="CZ75" s="212"/>
      <c r="DA75" s="212"/>
      <c r="DB75" s="212"/>
      <c r="DC75" s="212"/>
      <c r="DD75" s="212"/>
      <c r="DE75" s="212"/>
      <c r="DF75" s="212"/>
      <c r="DG75" s="212"/>
      <c r="DH75" s="212"/>
      <c r="DI75" s="212"/>
      <c r="DJ75" s="212"/>
      <c r="DK75" s="212"/>
      <c r="DL75" s="212"/>
      <c r="DM75" s="212"/>
      <c r="DN75" s="212"/>
      <c r="DO75" s="212"/>
      <c r="DP75" s="212"/>
      <c r="DQ75" s="212"/>
      <c r="DR75" s="212"/>
      <c r="DS75" s="212"/>
      <c r="DT75" s="212"/>
      <c r="DU75" s="212"/>
      <c r="DV75" s="212"/>
      <c r="DW75" s="212"/>
      <c r="DX75" s="212"/>
      <c r="DY75" s="212"/>
      <c r="DZ75" s="212"/>
      <c r="EA75" s="212"/>
      <c r="EB75" s="212"/>
      <c r="EC75" s="212"/>
      <c r="ED75" s="212"/>
      <c r="EE75" s="212"/>
      <c r="EF75" s="212"/>
      <c r="EG75" s="212"/>
      <c r="EH75" s="212"/>
      <c r="EI75" s="212"/>
      <c r="EJ75" s="212"/>
      <c r="EK75" s="212"/>
      <c r="EL75" s="212"/>
      <c r="EM75" s="212"/>
      <c r="EN75" s="212"/>
      <c r="EO75" s="212"/>
      <c r="EP75" s="212"/>
      <c r="EQ75" s="212"/>
      <c r="ER75" s="212"/>
      <c r="ES75" s="212"/>
      <c r="ET75" s="212"/>
      <c r="EU75" s="212"/>
      <c r="EV75" s="212"/>
      <c r="EW75" s="212"/>
      <c r="EX75" s="212"/>
      <c r="EY75" s="212"/>
      <c r="EZ75" s="212"/>
      <c r="FA75" s="212"/>
      <c r="FB75" s="212"/>
    </row>
    <row r="76" spans="1:158" ht="18.75" x14ac:dyDescent="0.25">
      <c r="A76" s="156"/>
      <c r="B76" s="171"/>
      <c r="C76" s="169"/>
      <c r="D76" s="169"/>
      <c r="E76" s="182"/>
      <c r="F76" s="169"/>
      <c r="G76" s="169"/>
      <c r="H76" s="169"/>
      <c r="I76" s="169"/>
      <c r="J76" s="169"/>
      <c r="K76" s="169"/>
      <c r="L76" s="169"/>
      <c r="M76" s="171"/>
      <c r="N76" s="170"/>
      <c r="O76" s="183"/>
      <c r="P76" s="170"/>
      <c r="Q76" s="169"/>
      <c r="R76" s="169"/>
      <c r="S76" s="156"/>
      <c r="T76" s="211"/>
      <c r="U76" s="212"/>
      <c r="V76" s="212"/>
      <c r="W76" s="212"/>
      <c r="X76" s="212"/>
      <c r="Y76" s="212"/>
      <c r="Z76" s="212"/>
      <c r="AA76" s="212"/>
      <c r="AB76" s="212"/>
      <c r="AC76" s="212"/>
      <c r="AD76" s="212"/>
      <c r="AE76" s="212"/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  <c r="BI76" s="212"/>
      <c r="BJ76" s="212"/>
      <c r="BK76" s="212"/>
      <c r="BL76" s="212"/>
      <c r="BM76" s="212"/>
      <c r="BN76" s="212"/>
      <c r="BO76" s="212"/>
      <c r="BP76" s="212"/>
      <c r="BQ76" s="212"/>
      <c r="BR76" s="212"/>
      <c r="BS76" s="212"/>
      <c r="BT76" s="212"/>
      <c r="BU76" s="212"/>
      <c r="BV76" s="212"/>
      <c r="BW76" s="212"/>
      <c r="BX76" s="212"/>
      <c r="BY76" s="212"/>
      <c r="BZ76" s="212"/>
      <c r="CA76" s="212"/>
      <c r="CB76" s="212"/>
      <c r="CC76" s="212"/>
      <c r="CD76" s="212"/>
      <c r="CE76" s="212"/>
      <c r="CF76" s="212"/>
      <c r="CG76" s="212"/>
      <c r="CH76" s="212"/>
      <c r="CI76" s="212"/>
      <c r="CJ76" s="212"/>
      <c r="CK76" s="212"/>
      <c r="CL76" s="212"/>
      <c r="CM76" s="212"/>
      <c r="CN76" s="212"/>
      <c r="CO76" s="212"/>
      <c r="CP76" s="212"/>
      <c r="CQ76" s="212"/>
      <c r="CR76" s="212"/>
      <c r="CS76" s="212"/>
      <c r="CT76" s="212"/>
      <c r="CU76" s="212"/>
      <c r="CV76" s="212"/>
      <c r="CW76" s="212"/>
      <c r="CX76" s="212"/>
      <c r="CY76" s="212"/>
      <c r="CZ76" s="212"/>
      <c r="DA76" s="212"/>
      <c r="DB76" s="212"/>
      <c r="DC76" s="212"/>
      <c r="DD76" s="212"/>
      <c r="DE76" s="212"/>
      <c r="DF76" s="212"/>
      <c r="DG76" s="212"/>
      <c r="DH76" s="212"/>
      <c r="DI76" s="212"/>
      <c r="DJ76" s="212"/>
      <c r="DK76" s="212"/>
      <c r="DL76" s="212"/>
      <c r="DM76" s="212"/>
      <c r="DN76" s="212"/>
      <c r="DO76" s="212"/>
      <c r="DP76" s="212"/>
      <c r="DQ76" s="212"/>
      <c r="DR76" s="212"/>
      <c r="DS76" s="212"/>
      <c r="DT76" s="212"/>
      <c r="DU76" s="212"/>
      <c r="DV76" s="212"/>
      <c r="DW76" s="212"/>
      <c r="DX76" s="212"/>
      <c r="DY76" s="212"/>
      <c r="DZ76" s="212"/>
      <c r="EA76" s="212"/>
      <c r="EB76" s="212"/>
      <c r="EC76" s="212"/>
      <c r="ED76" s="212"/>
      <c r="EE76" s="212"/>
      <c r="EF76" s="212"/>
      <c r="EG76" s="212"/>
      <c r="EH76" s="212"/>
      <c r="EI76" s="212"/>
      <c r="EJ76" s="212"/>
      <c r="EK76" s="212"/>
      <c r="EL76" s="212"/>
      <c r="EM76" s="212"/>
      <c r="EN76" s="212"/>
      <c r="EO76" s="212"/>
      <c r="EP76" s="212"/>
      <c r="EQ76" s="212"/>
      <c r="ER76" s="212"/>
      <c r="ES76" s="212"/>
      <c r="ET76" s="212"/>
      <c r="EU76" s="212"/>
      <c r="EV76" s="212"/>
      <c r="EW76" s="212"/>
      <c r="EX76" s="212"/>
      <c r="EY76" s="212"/>
      <c r="EZ76" s="212"/>
      <c r="FA76" s="212"/>
      <c r="FB76" s="212"/>
    </row>
    <row r="77" spans="1:158" ht="18.75" x14ac:dyDescent="0.25">
      <c r="A77" s="156"/>
      <c r="B77" s="171"/>
      <c r="C77" s="169"/>
      <c r="D77" s="169"/>
      <c r="E77" s="182"/>
      <c r="F77" s="169"/>
      <c r="G77" s="169"/>
      <c r="H77" s="169"/>
      <c r="I77" s="169"/>
      <c r="J77" s="169"/>
      <c r="K77" s="169"/>
      <c r="L77" s="169"/>
      <c r="M77" s="171"/>
      <c r="N77" s="170"/>
      <c r="O77" s="183"/>
      <c r="P77" s="170"/>
      <c r="Q77" s="169"/>
      <c r="R77" s="169"/>
      <c r="S77" s="156"/>
      <c r="T77" s="211"/>
      <c r="U77" s="212"/>
      <c r="V77" s="212"/>
      <c r="W77" s="212"/>
      <c r="X77" s="212"/>
      <c r="Y77" s="212"/>
      <c r="Z77" s="212"/>
      <c r="AA77" s="212"/>
      <c r="AB77" s="212"/>
      <c r="AC77" s="212"/>
      <c r="AD77" s="212"/>
      <c r="AE77" s="212"/>
      <c r="AF77" s="212"/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  <c r="BI77" s="212"/>
      <c r="BJ77" s="212"/>
      <c r="BK77" s="212"/>
      <c r="BL77" s="212"/>
      <c r="BM77" s="212"/>
      <c r="BN77" s="212"/>
      <c r="BO77" s="212"/>
      <c r="BP77" s="212"/>
      <c r="BQ77" s="212"/>
      <c r="BR77" s="212"/>
      <c r="BS77" s="212"/>
      <c r="BT77" s="212"/>
      <c r="BU77" s="212"/>
      <c r="BV77" s="212"/>
      <c r="BW77" s="212"/>
      <c r="BX77" s="212"/>
      <c r="BY77" s="212"/>
      <c r="BZ77" s="212"/>
      <c r="CA77" s="212"/>
      <c r="CB77" s="212"/>
      <c r="CC77" s="212"/>
      <c r="CD77" s="212"/>
      <c r="CE77" s="212"/>
      <c r="CF77" s="212"/>
      <c r="CG77" s="212"/>
      <c r="CH77" s="212"/>
      <c r="CI77" s="212"/>
      <c r="CJ77" s="212"/>
      <c r="CK77" s="212"/>
      <c r="CL77" s="212"/>
      <c r="CM77" s="212"/>
      <c r="CN77" s="212"/>
      <c r="CO77" s="212"/>
      <c r="CP77" s="212"/>
      <c r="CQ77" s="212"/>
      <c r="CR77" s="212"/>
      <c r="CS77" s="212"/>
      <c r="CT77" s="212"/>
      <c r="CU77" s="212"/>
      <c r="CV77" s="212"/>
      <c r="CW77" s="212"/>
      <c r="CX77" s="212"/>
      <c r="CY77" s="212"/>
      <c r="CZ77" s="212"/>
      <c r="DA77" s="212"/>
      <c r="DB77" s="212"/>
      <c r="DC77" s="212"/>
      <c r="DD77" s="212"/>
      <c r="DE77" s="212"/>
      <c r="DF77" s="212"/>
      <c r="DG77" s="212"/>
      <c r="DH77" s="212"/>
      <c r="DI77" s="212"/>
      <c r="DJ77" s="212"/>
      <c r="DK77" s="212"/>
      <c r="DL77" s="212"/>
      <c r="DM77" s="212"/>
      <c r="DN77" s="212"/>
      <c r="DO77" s="212"/>
      <c r="DP77" s="212"/>
      <c r="DQ77" s="212"/>
      <c r="DR77" s="212"/>
      <c r="DS77" s="212"/>
      <c r="DT77" s="212"/>
      <c r="DU77" s="212"/>
      <c r="DV77" s="212"/>
      <c r="DW77" s="212"/>
      <c r="DX77" s="212"/>
      <c r="DY77" s="212"/>
      <c r="DZ77" s="212"/>
      <c r="EA77" s="212"/>
      <c r="EB77" s="212"/>
      <c r="EC77" s="212"/>
      <c r="ED77" s="212"/>
      <c r="EE77" s="212"/>
      <c r="EF77" s="212"/>
      <c r="EG77" s="212"/>
      <c r="EH77" s="212"/>
      <c r="EI77" s="212"/>
      <c r="EJ77" s="212"/>
      <c r="EK77" s="212"/>
      <c r="EL77" s="212"/>
      <c r="EM77" s="212"/>
      <c r="EN77" s="212"/>
      <c r="EO77" s="212"/>
      <c r="EP77" s="212"/>
      <c r="EQ77" s="212"/>
      <c r="ER77" s="212"/>
      <c r="ES77" s="212"/>
      <c r="ET77" s="212"/>
      <c r="EU77" s="212"/>
      <c r="EV77" s="212"/>
      <c r="EW77" s="212"/>
      <c r="EX77" s="212"/>
      <c r="EY77" s="212"/>
      <c r="EZ77" s="212"/>
      <c r="FA77" s="212"/>
      <c r="FB77" s="212"/>
    </row>
    <row r="78" spans="1:158" ht="18.75" x14ac:dyDescent="0.25">
      <c r="A78" s="156"/>
      <c r="B78" s="184"/>
      <c r="C78" s="169"/>
      <c r="D78" s="169"/>
      <c r="E78" s="182"/>
      <c r="F78" s="169"/>
      <c r="G78" s="169"/>
      <c r="H78" s="169"/>
      <c r="I78" s="169"/>
      <c r="J78" s="169"/>
      <c r="K78" s="169"/>
      <c r="L78" s="169"/>
      <c r="M78" s="171"/>
      <c r="N78" s="170"/>
      <c r="O78" s="183"/>
      <c r="P78" s="170"/>
      <c r="Q78" s="169"/>
      <c r="R78" s="169"/>
      <c r="S78" s="156"/>
      <c r="T78" s="211"/>
      <c r="U78" s="212"/>
      <c r="V78" s="212"/>
      <c r="W78" s="212"/>
      <c r="X78" s="212"/>
      <c r="Y78" s="212"/>
      <c r="Z78" s="212"/>
      <c r="AA78" s="212"/>
      <c r="AB78" s="212"/>
      <c r="AC78" s="212"/>
      <c r="AD78" s="212"/>
      <c r="AE78" s="212"/>
      <c r="AF78" s="212"/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  <c r="BI78" s="212"/>
      <c r="BJ78" s="212"/>
      <c r="BK78" s="212"/>
      <c r="BL78" s="212"/>
      <c r="BM78" s="212"/>
      <c r="BN78" s="212"/>
      <c r="BO78" s="212"/>
      <c r="BP78" s="212"/>
      <c r="BQ78" s="212"/>
      <c r="BR78" s="212"/>
      <c r="BS78" s="212"/>
      <c r="BT78" s="212"/>
      <c r="BU78" s="212"/>
      <c r="BV78" s="212"/>
      <c r="BW78" s="212"/>
      <c r="BX78" s="212"/>
      <c r="BY78" s="212"/>
      <c r="BZ78" s="212"/>
      <c r="CA78" s="212"/>
      <c r="CB78" s="212"/>
      <c r="CC78" s="212"/>
      <c r="CD78" s="212"/>
      <c r="CE78" s="212"/>
      <c r="CF78" s="212"/>
      <c r="CG78" s="212"/>
      <c r="CH78" s="212"/>
      <c r="CI78" s="212"/>
      <c r="CJ78" s="212"/>
      <c r="CK78" s="212"/>
      <c r="CL78" s="212"/>
      <c r="CM78" s="212"/>
      <c r="CN78" s="212"/>
      <c r="CO78" s="212"/>
      <c r="CP78" s="212"/>
      <c r="CQ78" s="212"/>
      <c r="CR78" s="212"/>
      <c r="CS78" s="212"/>
      <c r="CT78" s="212"/>
      <c r="CU78" s="212"/>
      <c r="CV78" s="212"/>
      <c r="CW78" s="212"/>
      <c r="CX78" s="212"/>
      <c r="CY78" s="212"/>
      <c r="CZ78" s="212"/>
      <c r="DA78" s="212"/>
      <c r="DB78" s="212"/>
      <c r="DC78" s="212"/>
      <c r="DD78" s="212"/>
      <c r="DE78" s="212"/>
      <c r="DF78" s="212"/>
      <c r="DG78" s="212"/>
      <c r="DH78" s="212"/>
      <c r="DI78" s="212"/>
      <c r="DJ78" s="212"/>
      <c r="DK78" s="212"/>
      <c r="DL78" s="212"/>
      <c r="DM78" s="212"/>
      <c r="DN78" s="212"/>
      <c r="DO78" s="212"/>
      <c r="DP78" s="212"/>
      <c r="DQ78" s="212"/>
      <c r="DR78" s="212"/>
      <c r="DS78" s="212"/>
      <c r="DT78" s="212"/>
      <c r="DU78" s="212"/>
      <c r="DV78" s="212"/>
      <c r="DW78" s="212"/>
      <c r="DX78" s="212"/>
      <c r="DY78" s="212"/>
      <c r="DZ78" s="212"/>
      <c r="EA78" s="212"/>
      <c r="EB78" s="212"/>
      <c r="EC78" s="212"/>
      <c r="ED78" s="212"/>
      <c r="EE78" s="212"/>
      <c r="EF78" s="212"/>
      <c r="EG78" s="212"/>
      <c r="EH78" s="212"/>
      <c r="EI78" s="212"/>
      <c r="EJ78" s="212"/>
      <c r="EK78" s="212"/>
      <c r="EL78" s="212"/>
      <c r="EM78" s="212"/>
      <c r="EN78" s="212"/>
      <c r="EO78" s="212"/>
      <c r="EP78" s="212"/>
      <c r="EQ78" s="212"/>
      <c r="ER78" s="212"/>
      <c r="ES78" s="212"/>
      <c r="ET78" s="212"/>
      <c r="EU78" s="212"/>
      <c r="EV78" s="212"/>
      <c r="EW78" s="212"/>
      <c r="EX78" s="212"/>
      <c r="EY78" s="212"/>
      <c r="EZ78" s="212"/>
      <c r="FA78" s="212"/>
      <c r="FB78" s="212"/>
    </row>
    <row r="79" spans="1:158" ht="18.75" x14ac:dyDescent="0.25">
      <c r="A79" s="156"/>
      <c r="B79" s="184"/>
      <c r="C79" s="169"/>
      <c r="D79" s="169"/>
      <c r="E79" s="182"/>
      <c r="F79" s="169"/>
      <c r="G79" s="182"/>
      <c r="H79" s="169"/>
      <c r="I79" s="169"/>
      <c r="J79" s="169"/>
      <c r="K79" s="169"/>
      <c r="L79" s="169"/>
      <c r="M79" s="171"/>
      <c r="N79" s="185"/>
      <c r="O79" s="183"/>
      <c r="P79" s="185"/>
      <c r="Q79" s="169"/>
      <c r="R79" s="169"/>
      <c r="S79" s="156"/>
      <c r="T79" s="211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  <c r="BI79" s="212"/>
      <c r="BJ79" s="212"/>
      <c r="BK79" s="212"/>
      <c r="BL79" s="212"/>
      <c r="BM79" s="212"/>
      <c r="BN79" s="212"/>
      <c r="BO79" s="212"/>
      <c r="BP79" s="212"/>
      <c r="BQ79" s="212"/>
      <c r="BR79" s="212"/>
      <c r="BS79" s="212"/>
      <c r="BT79" s="212"/>
      <c r="BU79" s="212"/>
      <c r="BV79" s="212"/>
      <c r="BW79" s="212"/>
      <c r="BX79" s="212"/>
      <c r="BY79" s="212"/>
      <c r="BZ79" s="212"/>
      <c r="CA79" s="212"/>
      <c r="CB79" s="212"/>
      <c r="CC79" s="212"/>
      <c r="CD79" s="212"/>
      <c r="CE79" s="212"/>
      <c r="CF79" s="212"/>
      <c r="CG79" s="212"/>
      <c r="CH79" s="212"/>
      <c r="CI79" s="212"/>
      <c r="CJ79" s="212"/>
      <c r="CK79" s="212"/>
      <c r="CL79" s="212"/>
      <c r="CM79" s="212"/>
      <c r="CN79" s="212"/>
      <c r="CO79" s="212"/>
      <c r="CP79" s="212"/>
      <c r="CQ79" s="212"/>
      <c r="CR79" s="212"/>
      <c r="CS79" s="212"/>
      <c r="CT79" s="212"/>
      <c r="CU79" s="212"/>
      <c r="CV79" s="212"/>
      <c r="CW79" s="212"/>
      <c r="CX79" s="212"/>
      <c r="CY79" s="212"/>
      <c r="CZ79" s="212"/>
      <c r="DA79" s="212"/>
      <c r="DB79" s="212"/>
      <c r="DC79" s="212"/>
      <c r="DD79" s="212"/>
      <c r="DE79" s="212"/>
      <c r="DF79" s="212"/>
      <c r="DG79" s="212"/>
      <c r="DH79" s="212"/>
      <c r="DI79" s="212"/>
      <c r="DJ79" s="212"/>
      <c r="DK79" s="212"/>
      <c r="DL79" s="212"/>
      <c r="DM79" s="212"/>
      <c r="DN79" s="212"/>
      <c r="DO79" s="212"/>
      <c r="DP79" s="212"/>
      <c r="DQ79" s="212"/>
      <c r="DR79" s="212"/>
      <c r="DS79" s="212"/>
      <c r="DT79" s="212"/>
      <c r="DU79" s="212"/>
      <c r="DV79" s="212"/>
      <c r="DW79" s="212"/>
      <c r="DX79" s="212"/>
      <c r="DY79" s="212"/>
      <c r="DZ79" s="212"/>
      <c r="EA79" s="212"/>
      <c r="EB79" s="212"/>
      <c r="EC79" s="212"/>
      <c r="ED79" s="212"/>
      <c r="EE79" s="212"/>
      <c r="EF79" s="212"/>
      <c r="EG79" s="212"/>
      <c r="EH79" s="212"/>
      <c r="EI79" s="212"/>
      <c r="EJ79" s="212"/>
      <c r="EK79" s="212"/>
      <c r="EL79" s="212"/>
      <c r="EM79" s="212"/>
      <c r="EN79" s="212"/>
      <c r="EO79" s="212"/>
      <c r="EP79" s="212"/>
      <c r="EQ79" s="212"/>
      <c r="ER79" s="212"/>
      <c r="ES79" s="212"/>
      <c r="ET79" s="212"/>
      <c r="EU79" s="212"/>
      <c r="EV79" s="212"/>
      <c r="EW79" s="212"/>
      <c r="EX79" s="212"/>
      <c r="EY79" s="212"/>
      <c r="EZ79" s="212"/>
      <c r="FA79" s="212"/>
      <c r="FB79" s="212"/>
    </row>
    <row r="80" spans="1:158" ht="18.75" x14ac:dyDescent="0.25">
      <c r="A80" s="156"/>
      <c r="B80" s="184"/>
      <c r="C80" s="169"/>
      <c r="D80" s="169"/>
      <c r="E80" s="182"/>
      <c r="F80" s="169"/>
      <c r="G80" s="182"/>
      <c r="H80" s="169"/>
      <c r="I80" s="169"/>
      <c r="J80" s="169"/>
      <c r="K80" s="169"/>
      <c r="L80" s="169"/>
      <c r="M80" s="171"/>
      <c r="N80" s="185"/>
      <c r="O80" s="183"/>
      <c r="P80" s="185"/>
      <c r="Q80" s="169"/>
      <c r="R80" s="169"/>
      <c r="S80" s="156"/>
      <c r="T80" s="211"/>
      <c r="U80" s="212"/>
      <c r="V80" s="212"/>
      <c r="W80" s="212"/>
      <c r="X80" s="212"/>
      <c r="Y80" s="212"/>
      <c r="Z80" s="212"/>
      <c r="AA80" s="212"/>
      <c r="AB80" s="212"/>
      <c r="AC80" s="212"/>
      <c r="AD80" s="212"/>
      <c r="AE80" s="212"/>
      <c r="AF80" s="212"/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  <c r="BI80" s="212"/>
      <c r="BJ80" s="212"/>
      <c r="BK80" s="212"/>
      <c r="BL80" s="212"/>
      <c r="BM80" s="212"/>
      <c r="BN80" s="212"/>
      <c r="BO80" s="212"/>
      <c r="BP80" s="212"/>
      <c r="BQ80" s="212"/>
      <c r="BR80" s="212"/>
      <c r="BS80" s="212"/>
      <c r="BT80" s="212"/>
      <c r="BU80" s="212"/>
      <c r="BV80" s="212"/>
      <c r="BW80" s="212"/>
      <c r="BX80" s="212"/>
      <c r="BY80" s="212"/>
      <c r="BZ80" s="212"/>
      <c r="CA80" s="212"/>
      <c r="CB80" s="212"/>
      <c r="CC80" s="212"/>
      <c r="CD80" s="212"/>
      <c r="CE80" s="212"/>
      <c r="CF80" s="212"/>
      <c r="CG80" s="212"/>
      <c r="CH80" s="212"/>
      <c r="CI80" s="212"/>
      <c r="CJ80" s="212"/>
      <c r="CK80" s="212"/>
      <c r="CL80" s="212"/>
      <c r="CM80" s="212"/>
      <c r="CN80" s="212"/>
      <c r="CO80" s="212"/>
      <c r="CP80" s="212"/>
      <c r="CQ80" s="212"/>
      <c r="CR80" s="212"/>
      <c r="CS80" s="212"/>
      <c r="CT80" s="212"/>
      <c r="CU80" s="212"/>
      <c r="CV80" s="212"/>
      <c r="CW80" s="212"/>
      <c r="CX80" s="212"/>
      <c r="CY80" s="212"/>
      <c r="CZ80" s="212"/>
      <c r="DA80" s="212"/>
      <c r="DB80" s="212"/>
      <c r="DC80" s="212"/>
      <c r="DD80" s="212"/>
      <c r="DE80" s="212"/>
      <c r="DF80" s="212"/>
      <c r="DG80" s="212"/>
      <c r="DH80" s="212"/>
      <c r="DI80" s="212"/>
      <c r="DJ80" s="212"/>
      <c r="DK80" s="212"/>
      <c r="DL80" s="212"/>
      <c r="DM80" s="212"/>
      <c r="DN80" s="212"/>
      <c r="DO80" s="212"/>
      <c r="DP80" s="212"/>
      <c r="DQ80" s="212"/>
      <c r="DR80" s="212"/>
      <c r="DS80" s="212"/>
      <c r="DT80" s="212"/>
      <c r="DU80" s="212"/>
      <c r="DV80" s="212"/>
      <c r="DW80" s="212"/>
      <c r="DX80" s="212"/>
      <c r="DY80" s="212"/>
      <c r="DZ80" s="212"/>
      <c r="EA80" s="212"/>
      <c r="EB80" s="212"/>
      <c r="EC80" s="212"/>
      <c r="ED80" s="212"/>
      <c r="EE80" s="212"/>
      <c r="EF80" s="212"/>
      <c r="EG80" s="212"/>
      <c r="EH80" s="212"/>
      <c r="EI80" s="212"/>
      <c r="EJ80" s="212"/>
      <c r="EK80" s="212"/>
      <c r="EL80" s="212"/>
      <c r="EM80" s="212"/>
      <c r="EN80" s="212"/>
      <c r="EO80" s="212"/>
      <c r="EP80" s="212"/>
      <c r="EQ80" s="212"/>
      <c r="ER80" s="212"/>
      <c r="ES80" s="212"/>
      <c r="ET80" s="212"/>
      <c r="EU80" s="212"/>
      <c r="EV80" s="212"/>
      <c r="EW80" s="212"/>
      <c r="EX80" s="212"/>
      <c r="EY80" s="212"/>
      <c r="EZ80" s="212"/>
      <c r="FA80" s="212"/>
      <c r="FB80" s="212"/>
    </row>
    <row r="81" spans="1:158" ht="18.75" x14ac:dyDescent="0.25">
      <c r="A81" s="156"/>
      <c r="B81" s="171"/>
      <c r="C81" s="169"/>
      <c r="D81" s="169"/>
      <c r="E81" s="182"/>
      <c r="F81" s="169"/>
      <c r="G81" s="182"/>
      <c r="H81" s="169"/>
      <c r="I81" s="169"/>
      <c r="J81" s="169"/>
      <c r="K81" s="169"/>
      <c r="L81" s="169"/>
      <c r="M81" s="171"/>
      <c r="N81" s="185"/>
      <c r="O81" s="183"/>
      <c r="P81" s="185"/>
      <c r="Q81" s="169"/>
      <c r="R81" s="169"/>
      <c r="S81" s="156"/>
      <c r="T81" s="211"/>
      <c r="U81" s="212"/>
      <c r="V81" s="212"/>
      <c r="W81" s="212"/>
      <c r="X81" s="212"/>
      <c r="Y81" s="212"/>
      <c r="Z81" s="212"/>
      <c r="AA81" s="212"/>
      <c r="AB81" s="212"/>
      <c r="AC81" s="212"/>
      <c r="AD81" s="212"/>
      <c r="AE81" s="212"/>
      <c r="AF81" s="212"/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  <c r="BI81" s="212"/>
      <c r="BJ81" s="212"/>
      <c r="BK81" s="212"/>
      <c r="BL81" s="212"/>
      <c r="BM81" s="212"/>
      <c r="BN81" s="212"/>
      <c r="BO81" s="212"/>
      <c r="BP81" s="212"/>
      <c r="BQ81" s="212"/>
      <c r="BR81" s="212"/>
      <c r="BS81" s="212"/>
      <c r="BT81" s="212"/>
      <c r="BU81" s="212"/>
      <c r="BV81" s="212"/>
      <c r="BW81" s="212"/>
      <c r="BX81" s="212"/>
      <c r="BY81" s="212"/>
      <c r="BZ81" s="212"/>
      <c r="CA81" s="212"/>
      <c r="CB81" s="212"/>
      <c r="CC81" s="212"/>
      <c r="CD81" s="212"/>
      <c r="CE81" s="212"/>
      <c r="CF81" s="212"/>
      <c r="CG81" s="212"/>
      <c r="CH81" s="212"/>
      <c r="CI81" s="212"/>
      <c r="CJ81" s="212"/>
      <c r="CK81" s="212"/>
      <c r="CL81" s="212"/>
      <c r="CM81" s="212"/>
      <c r="CN81" s="212"/>
      <c r="CO81" s="212"/>
      <c r="CP81" s="212"/>
      <c r="CQ81" s="212"/>
      <c r="CR81" s="212"/>
      <c r="CS81" s="212"/>
      <c r="CT81" s="212"/>
      <c r="CU81" s="212"/>
      <c r="CV81" s="212"/>
      <c r="CW81" s="212"/>
      <c r="CX81" s="212"/>
      <c r="CY81" s="212"/>
      <c r="CZ81" s="212"/>
      <c r="DA81" s="212"/>
      <c r="DB81" s="212"/>
      <c r="DC81" s="212"/>
      <c r="DD81" s="212"/>
      <c r="DE81" s="212"/>
      <c r="DF81" s="212"/>
      <c r="DG81" s="212"/>
      <c r="DH81" s="212"/>
      <c r="DI81" s="212"/>
      <c r="DJ81" s="212"/>
      <c r="DK81" s="212"/>
      <c r="DL81" s="212"/>
      <c r="DM81" s="212"/>
      <c r="DN81" s="212"/>
      <c r="DO81" s="212"/>
      <c r="DP81" s="212"/>
      <c r="DQ81" s="212"/>
      <c r="DR81" s="212"/>
      <c r="DS81" s="212"/>
      <c r="DT81" s="212"/>
      <c r="DU81" s="212"/>
      <c r="DV81" s="212"/>
      <c r="DW81" s="212"/>
      <c r="DX81" s="212"/>
      <c r="DY81" s="212"/>
      <c r="DZ81" s="212"/>
      <c r="EA81" s="212"/>
      <c r="EB81" s="212"/>
      <c r="EC81" s="212"/>
      <c r="ED81" s="212"/>
      <c r="EE81" s="212"/>
      <c r="EF81" s="212"/>
      <c r="EG81" s="212"/>
      <c r="EH81" s="212"/>
      <c r="EI81" s="212"/>
      <c r="EJ81" s="212"/>
      <c r="EK81" s="212"/>
      <c r="EL81" s="212"/>
      <c r="EM81" s="212"/>
      <c r="EN81" s="212"/>
      <c r="EO81" s="212"/>
      <c r="EP81" s="212"/>
      <c r="EQ81" s="212"/>
      <c r="ER81" s="212"/>
      <c r="ES81" s="212"/>
      <c r="ET81" s="212"/>
      <c r="EU81" s="212"/>
      <c r="EV81" s="212"/>
      <c r="EW81" s="212"/>
      <c r="EX81" s="212"/>
      <c r="EY81" s="212"/>
      <c r="EZ81" s="212"/>
      <c r="FA81" s="212"/>
      <c r="FB81" s="212"/>
    </row>
    <row r="82" spans="1:158" ht="18.75" x14ac:dyDescent="0.25">
      <c r="A82" s="156"/>
      <c r="B82" s="184"/>
      <c r="C82" s="169"/>
      <c r="D82" s="169"/>
      <c r="E82" s="182"/>
      <c r="F82" s="169"/>
      <c r="G82" s="182"/>
      <c r="H82" s="169"/>
      <c r="I82" s="169"/>
      <c r="J82" s="169"/>
      <c r="K82" s="169"/>
      <c r="L82" s="169"/>
      <c r="M82" s="171"/>
      <c r="N82" s="185"/>
      <c r="O82" s="183"/>
      <c r="P82" s="185"/>
      <c r="Q82" s="169"/>
      <c r="R82" s="169"/>
      <c r="S82" s="156"/>
      <c r="T82" s="211"/>
      <c r="U82" s="212"/>
      <c r="V82" s="212"/>
      <c r="W82" s="212"/>
      <c r="X82" s="212"/>
      <c r="Y82" s="212"/>
      <c r="Z82" s="212"/>
      <c r="AA82" s="212"/>
      <c r="AB82" s="212"/>
      <c r="AC82" s="212"/>
      <c r="AD82" s="212"/>
      <c r="AE82" s="212"/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  <c r="BI82" s="212"/>
      <c r="BJ82" s="212"/>
      <c r="BK82" s="212"/>
      <c r="BL82" s="212"/>
      <c r="BM82" s="212"/>
      <c r="BN82" s="212"/>
      <c r="BO82" s="212"/>
      <c r="BP82" s="212"/>
      <c r="BQ82" s="212"/>
      <c r="BR82" s="212"/>
      <c r="BS82" s="212"/>
      <c r="BT82" s="212"/>
      <c r="BU82" s="212"/>
      <c r="BV82" s="212"/>
      <c r="BW82" s="212"/>
      <c r="BX82" s="212"/>
      <c r="BY82" s="212"/>
      <c r="BZ82" s="212"/>
      <c r="CA82" s="212"/>
      <c r="CB82" s="212"/>
      <c r="CC82" s="212"/>
      <c r="CD82" s="212"/>
      <c r="CE82" s="212"/>
      <c r="CF82" s="212"/>
      <c r="CG82" s="212"/>
      <c r="CH82" s="212"/>
      <c r="CI82" s="212"/>
      <c r="CJ82" s="212"/>
      <c r="CK82" s="212"/>
      <c r="CL82" s="212"/>
      <c r="CM82" s="212"/>
      <c r="CN82" s="212"/>
      <c r="CO82" s="212"/>
      <c r="CP82" s="212"/>
      <c r="CQ82" s="212"/>
      <c r="CR82" s="212"/>
      <c r="CS82" s="212"/>
      <c r="CT82" s="212"/>
      <c r="CU82" s="212"/>
      <c r="CV82" s="212"/>
      <c r="CW82" s="212"/>
      <c r="CX82" s="212"/>
      <c r="CY82" s="212"/>
      <c r="CZ82" s="212"/>
      <c r="DA82" s="212"/>
      <c r="DB82" s="212"/>
      <c r="DC82" s="212"/>
      <c r="DD82" s="212"/>
      <c r="DE82" s="212"/>
      <c r="DF82" s="212"/>
      <c r="DG82" s="212"/>
      <c r="DH82" s="212"/>
      <c r="DI82" s="212"/>
      <c r="DJ82" s="212"/>
      <c r="DK82" s="212"/>
      <c r="DL82" s="212"/>
      <c r="DM82" s="212"/>
      <c r="DN82" s="212"/>
      <c r="DO82" s="212"/>
      <c r="DP82" s="212"/>
      <c r="DQ82" s="212"/>
      <c r="DR82" s="212"/>
      <c r="DS82" s="212"/>
      <c r="DT82" s="212"/>
      <c r="DU82" s="212"/>
      <c r="DV82" s="212"/>
      <c r="DW82" s="212"/>
      <c r="DX82" s="212"/>
      <c r="DY82" s="212"/>
      <c r="DZ82" s="212"/>
      <c r="EA82" s="212"/>
      <c r="EB82" s="212"/>
      <c r="EC82" s="212"/>
      <c r="ED82" s="212"/>
      <c r="EE82" s="212"/>
      <c r="EF82" s="212"/>
      <c r="EG82" s="212"/>
      <c r="EH82" s="212"/>
      <c r="EI82" s="212"/>
      <c r="EJ82" s="212"/>
      <c r="EK82" s="212"/>
      <c r="EL82" s="212"/>
      <c r="EM82" s="212"/>
      <c r="EN82" s="212"/>
      <c r="EO82" s="212"/>
      <c r="EP82" s="212"/>
      <c r="EQ82" s="212"/>
      <c r="ER82" s="212"/>
      <c r="ES82" s="212"/>
      <c r="ET82" s="212"/>
      <c r="EU82" s="212"/>
      <c r="EV82" s="212"/>
      <c r="EW82" s="212"/>
      <c r="EX82" s="212"/>
      <c r="EY82" s="212"/>
      <c r="EZ82" s="212"/>
      <c r="FA82" s="212"/>
      <c r="FB82" s="212"/>
    </row>
    <row r="83" spans="1:158" ht="18.75" x14ac:dyDescent="0.25">
      <c r="A83" s="156"/>
      <c r="B83" s="184"/>
      <c r="C83" s="169"/>
      <c r="D83" s="169"/>
      <c r="E83" s="182"/>
      <c r="F83" s="169"/>
      <c r="G83" s="182"/>
      <c r="H83" s="169"/>
      <c r="I83" s="169"/>
      <c r="J83" s="169"/>
      <c r="K83" s="169"/>
      <c r="L83" s="169"/>
      <c r="M83" s="171"/>
      <c r="N83" s="185"/>
      <c r="O83" s="183"/>
      <c r="P83" s="185"/>
      <c r="Q83" s="169"/>
      <c r="R83" s="169"/>
      <c r="S83" s="156"/>
      <c r="T83" s="211"/>
      <c r="U83" s="212"/>
      <c r="V83" s="212"/>
      <c r="W83" s="212"/>
      <c r="X83" s="212"/>
      <c r="Y83" s="212"/>
      <c r="Z83" s="212"/>
      <c r="AA83" s="212"/>
      <c r="AB83" s="212"/>
      <c r="AC83" s="212"/>
      <c r="AD83" s="212"/>
      <c r="AE83" s="212"/>
      <c r="AF83" s="212"/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  <c r="BI83" s="212"/>
      <c r="BJ83" s="212"/>
      <c r="BK83" s="212"/>
      <c r="BL83" s="212"/>
      <c r="BM83" s="212"/>
      <c r="BN83" s="212"/>
      <c r="BO83" s="212"/>
      <c r="BP83" s="212"/>
      <c r="BQ83" s="212"/>
      <c r="BR83" s="212"/>
      <c r="BS83" s="212"/>
      <c r="BT83" s="212"/>
      <c r="BU83" s="212"/>
      <c r="BV83" s="212"/>
      <c r="BW83" s="212"/>
      <c r="BX83" s="212"/>
      <c r="BY83" s="212"/>
      <c r="BZ83" s="212"/>
      <c r="CA83" s="212"/>
      <c r="CB83" s="212"/>
      <c r="CC83" s="212"/>
      <c r="CD83" s="212"/>
      <c r="CE83" s="212"/>
      <c r="CF83" s="212"/>
      <c r="CG83" s="212"/>
      <c r="CH83" s="212"/>
      <c r="CI83" s="212"/>
      <c r="CJ83" s="212"/>
      <c r="CK83" s="212"/>
      <c r="CL83" s="212"/>
      <c r="CM83" s="212"/>
      <c r="CN83" s="212"/>
      <c r="CO83" s="212"/>
      <c r="CP83" s="212"/>
      <c r="CQ83" s="212"/>
      <c r="CR83" s="212"/>
      <c r="CS83" s="212"/>
      <c r="CT83" s="212"/>
      <c r="CU83" s="212"/>
      <c r="CV83" s="212"/>
      <c r="CW83" s="212"/>
      <c r="CX83" s="212"/>
      <c r="CY83" s="212"/>
      <c r="CZ83" s="212"/>
      <c r="DA83" s="212"/>
      <c r="DB83" s="212"/>
      <c r="DC83" s="212"/>
      <c r="DD83" s="212"/>
      <c r="DE83" s="212"/>
      <c r="DF83" s="212"/>
      <c r="DG83" s="212"/>
      <c r="DH83" s="212"/>
      <c r="DI83" s="212"/>
      <c r="DJ83" s="212"/>
      <c r="DK83" s="212"/>
      <c r="DL83" s="212"/>
      <c r="DM83" s="212"/>
      <c r="DN83" s="212"/>
      <c r="DO83" s="212"/>
      <c r="DP83" s="212"/>
      <c r="DQ83" s="212"/>
      <c r="DR83" s="212"/>
      <c r="DS83" s="212"/>
      <c r="DT83" s="212"/>
      <c r="DU83" s="212"/>
      <c r="DV83" s="212"/>
      <c r="DW83" s="212"/>
      <c r="DX83" s="212"/>
      <c r="DY83" s="212"/>
      <c r="DZ83" s="212"/>
      <c r="EA83" s="212"/>
      <c r="EB83" s="212"/>
      <c r="EC83" s="212"/>
      <c r="ED83" s="212"/>
      <c r="EE83" s="212"/>
      <c r="EF83" s="212"/>
      <c r="EG83" s="212"/>
      <c r="EH83" s="212"/>
      <c r="EI83" s="212"/>
      <c r="EJ83" s="212"/>
      <c r="EK83" s="212"/>
      <c r="EL83" s="212"/>
      <c r="EM83" s="212"/>
      <c r="EN83" s="212"/>
      <c r="EO83" s="212"/>
      <c r="EP83" s="212"/>
      <c r="EQ83" s="212"/>
      <c r="ER83" s="212"/>
      <c r="ES83" s="212"/>
      <c r="ET83" s="212"/>
      <c r="EU83" s="212"/>
      <c r="EV83" s="212"/>
      <c r="EW83" s="212"/>
      <c r="EX83" s="212"/>
      <c r="EY83" s="212"/>
      <c r="EZ83" s="212"/>
      <c r="FA83" s="212"/>
      <c r="FB83" s="212"/>
    </row>
    <row r="84" spans="1:158" ht="18.75" x14ac:dyDescent="0.25">
      <c r="A84" s="156"/>
      <c r="B84" s="171"/>
      <c r="C84" s="169"/>
      <c r="D84" s="169"/>
      <c r="E84" s="182"/>
      <c r="F84" s="169"/>
      <c r="G84" s="182"/>
      <c r="H84" s="169"/>
      <c r="I84" s="169"/>
      <c r="J84" s="169"/>
      <c r="K84" s="169"/>
      <c r="L84" s="169"/>
      <c r="M84" s="171"/>
      <c r="N84" s="185"/>
      <c r="O84" s="183"/>
      <c r="P84" s="185"/>
      <c r="Q84" s="169"/>
      <c r="R84" s="169"/>
      <c r="S84" s="156"/>
      <c r="T84" s="211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  <c r="BI84" s="212"/>
      <c r="BJ84" s="212"/>
      <c r="BK84" s="212"/>
      <c r="BL84" s="212"/>
      <c r="BM84" s="212"/>
      <c r="BN84" s="212"/>
      <c r="BO84" s="212"/>
      <c r="BP84" s="212"/>
      <c r="BQ84" s="212"/>
      <c r="BR84" s="212"/>
      <c r="BS84" s="212"/>
      <c r="BT84" s="212"/>
      <c r="BU84" s="212"/>
      <c r="BV84" s="212"/>
      <c r="BW84" s="212"/>
      <c r="BX84" s="212"/>
      <c r="BY84" s="212"/>
      <c r="BZ84" s="212"/>
      <c r="CA84" s="212"/>
      <c r="CB84" s="212"/>
      <c r="CC84" s="212"/>
      <c r="CD84" s="212"/>
      <c r="CE84" s="212"/>
      <c r="CF84" s="212"/>
      <c r="CG84" s="212"/>
      <c r="CH84" s="212"/>
      <c r="CI84" s="212"/>
      <c r="CJ84" s="212"/>
      <c r="CK84" s="212"/>
      <c r="CL84" s="212"/>
      <c r="CM84" s="212"/>
      <c r="CN84" s="212"/>
      <c r="CO84" s="212"/>
      <c r="CP84" s="212"/>
      <c r="CQ84" s="212"/>
      <c r="CR84" s="212"/>
      <c r="CS84" s="212"/>
      <c r="CT84" s="212"/>
      <c r="CU84" s="212"/>
      <c r="CV84" s="212"/>
      <c r="CW84" s="212"/>
      <c r="CX84" s="212"/>
      <c r="CY84" s="212"/>
      <c r="CZ84" s="212"/>
      <c r="DA84" s="212"/>
      <c r="DB84" s="212"/>
      <c r="DC84" s="212"/>
      <c r="DD84" s="212"/>
      <c r="DE84" s="212"/>
      <c r="DF84" s="212"/>
      <c r="DG84" s="212"/>
      <c r="DH84" s="212"/>
      <c r="DI84" s="212"/>
      <c r="DJ84" s="212"/>
      <c r="DK84" s="212"/>
      <c r="DL84" s="212"/>
      <c r="DM84" s="212"/>
      <c r="DN84" s="212"/>
      <c r="DO84" s="212"/>
      <c r="DP84" s="212"/>
      <c r="DQ84" s="212"/>
      <c r="DR84" s="212"/>
      <c r="DS84" s="212"/>
      <c r="DT84" s="212"/>
      <c r="DU84" s="212"/>
      <c r="DV84" s="212"/>
      <c r="DW84" s="212"/>
      <c r="DX84" s="212"/>
      <c r="DY84" s="212"/>
      <c r="DZ84" s="212"/>
      <c r="EA84" s="212"/>
      <c r="EB84" s="212"/>
      <c r="EC84" s="212"/>
      <c r="ED84" s="212"/>
      <c r="EE84" s="212"/>
      <c r="EF84" s="212"/>
      <c r="EG84" s="212"/>
      <c r="EH84" s="212"/>
      <c r="EI84" s="212"/>
      <c r="EJ84" s="212"/>
      <c r="EK84" s="212"/>
      <c r="EL84" s="212"/>
      <c r="EM84" s="212"/>
      <c r="EN84" s="212"/>
      <c r="EO84" s="212"/>
      <c r="EP84" s="212"/>
      <c r="EQ84" s="212"/>
      <c r="ER84" s="212"/>
      <c r="ES84" s="212"/>
      <c r="ET84" s="212"/>
      <c r="EU84" s="212"/>
      <c r="EV84" s="212"/>
      <c r="EW84" s="212"/>
      <c r="EX84" s="212"/>
      <c r="EY84" s="212"/>
      <c r="EZ84" s="212"/>
      <c r="FA84" s="212"/>
      <c r="FB84" s="212"/>
    </row>
    <row r="85" spans="1:158" ht="18.75" x14ac:dyDescent="0.25">
      <c r="A85" s="156"/>
      <c r="B85" s="171"/>
      <c r="C85" s="169"/>
      <c r="D85" s="169"/>
      <c r="E85" s="182"/>
      <c r="F85" s="169"/>
      <c r="G85" s="182"/>
      <c r="H85" s="169"/>
      <c r="I85" s="169"/>
      <c r="J85" s="169"/>
      <c r="K85" s="169"/>
      <c r="L85" s="169"/>
      <c r="M85" s="171"/>
      <c r="N85" s="185"/>
      <c r="O85" s="183"/>
      <c r="P85" s="185"/>
      <c r="Q85" s="169"/>
      <c r="R85" s="169"/>
      <c r="S85" s="156"/>
      <c r="T85" s="211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  <c r="BI85" s="212"/>
      <c r="BJ85" s="212"/>
      <c r="BK85" s="212"/>
      <c r="BL85" s="212"/>
      <c r="BM85" s="212"/>
      <c r="BN85" s="212"/>
      <c r="BO85" s="212"/>
      <c r="BP85" s="212"/>
      <c r="BQ85" s="212"/>
      <c r="BR85" s="212"/>
      <c r="BS85" s="212"/>
      <c r="BT85" s="212"/>
      <c r="BU85" s="212"/>
      <c r="BV85" s="212"/>
      <c r="BW85" s="212"/>
      <c r="BX85" s="212"/>
      <c r="BY85" s="212"/>
      <c r="BZ85" s="212"/>
      <c r="CA85" s="212"/>
      <c r="CB85" s="212"/>
      <c r="CC85" s="212"/>
      <c r="CD85" s="212"/>
      <c r="CE85" s="212"/>
      <c r="CF85" s="212"/>
      <c r="CG85" s="212"/>
      <c r="CH85" s="212"/>
      <c r="CI85" s="212"/>
      <c r="CJ85" s="212"/>
      <c r="CK85" s="212"/>
      <c r="CL85" s="212"/>
      <c r="CM85" s="212"/>
      <c r="CN85" s="212"/>
      <c r="CO85" s="212"/>
      <c r="CP85" s="212"/>
      <c r="CQ85" s="212"/>
      <c r="CR85" s="212"/>
      <c r="CS85" s="212"/>
      <c r="CT85" s="212"/>
      <c r="CU85" s="212"/>
      <c r="CV85" s="212"/>
      <c r="CW85" s="212"/>
      <c r="CX85" s="212"/>
      <c r="CY85" s="212"/>
      <c r="CZ85" s="212"/>
      <c r="DA85" s="212"/>
      <c r="DB85" s="212"/>
      <c r="DC85" s="212"/>
      <c r="DD85" s="212"/>
      <c r="DE85" s="212"/>
      <c r="DF85" s="212"/>
      <c r="DG85" s="212"/>
      <c r="DH85" s="212"/>
      <c r="DI85" s="212"/>
      <c r="DJ85" s="212"/>
      <c r="DK85" s="212"/>
      <c r="DL85" s="212"/>
      <c r="DM85" s="212"/>
      <c r="DN85" s="212"/>
      <c r="DO85" s="212"/>
      <c r="DP85" s="212"/>
      <c r="DQ85" s="212"/>
      <c r="DR85" s="212"/>
      <c r="DS85" s="212"/>
      <c r="DT85" s="212"/>
      <c r="DU85" s="212"/>
      <c r="DV85" s="212"/>
      <c r="DW85" s="212"/>
      <c r="DX85" s="212"/>
      <c r="DY85" s="212"/>
      <c r="DZ85" s="212"/>
      <c r="EA85" s="212"/>
      <c r="EB85" s="212"/>
      <c r="EC85" s="212"/>
      <c r="ED85" s="212"/>
      <c r="EE85" s="212"/>
      <c r="EF85" s="212"/>
      <c r="EG85" s="212"/>
      <c r="EH85" s="212"/>
      <c r="EI85" s="212"/>
      <c r="EJ85" s="212"/>
      <c r="EK85" s="212"/>
      <c r="EL85" s="212"/>
      <c r="EM85" s="212"/>
      <c r="EN85" s="212"/>
      <c r="EO85" s="212"/>
      <c r="EP85" s="212"/>
      <c r="EQ85" s="212"/>
      <c r="ER85" s="212"/>
      <c r="ES85" s="212"/>
      <c r="ET85" s="212"/>
      <c r="EU85" s="212"/>
      <c r="EV85" s="212"/>
      <c r="EW85" s="212"/>
      <c r="EX85" s="212"/>
      <c r="EY85" s="212"/>
      <c r="EZ85" s="212"/>
      <c r="FA85" s="212"/>
      <c r="FB85" s="212"/>
    </row>
    <row r="86" spans="1:158" ht="18.75" x14ac:dyDescent="0.25">
      <c r="A86" s="156"/>
      <c r="B86" s="171"/>
      <c r="C86" s="169"/>
      <c r="D86" s="169"/>
      <c r="E86" s="182"/>
      <c r="F86" s="169"/>
      <c r="G86" s="182"/>
      <c r="H86" s="169"/>
      <c r="I86" s="169"/>
      <c r="J86" s="169"/>
      <c r="K86" s="169"/>
      <c r="L86" s="169"/>
      <c r="M86" s="171"/>
      <c r="N86" s="185"/>
      <c r="O86" s="183"/>
      <c r="P86" s="185"/>
      <c r="Q86" s="169"/>
      <c r="R86" s="169"/>
      <c r="S86" s="156"/>
      <c r="T86" s="211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  <c r="BI86" s="212"/>
      <c r="BJ86" s="212"/>
      <c r="BK86" s="212"/>
      <c r="BL86" s="212"/>
      <c r="BM86" s="212"/>
      <c r="BN86" s="212"/>
      <c r="BO86" s="212"/>
      <c r="BP86" s="212"/>
      <c r="BQ86" s="212"/>
      <c r="BR86" s="212"/>
      <c r="BS86" s="212"/>
      <c r="BT86" s="212"/>
      <c r="BU86" s="212"/>
      <c r="BV86" s="212"/>
      <c r="BW86" s="212"/>
      <c r="BX86" s="212"/>
      <c r="BY86" s="212"/>
      <c r="BZ86" s="212"/>
      <c r="CA86" s="212"/>
      <c r="CB86" s="212"/>
      <c r="CC86" s="212"/>
      <c r="CD86" s="212"/>
      <c r="CE86" s="212"/>
      <c r="CF86" s="212"/>
      <c r="CG86" s="212"/>
      <c r="CH86" s="212"/>
      <c r="CI86" s="212"/>
      <c r="CJ86" s="212"/>
      <c r="CK86" s="212"/>
      <c r="CL86" s="212"/>
      <c r="CM86" s="212"/>
      <c r="CN86" s="212"/>
      <c r="CO86" s="212"/>
      <c r="CP86" s="212"/>
      <c r="CQ86" s="212"/>
      <c r="CR86" s="212"/>
      <c r="CS86" s="212"/>
      <c r="CT86" s="212"/>
      <c r="CU86" s="212"/>
      <c r="CV86" s="212"/>
      <c r="CW86" s="212"/>
      <c r="CX86" s="212"/>
      <c r="CY86" s="212"/>
      <c r="CZ86" s="212"/>
      <c r="DA86" s="212"/>
      <c r="DB86" s="212"/>
      <c r="DC86" s="212"/>
      <c r="DD86" s="212"/>
      <c r="DE86" s="212"/>
      <c r="DF86" s="212"/>
      <c r="DG86" s="212"/>
      <c r="DH86" s="212"/>
      <c r="DI86" s="212"/>
      <c r="DJ86" s="212"/>
      <c r="DK86" s="212"/>
      <c r="DL86" s="212"/>
      <c r="DM86" s="212"/>
      <c r="DN86" s="212"/>
      <c r="DO86" s="212"/>
      <c r="DP86" s="212"/>
      <c r="DQ86" s="212"/>
      <c r="DR86" s="212"/>
      <c r="DS86" s="212"/>
      <c r="DT86" s="212"/>
      <c r="DU86" s="212"/>
      <c r="DV86" s="212"/>
      <c r="DW86" s="212"/>
      <c r="DX86" s="212"/>
      <c r="DY86" s="212"/>
      <c r="DZ86" s="212"/>
      <c r="EA86" s="212"/>
      <c r="EB86" s="212"/>
      <c r="EC86" s="212"/>
      <c r="ED86" s="212"/>
      <c r="EE86" s="212"/>
      <c r="EF86" s="212"/>
      <c r="EG86" s="212"/>
      <c r="EH86" s="212"/>
      <c r="EI86" s="212"/>
      <c r="EJ86" s="212"/>
      <c r="EK86" s="212"/>
      <c r="EL86" s="212"/>
      <c r="EM86" s="212"/>
      <c r="EN86" s="212"/>
      <c r="EO86" s="212"/>
      <c r="EP86" s="212"/>
      <c r="EQ86" s="212"/>
      <c r="ER86" s="212"/>
      <c r="ES86" s="212"/>
      <c r="ET86" s="212"/>
      <c r="EU86" s="212"/>
      <c r="EV86" s="212"/>
      <c r="EW86" s="212"/>
      <c r="EX86" s="212"/>
      <c r="EY86" s="212"/>
      <c r="EZ86" s="212"/>
      <c r="FA86" s="212"/>
      <c r="FB86" s="212"/>
    </row>
    <row r="87" spans="1:158" ht="18.75" x14ac:dyDescent="0.25">
      <c r="A87" s="156"/>
      <c r="B87" s="171"/>
      <c r="C87" s="169"/>
      <c r="D87" s="169"/>
      <c r="E87" s="182"/>
      <c r="F87" s="169"/>
      <c r="G87" s="182"/>
      <c r="H87" s="169"/>
      <c r="I87" s="169"/>
      <c r="J87" s="169"/>
      <c r="K87" s="169"/>
      <c r="L87" s="169"/>
      <c r="M87" s="171"/>
      <c r="N87" s="185"/>
      <c r="O87" s="183"/>
      <c r="P87" s="185"/>
      <c r="Q87" s="169"/>
      <c r="R87" s="169"/>
      <c r="S87" s="156"/>
      <c r="T87" s="211"/>
      <c r="U87" s="212"/>
      <c r="V87" s="212"/>
      <c r="W87" s="212"/>
      <c r="X87" s="212"/>
      <c r="Y87" s="212"/>
      <c r="Z87" s="212"/>
      <c r="AA87" s="212"/>
      <c r="AB87" s="212"/>
      <c r="AC87" s="212"/>
      <c r="AD87" s="212"/>
      <c r="AE87" s="212"/>
      <c r="AF87" s="212"/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  <c r="BI87" s="212"/>
      <c r="BJ87" s="212"/>
      <c r="BK87" s="212"/>
      <c r="BL87" s="212"/>
      <c r="BM87" s="212"/>
      <c r="BN87" s="212"/>
      <c r="BO87" s="212"/>
      <c r="BP87" s="212"/>
      <c r="BQ87" s="212"/>
      <c r="BR87" s="212"/>
      <c r="BS87" s="212"/>
      <c r="BT87" s="212"/>
      <c r="BU87" s="212"/>
      <c r="BV87" s="212"/>
      <c r="BW87" s="212"/>
      <c r="BX87" s="212"/>
      <c r="BY87" s="212"/>
      <c r="BZ87" s="212"/>
      <c r="CA87" s="212"/>
      <c r="CB87" s="212"/>
      <c r="CC87" s="212"/>
      <c r="CD87" s="212"/>
      <c r="CE87" s="212"/>
      <c r="CF87" s="212"/>
      <c r="CG87" s="212"/>
      <c r="CH87" s="212"/>
      <c r="CI87" s="212"/>
      <c r="CJ87" s="212"/>
      <c r="CK87" s="212"/>
      <c r="CL87" s="212"/>
      <c r="CM87" s="212"/>
      <c r="CN87" s="212"/>
      <c r="CO87" s="212"/>
      <c r="CP87" s="212"/>
      <c r="CQ87" s="212"/>
      <c r="CR87" s="212"/>
      <c r="CS87" s="212"/>
      <c r="CT87" s="212"/>
      <c r="CU87" s="212"/>
      <c r="CV87" s="212"/>
      <c r="CW87" s="212"/>
      <c r="CX87" s="212"/>
      <c r="CY87" s="212"/>
      <c r="CZ87" s="212"/>
      <c r="DA87" s="212"/>
      <c r="DB87" s="212"/>
      <c r="DC87" s="212"/>
      <c r="DD87" s="212"/>
      <c r="DE87" s="212"/>
      <c r="DF87" s="212"/>
      <c r="DG87" s="212"/>
      <c r="DH87" s="212"/>
      <c r="DI87" s="212"/>
      <c r="DJ87" s="212"/>
      <c r="DK87" s="212"/>
      <c r="DL87" s="212"/>
      <c r="DM87" s="212"/>
      <c r="DN87" s="212"/>
      <c r="DO87" s="212"/>
      <c r="DP87" s="212"/>
      <c r="DQ87" s="212"/>
      <c r="DR87" s="212"/>
      <c r="DS87" s="212"/>
      <c r="DT87" s="212"/>
      <c r="DU87" s="212"/>
      <c r="DV87" s="212"/>
      <c r="DW87" s="212"/>
      <c r="DX87" s="212"/>
      <c r="DY87" s="212"/>
      <c r="DZ87" s="212"/>
      <c r="EA87" s="212"/>
      <c r="EB87" s="212"/>
      <c r="EC87" s="212"/>
      <c r="ED87" s="212"/>
      <c r="EE87" s="212"/>
      <c r="EF87" s="212"/>
      <c r="EG87" s="212"/>
      <c r="EH87" s="212"/>
      <c r="EI87" s="212"/>
      <c r="EJ87" s="212"/>
      <c r="EK87" s="212"/>
      <c r="EL87" s="212"/>
      <c r="EM87" s="212"/>
      <c r="EN87" s="212"/>
      <c r="EO87" s="212"/>
      <c r="EP87" s="212"/>
      <c r="EQ87" s="212"/>
      <c r="ER87" s="212"/>
      <c r="ES87" s="212"/>
      <c r="ET87" s="212"/>
      <c r="EU87" s="212"/>
      <c r="EV87" s="212"/>
      <c r="EW87" s="212"/>
      <c r="EX87" s="212"/>
      <c r="EY87" s="212"/>
      <c r="EZ87" s="212"/>
      <c r="FA87" s="212"/>
      <c r="FB87" s="212"/>
    </row>
    <row r="88" spans="1:158" ht="18.75" x14ac:dyDescent="0.25">
      <c r="A88" s="156"/>
      <c r="B88" s="184"/>
      <c r="C88" s="169"/>
      <c r="D88" s="169"/>
      <c r="E88" s="182"/>
      <c r="F88" s="169"/>
      <c r="G88" s="182"/>
      <c r="H88" s="169"/>
      <c r="I88" s="169"/>
      <c r="J88" s="169"/>
      <c r="K88" s="169"/>
      <c r="L88" s="169"/>
      <c r="M88" s="171"/>
      <c r="N88" s="185"/>
      <c r="O88" s="183"/>
      <c r="P88" s="185"/>
      <c r="Q88" s="169"/>
      <c r="R88" s="169"/>
      <c r="S88" s="156"/>
      <c r="T88" s="211"/>
      <c r="U88" s="212"/>
      <c r="V88" s="212"/>
      <c r="W88" s="212"/>
      <c r="X88" s="212"/>
      <c r="Y88" s="212"/>
      <c r="Z88" s="212"/>
      <c r="AA88" s="212"/>
      <c r="AB88" s="212"/>
      <c r="AC88" s="212"/>
      <c r="AD88" s="212"/>
      <c r="AE88" s="212"/>
      <c r="AF88" s="212"/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  <c r="BI88" s="212"/>
      <c r="BJ88" s="212"/>
      <c r="BK88" s="212"/>
      <c r="BL88" s="212"/>
      <c r="BM88" s="212"/>
      <c r="BN88" s="212"/>
      <c r="BO88" s="212"/>
      <c r="BP88" s="212"/>
      <c r="BQ88" s="212"/>
      <c r="BR88" s="212"/>
      <c r="BS88" s="212"/>
      <c r="BT88" s="212"/>
      <c r="BU88" s="212"/>
      <c r="BV88" s="212"/>
      <c r="BW88" s="212"/>
      <c r="BX88" s="212"/>
      <c r="BY88" s="212"/>
      <c r="BZ88" s="212"/>
      <c r="CA88" s="212"/>
      <c r="CB88" s="212"/>
      <c r="CC88" s="212"/>
      <c r="CD88" s="212"/>
      <c r="CE88" s="212"/>
      <c r="CF88" s="212"/>
      <c r="CG88" s="212"/>
      <c r="CH88" s="212"/>
      <c r="CI88" s="212"/>
      <c r="CJ88" s="212"/>
      <c r="CK88" s="212"/>
      <c r="CL88" s="212"/>
      <c r="CM88" s="212"/>
      <c r="CN88" s="212"/>
      <c r="CO88" s="212"/>
      <c r="CP88" s="212"/>
      <c r="CQ88" s="212"/>
      <c r="CR88" s="212"/>
      <c r="CS88" s="212"/>
      <c r="CT88" s="212"/>
      <c r="CU88" s="212"/>
      <c r="CV88" s="212"/>
      <c r="CW88" s="212"/>
      <c r="CX88" s="212"/>
      <c r="CY88" s="212"/>
      <c r="CZ88" s="212"/>
      <c r="DA88" s="212"/>
      <c r="DB88" s="212"/>
      <c r="DC88" s="212"/>
      <c r="DD88" s="212"/>
      <c r="DE88" s="212"/>
      <c r="DF88" s="212"/>
      <c r="DG88" s="212"/>
      <c r="DH88" s="212"/>
      <c r="DI88" s="212"/>
      <c r="DJ88" s="212"/>
      <c r="DK88" s="212"/>
      <c r="DL88" s="212"/>
      <c r="DM88" s="212"/>
      <c r="DN88" s="212"/>
      <c r="DO88" s="212"/>
      <c r="DP88" s="212"/>
      <c r="DQ88" s="212"/>
      <c r="DR88" s="212"/>
      <c r="DS88" s="212"/>
      <c r="DT88" s="212"/>
      <c r="DU88" s="212"/>
      <c r="DV88" s="212"/>
      <c r="DW88" s="212"/>
      <c r="DX88" s="212"/>
      <c r="DY88" s="212"/>
      <c r="DZ88" s="212"/>
      <c r="EA88" s="212"/>
      <c r="EB88" s="212"/>
      <c r="EC88" s="212"/>
      <c r="ED88" s="212"/>
      <c r="EE88" s="212"/>
      <c r="EF88" s="212"/>
      <c r="EG88" s="212"/>
      <c r="EH88" s="212"/>
      <c r="EI88" s="212"/>
      <c r="EJ88" s="212"/>
      <c r="EK88" s="212"/>
      <c r="EL88" s="212"/>
      <c r="EM88" s="212"/>
      <c r="EN88" s="212"/>
      <c r="EO88" s="212"/>
      <c r="EP88" s="212"/>
      <c r="EQ88" s="212"/>
      <c r="ER88" s="212"/>
      <c r="ES88" s="212"/>
      <c r="ET88" s="212"/>
      <c r="EU88" s="212"/>
      <c r="EV88" s="212"/>
      <c r="EW88" s="212"/>
      <c r="EX88" s="212"/>
      <c r="EY88" s="212"/>
      <c r="EZ88" s="212"/>
      <c r="FA88" s="212"/>
      <c r="FB88" s="212"/>
    </row>
    <row r="89" spans="1:158" ht="18.75" x14ac:dyDescent="0.25">
      <c r="A89" s="156"/>
      <c r="B89" s="172"/>
      <c r="C89" s="170"/>
      <c r="D89" s="170"/>
      <c r="E89" s="170"/>
      <c r="F89" s="170"/>
      <c r="G89" s="170"/>
      <c r="H89" s="170"/>
      <c r="I89" s="170"/>
      <c r="J89" s="169"/>
      <c r="K89" s="169"/>
      <c r="L89" s="169"/>
      <c r="M89" s="171"/>
      <c r="N89" s="185"/>
      <c r="O89" s="183"/>
      <c r="P89" s="185"/>
      <c r="Q89" s="169"/>
      <c r="R89" s="169"/>
      <c r="S89" s="156"/>
      <c r="T89" s="211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  <c r="BI89" s="212"/>
      <c r="BJ89" s="212"/>
      <c r="BK89" s="212"/>
      <c r="BL89" s="212"/>
      <c r="BM89" s="212"/>
      <c r="BN89" s="212"/>
      <c r="BO89" s="212"/>
      <c r="BP89" s="212"/>
      <c r="BQ89" s="212"/>
      <c r="BR89" s="212"/>
      <c r="BS89" s="212"/>
      <c r="BT89" s="212"/>
      <c r="BU89" s="212"/>
      <c r="BV89" s="212"/>
      <c r="BW89" s="212"/>
      <c r="BX89" s="212"/>
      <c r="BY89" s="212"/>
      <c r="BZ89" s="212"/>
      <c r="CA89" s="212"/>
      <c r="CB89" s="212"/>
      <c r="CC89" s="212"/>
      <c r="CD89" s="212"/>
      <c r="CE89" s="212"/>
      <c r="CF89" s="212"/>
      <c r="CG89" s="212"/>
      <c r="CH89" s="212"/>
      <c r="CI89" s="212"/>
      <c r="CJ89" s="212"/>
      <c r="CK89" s="212"/>
      <c r="CL89" s="212"/>
      <c r="CM89" s="212"/>
      <c r="CN89" s="212"/>
      <c r="CO89" s="212"/>
      <c r="CP89" s="212"/>
      <c r="CQ89" s="212"/>
      <c r="CR89" s="212"/>
      <c r="CS89" s="212"/>
      <c r="CT89" s="212"/>
      <c r="CU89" s="212"/>
      <c r="CV89" s="212"/>
      <c r="CW89" s="212"/>
      <c r="CX89" s="212"/>
      <c r="CY89" s="212"/>
      <c r="CZ89" s="212"/>
      <c r="DA89" s="212"/>
      <c r="DB89" s="212"/>
      <c r="DC89" s="212"/>
      <c r="DD89" s="212"/>
      <c r="DE89" s="212"/>
      <c r="DF89" s="212"/>
      <c r="DG89" s="212"/>
      <c r="DH89" s="212"/>
      <c r="DI89" s="212"/>
      <c r="DJ89" s="212"/>
      <c r="DK89" s="212"/>
      <c r="DL89" s="212"/>
      <c r="DM89" s="212"/>
      <c r="DN89" s="212"/>
      <c r="DO89" s="212"/>
      <c r="DP89" s="212"/>
      <c r="DQ89" s="212"/>
      <c r="DR89" s="212"/>
      <c r="DS89" s="212"/>
      <c r="DT89" s="212"/>
      <c r="DU89" s="212"/>
      <c r="DV89" s="212"/>
      <c r="DW89" s="212"/>
      <c r="DX89" s="212"/>
      <c r="DY89" s="212"/>
      <c r="DZ89" s="212"/>
      <c r="EA89" s="212"/>
      <c r="EB89" s="212"/>
      <c r="EC89" s="212"/>
      <c r="ED89" s="212"/>
      <c r="EE89" s="212"/>
      <c r="EF89" s="212"/>
      <c r="EG89" s="212"/>
      <c r="EH89" s="212"/>
      <c r="EI89" s="212"/>
      <c r="EJ89" s="212"/>
      <c r="EK89" s="212"/>
      <c r="EL89" s="212"/>
      <c r="EM89" s="212"/>
      <c r="EN89" s="212"/>
      <c r="EO89" s="212"/>
      <c r="EP89" s="212"/>
      <c r="EQ89" s="212"/>
      <c r="ER89" s="212"/>
      <c r="ES89" s="212"/>
      <c r="ET89" s="212"/>
      <c r="EU89" s="212"/>
      <c r="EV89" s="212"/>
      <c r="EW89" s="212"/>
      <c r="EX89" s="212"/>
      <c r="EY89" s="212"/>
      <c r="EZ89" s="212"/>
      <c r="FA89" s="212"/>
      <c r="FB89" s="212"/>
    </row>
    <row r="90" spans="1:158" ht="18.75" x14ac:dyDescent="0.25">
      <c r="A90" s="156"/>
      <c r="B90" s="171"/>
      <c r="C90" s="169"/>
      <c r="D90" s="169"/>
      <c r="E90" s="182"/>
      <c r="F90" s="169"/>
      <c r="G90" s="169"/>
      <c r="H90" s="169"/>
      <c r="I90" s="169"/>
      <c r="J90" s="169"/>
      <c r="K90" s="169"/>
      <c r="L90" s="169"/>
      <c r="M90" s="171"/>
      <c r="N90" s="170"/>
      <c r="O90" s="183"/>
      <c r="P90" s="170"/>
      <c r="Q90" s="169"/>
      <c r="R90" s="169"/>
      <c r="S90" s="156"/>
      <c r="T90" s="211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  <c r="BI90" s="212"/>
      <c r="BJ90" s="212"/>
      <c r="BK90" s="212"/>
      <c r="BL90" s="212"/>
      <c r="BM90" s="212"/>
      <c r="BN90" s="212"/>
      <c r="BO90" s="212"/>
      <c r="BP90" s="212"/>
      <c r="BQ90" s="212"/>
      <c r="BR90" s="212"/>
      <c r="BS90" s="212"/>
      <c r="BT90" s="212"/>
      <c r="BU90" s="212"/>
      <c r="BV90" s="212"/>
      <c r="BW90" s="212"/>
      <c r="BX90" s="212"/>
      <c r="BY90" s="212"/>
      <c r="BZ90" s="212"/>
      <c r="CA90" s="212"/>
      <c r="CB90" s="212"/>
      <c r="CC90" s="212"/>
      <c r="CD90" s="212"/>
      <c r="CE90" s="212"/>
      <c r="CF90" s="212"/>
      <c r="CG90" s="212"/>
      <c r="CH90" s="212"/>
      <c r="CI90" s="212"/>
      <c r="CJ90" s="212"/>
      <c r="CK90" s="212"/>
      <c r="CL90" s="212"/>
      <c r="CM90" s="212"/>
      <c r="CN90" s="212"/>
      <c r="CO90" s="212"/>
      <c r="CP90" s="212"/>
      <c r="CQ90" s="212"/>
      <c r="CR90" s="212"/>
      <c r="CS90" s="212"/>
      <c r="CT90" s="212"/>
      <c r="CU90" s="212"/>
      <c r="CV90" s="212"/>
      <c r="CW90" s="212"/>
      <c r="CX90" s="212"/>
      <c r="CY90" s="212"/>
      <c r="CZ90" s="212"/>
      <c r="DA90" s="212"/>
      <c r="DB90" s="212"/>
      <c r="DC90" s="212"/>
      <c r="DD90" s="212"/>
      <c r="DE90" s="212"/>
      <c r="DF90" s="212"/>
      <c r="DG90" s="212"/>
      <c r="DH90" s="212"/>
      <c r="DI90" s="212"/>
      <c r="DJ90" s="212"/>
      <c r="DK90" s="212"/>
      <c r="DL90" s="212"/>
      <c r="DM90" s="212"/>
      <c r="DN90" s="212"/>
      <c r="DO90" s="212"/>
      <c r="DP90" s="212"/>
      <c r="DQ90" s="212"/>
      <c r="DR90" s="212"/>
      <c r="DS90" s="212"/>
      <c r="DT90" s="212"/>
      <c r="DU90" s="212"/>
      <c r="DV90" s="212"/>
      <c r="DW90" s="212"/>
      <c r="DX90" s="212"/>
      <c r="DY90" s="212"/>
      <c r="DZ90" s="212"/>
      <c r="EA90" s="212"/>
      <c r="EB90" s="212"/>
      <c r="EC90" s="212"/>
      <c r="ED90" s="212"/>
      <c r="EE90" s="212"/>
      <c r="EF90" s="212"/>
      <c r="EG90" s="212"/>
      <c r="EH90" s="212"/>
      <c r="EI90" s="212"/>
      <c r="EJ90" s="212"/>
      <c r="EK90" s="212"/>
      <c r="EL90" s="212"/>
      <c r="EM90" s="212"/>
      <c r="EN90" s="212"/>
      <c r="EO90" s="212"/>
      <c r="EP90" s="212"/>
      <c r="EQ90" s="212"/>
      <c r="ER90" s="212"/>
      <c r="ES90" s="212"/>
      <c r="ET90" s="212"/>
      <c r="EU90" s="212"/>
      <c r="EV90" s="212"/>
      <c r="EW90" s="212"/>
      <c r="EX90" s="212"/>
      <c r="EY90" s="212"/>
      <c r="EZ90" s="212"/>
      <c r="FA90" s="212"/>
      <c r="FB90" s="212"/>
    </row>
    <row r="91" spans="1:158" ht="18.75" x14ac:dyDescent="0.25">
      <c r="A91" s="156"/>
      <c r="B91" s="171"/>
      <c r="C91" s="169"/>
      <c r="D91" s="169"/>
      <c r="E91" s="182"/>
      <c r="F91" s="169"/>
      <c r="G91" s="169"/>
      <c r="H91" s="169"/>
      <c r="I91" s="169"/>
      <c r="J91" s="169"/>
      <c r="K91" s="169"/>
      <c r="L91" s="169"/>
      <c r="M91" s="171"/>
      <c r="N91" s="170"/>
      <c r="O91" s="183"/>
      <c r="P91" s="170"/>
      <c r="Q91" s="169"/>
      <c r="R91" s="169"/>
      <c r="S91" s="156"/>
      <c r="T91" s="211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  <c r="BI91" s="212"/>
      <c r="BJ91" s="212"/>
      <c r="BK91" s="212"/>
      <c r="BL91" s="212"/>
      <c r="BM91" s="212"/>
      <c r="BN91" s="212"/>
      <c r="BO91" s="212"/>
      <c r="BP91" s="212"/>
      <c r="BQ91" s="212"/>
      <c r="BR91" s="212"/>
      <c r="BS91" s="212"/>
      <c r="BT91" s="212"/>
      <c r="BU91" s="212"/>
      <c r="BV91" s="212"/>
      <c r="BW91" s="212"/>
      <c r="BX91" s="212"/>
      <c r="BY91" s="212"/>
      <c r="BZ91" s="212"/>
      <c r="CA91" s="212"/>
      <c r="CB91" s="212"/>
      <c r="CC91" s="212"/>
      <c r="CD91" s="212"/>
      <c r="CE91" s="212"/>
      <c r="CF91" s="212"/>
      <c r="CG91" s="212"/>
      <c r="CH91" s="212"/>
      <c r="CI91" s="212"/>
      <c r="CJ91" s="212"/>
      <c r="CK91" s="212"/>
      <c r="CL91" s="212"/>
      <c r="CM91" s="212"/>
      <c r="CN91" s="212"/>
      <c r="CO91" s="212"/>
      <c r="CP91" s="212"/>
      <c r="CQ91" s="212"/>
      <c r="CR91" s="212"/>
      <c r="CS91" s="212"/>
      <c r="CT91" s="212"/>
      <c r="CU91" s="212"/>
      <c r="CV91" s="212"/>
      <c r="CW91" s="212"/>
      <c r="CX91" s="212"/>
      <c r="CY91" s="212"/>
      <c r="CZ91" s="212"/>
      <c r="DA91" s="212"/>
      <c r="DB91" s="212"/>
      <c r="DC91" s="212"/>
      <c r="DD91" s="212"/>
      <c r="DE91" s="212"/>
      <c r="DF91" s="212"/>
      <c r="DG91" s="212"/>
      <c r="DH91" s="212"/>
      <c r="DI91" s="212"/>
      <c r="DJ91" s="212"/>
      <c r="DK91" s="212"/>
      <c r="DL91" s="212"/>
      <c r="DM91" s="212"/>
      <c r="DN91" s="212"/>
      <c r="DO91" s="212"/>
      <c r="DP91" s="212"/>
      <c r="DQ91" s="212"/>
      <c r="DR91" s="212"/>
      <c r="DS91" s="212"/>
      <c r="DT91" s="212"/>
      <c r="DU91" s="212"/>
      <c r="DV91" s="212"/>
      <c r="DW91" s="212"/>
      <c r="DX91" s="212"/>
      <c r="DY91" s="212"/>
      <c r="DZ91" s="212"/>
      <c r="EA91" s="212"/>
      <c r="EB91" s="212"/>
      <c r="EC91" s="212"/>
      <c r="ED91" s="212"/>
      <c r="EE91" s="212"/>
      <c r="EF91" s="212"/>
      <c r="EG91" s="212"/>
      <c r="EH91" s="212"/>
      <c r="EI91" s="212"/>
      <c r="EJ91" s="212"/>
      <c r="EK91" s="212"/>
      <c r="EL91" s="212"/>
      <c r="EM91" s="212"/>
      <c r="EN91" s="212"/>
      <c r="EO91" s="212"/>
      <c r="EP91" s="212"/>
      <c r="EQ91" s="212"/>
      <c r="ER91" s="212"/>
      <c r="ES91" s="212"/>
      <c r="ET91" s="212"/>
      <c r="EU91" s="212"/>
      <c r="EV91" s="212"/>
      <c r="EW91" s="212"/>
      <c r="EX91" s="212"/>
      <c r="EY91" s="212"/>
      <c r="EZ91" s="212"/>
      <c r="FA91" s="212"/>
      <c r="FB91" s="212"/>
    </row>
    <row r="92" spans="1:158" ht="18.75" x14ac:dyDescent="0.25">
      <c r="A92" s="156"/>
      <c r="B92" s="184"/>
      <c r="C92" s="169"/>
      <c r="D92" s="169"/>
      <c r="E92" s="182"/>
      <c r="F92" s="169"/>
      <c r="G92" s="169"/>
      <c r="H92" s="169"/>
      <c r="I92" s="169"/>
      <c r="J92" s="169"/>
      <c r="K92" s="169"/>
      <c r="L92" s="169"/>
      <c r="M92" s="171"/>
      <c r="N92" s="170"/>
      <c r="O92" s="183"/>
      <c r="P92" s="170"/>
      <c r="Q92" s="169"/>
      <c r="R92" s="169"/>
      <c r="S92" s="156"/>
      <c r="T92" s="211"/>
      <c r="U92" s="212"/>
      <c r="V92" s="212"/>
      <c r="W92" s="212"/>
      <c r="X92" s="212"/>
      <c r="Y92" s="212"/>
      <c r="Z92" s="212"/>
      <c r="AA92" s="212"/>
      <c r="AB92" s="212"/>
      <c r="AC92" s="212"/>
      <c r="AD92" s="212"/>
      <c r="AE92" s="212"/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  <c r="BI92" s="212"/>
      <c r="BJ92" s="212"/>
      <c r="BK92" s="212"/>
      <c r="BL92" s="212"/>
      <c r="BM92" s="212"/>
      <c r="BN92" s="212"/>
      <c r="BO92" s="212"/>
      <c r="BP92" s="212"/>
      <c r="BQ92" s="212"/>
      <c r="BR92" s="212"/>
      <c r="BS92" s="212"/>
      <c r="BT92" s="212"/>
      <c r="BU92" s="212"/>
      <c r="BV92" s="212"/>
      <c r="BW92" s="212"/>
      <c r="BX92" s="212"/>
      <c r="BY92" s="212"/>
      <c r="BZ92" s="212"/>
      <c r="CA92" s="212"/>
      <c r="CB92" s="212"/>
      <c r="CC92" s="212"/>
      <c r="CD92" s="212"/>
      <c r="CE92" s="212"/>
      <c r="CF92" s="212"/>
      <c r="CG92" s="212"/>
      <c r="CH92" s="212"/>
      <c r="CI92" s="212"/>
      <c r="CJ92" s="212"/>
      <c r="CK92" s="212"/>
      <c r="CL92" s="212"/>
      <c r="CM92" s="212"/>
      <c r="CN92" s="212"/>
      <c r="CO92" s="212"/>
      <c r="CP92" s="212"/>
      <c r="CQ92" s="212"/>
      <c r="CR92" s="212"/>
      <c r="CS92" s="212"/>
      <c r="CT92" s="212"/>
      <c r="CU92" s="212"/>
      <c r="CV92" s="212"/>
      <c r="CW92" s="212"/>
      <c r="CX92" s="212"/>
      <c r="CY92" s="212"/>
      <c r="CZ92" s="212"/>
      <c r="DA92" s="212"/>
      <c r="DB92" s="212"/>
      <c r="DC92" s="212"/>
      <c r="DD92" s="212"/>
      <c r="DE92" s="212"/>
      <c r="DF92" s="212"/>
      <c r="DG92" s="212"/>
      <c r="DH92" s="212"/>
      <c r="DI92" s="212"/>
      <c r="DJ92" s="212"/>
      <c r="DK92" s="212"/>
      <c r="DL92" s="212"/>
      <c r="DM92" s="212"/>
      <c r="DN92" s="212"/>
      <c r="DO92" s="212"/>
      <c r="DP92" s="212"/>
      <c r="DQ92" s="212"/>
      <c r="DR92" s="212"/>
      <c r="DS92" s="212"/>
      <c r="DT92" s="212"/>
      <c r="DU92" s="212"/>
      <c r="DV92" s="212"/>
      <c r="DW92" s="212"/>
      <c r="DX92" s="212"/>
      <c r="DY92" s="212"/>
      <c r="DZ92" s="212"/>
      <c r="EA92" s="212"/>
      <c r="EB92" s="212"/>
      <c r="EC92" s="212"/>
      <c r="ED92" s="212"/>
      <c r="EE92" s="212"/>
      <c r="EF92" s="212"/>
      <c r="EG92" s="212"/>
      <c r="EH92" s="212"/>
      <c r="EI92" s="212"/>
      <c r="EJ92" s="212"/>
      <c r="EK92" s="212"/>
      <c r="EL92" s="212"/>
      <c r="EM92" s="212"/>
      <c r="EN92" s="212"/>
      <c r="EO92" s="212"/>
      <c r="EP92" s="212"/>
      <c r="EQ92" s="212"/>
      <c r="ER92" s="212"/>
      <c r="ES92" s="212"/>
      <c r="ET92" s="212"/>
      <c r="EU92" s="212"/>
      <c r="EV92" s="212"/>
      <c r="EW92" s="212"/>
      <c r="EX92" s="212"/>
      <c r="EY92" s="212"/>
      <c r="EZ92" s="212"/>
      <c r="FA92" s="212"/>
      <c r="FB92" s="212"/>
    </row>
    <row r="93" spans="1:158" ht="18.75" x14ac:dyDescent="0.25">
      <c r="A93" s="156"/>
      <c r="B93" s="171"/>
      <c r="C93" s="169"/>
      <c r="D93" s="169"/>
      <c r="E93" s="182"/>
      <c r="F93" s="169"/>
      <c r="G93" s="169"/>
      <c r="H93" s="169"/>
      <c r="I93" s="169"/>
      <c r="J93" s="169"/>
      <c r="K93" s="169"/>
      <c r="L93" s="169"/>
      <c r="M93" s="171"/>
      <c r="N93" s="170"/>
      <c r="O93" s="183"/>
      <c r="P93" s="170"/>
      <c r="Q93" s="169"/>
      <c r="R93" s="169"/>
      <c r="S93" s="156"/>
      <c r="T93" s="211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  <c r="BI93" s="212"/>
      <c r="BJ93" s="212"/>
      <c r="BK93" s="212"/>
    </row>
    <row r="94" spans="1:158" ht="18.75" x14ac:dyDescent="0.25">
      <c r="A94" s="156"/>
      <c r="B94" s="171"/>
      <c r="C94" s="169"/>
      <c r="D94" s="169"/>
      <c r="E94" s="182"/>
      <c r="F94" s="169"/>
      <c r="G94" s="169"/>
      <c r="H94" s="169"/>
      <c r="I94" s="169"/>
      <c r="J94" s="169"/>
      <c r="K94" s="169"/>
      <c r="L94" s="169"/>
      <c r="M94" s="171"/>
      <c r="N94" s="170"/>
      <c r="O94" s="183"/>
      <c r="P94" s="170"/>
      <c r="Q94" s="169"/>
      <c r="R94" s="169"/>
      <c r="S94" s="156"/>
      <c r="T94" s="211"/>
      <c r="U94" s="212"/>
      <c r="V94" s="212"/>
      <c r="W94" s="212"/>
      <c r="X94" s="212"/>
      <c r="Y94" s="212"/>
      <c r="Z94" s="212"/>
      <c r="AA94" s="212"/>
      <c r="AB94" s="212"/>
      <c r="AC94" s="212"/>
      <c r="AD94" s="212"/>
      <c r="AE94" s="212"/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  <c r="BI94" s="212"/>
      <c r="BJ94" s="212"/>
      <c r="BK94" s="212"/>
    </row>
    <row r="95" spans="1:158" ht="18.75" x14ac:dyDescent="0.25">
      <c r="A95" s="156"/>
      <c r="B95" s="171"/>
      <c r="C95" s="169"/>
      <c r="D95" s="169"/>
      <c r="E95" s="182"/>
      <c r="F95" s="169"/>
      <c r="G95" s="169"/>
      <c r="H95" s="169"/>
      <c r="I95" s="169"/>
      <c r="J95" s="169"/>
      <c r="K95" s="169"/>
      <c r="L95" s="169"/>
      <c r="M95" s="171"/>
      <c r="N95" s="170"/>
      <c r="O95" s="183"/>
      <c r="P95" s="170"/>
      <c r="Q95" s="169"/>
      <c r="R95" s="169"/>
      <c r="S95" s="156"/>
      <c r="T95" s="211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  <c r="BI95" s="212"/>
      <c r="BJ95" s="212"/>
      <c r="BK95" s="212"/>
    </row>
    <row r="96" spans="1:158" ht="18.75" x14ac:dyDescent="0.25">
      <c r="A96" s="156"/>
      <c r="B96" s="171"/>
      <c r="C96" s="169"/>
      <c r="D96" s="169"/>
      <c r="E96" s="182"/>
      <c r="F96" s="169"/>
      <c r="G96" s="169"/>
      <c r="H96" s="169"/>
      <c r="I96" s="169"/>
      <c r="J96" s="169"/>
      <c r="K96" s="169"/>
      <c r="L96" s="169"/>
      <c r="M96" s="171"/>
      <c r="N96" s="170"/>
      <c r="O96" s="183"/>
      <c r="P96" s="170"/>
      <c r="Q96" s="169"/>
      <c r="R96" s="169"/>
      <c r="S96" s="156"/>
      <c r="T96" s="211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  <c r="BH96" s="212"/>
      <c r="BI96" s="212"/>
      <c r="BJ96" s="212"/>
      <c r="BK96" s="212"/>
    </row>
    <row r="97" spans="1:63" ht="18.75" x14ac:dyDescent="0.25">
      <c r="A97" s="156"/>
      <c r="B97" s="171"/>
      <c r="C97" s="169"/>
      <c r="D97" s="169"/>
      <c r="E97" s="169"/>
      <c r="F97" s="169"/>
      <c r="G97" s="169"/>
      <c r="H97" s="169"/>
      <c r="I97" s="169"/>
      <c r="J97" s="169"/>
      <c r="K97" s="169"/>
      <c r="L97" s="169"/>
      <c r="M97" s="171"/>
      <c r="N97" s="170"/>
      <c r="O97" s="183"/>
      <c r="P97" s="170"/>
      <c r="Q97" s="169"/>
      <c r="R97" s="169"/>
      <c r="S97" s="156"/>
      <c r="T97" s="211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  <c r="BI97" s="212"/>
      <c r="BJ97" s="212"/>
      <c r="BK97" s="212"/>
    </row>
    <row r="98" spans="1:63" ht="18.75" x14ac:dyDescent="0.25">
      <c r="A98" s="156"/>
      <c r="B98" s="171"/>
      <c r="C98" s="169"/>
      <c r="D98" s="169"/>
      <c r="E98" s="182"/>
      <c r="F98" s="169"/>
      <c r="G98" s="182"/>
      <c r="H98" s="169"/>
      <c r="I98" s="169"/>
      <c r="J98" s="169"/>
      <c r="K98" s="169"/>
      <c r="L98" s="169"/>
      <c r="M98" s="171"/>
      <c r="N98" s="185"/>
      <c r="O98" s="183"/>
      <c r="P98" s="185"/>
      <c r="Q98" s="169"/>
      <c r="R98" s="169"/>
      <c r="S98" s="156"/>
      <c r="T98" s="211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  <c r="BI98" s="212"/>
      <c r="BJ98" s="212"/>
      <c r="BK98" s="212"/>
    </row>
    <row r="99" spans="1:63" ht="18.75" x14ac:dyDescent="0.25">
      <c r="A99" s="156"/>
      <c r="B99" s="171"/>
      <c r="C99" s="169"/>
      <c r="D99" s="169"/>
      <c r="E99" s="182"/>
      <c r="F99" s="169"/>
      <c r="G99" s="182"/>
      <c r="H99" s="169"/>
      <c r="I99" s="169"/>
      <c r="J99" s="169"/>
      <c r="K99" s="169"/>
      <c r="L99" s="169"/>
      <c r="M99" s="171"/>
      <c r="N99" s="185"/>
      <c r="O99" s="183"/>
      <c r="P99" s="185"/>
      <c r="Q99" s="169"/>
      <c r="R99" s="169"/>
      <c r="S99" s="156"/>
      <c r="T99" s="211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  <c r="BI99" s="212"/>
      <c r="BJ99" s="212"/>
      <c r="BK99" s="212"/>
    </row>
    <row r="100" spans="1:63" ht="18.75" x14ac:dyDescent="0.25">
      <c r="A100" s="156"/>
      <c r="B100" s="171"/>
      <c r="C100" s="169"/>
      <c r="D100" s="169"/>
      <c r="E100" s="182"/>
      <c r="F100" s="170"/>
      <c r="G100" s="170"/>
      <c r="H100" s="170"/>
      <c r="I100" s="170"/>
      <c r="J100" s="170"/>
      <c r="K100" s="170"/>
      <c r="L100" s="170"/>
      <c r="M100" s="172"/>
      <c r="N100" s="170"/>
      <c r="O100" s="183"/>
      <c r="P100" s="170"/>
      <c r="Q100" s="169"/>
      <c r="R100" s="169"/>
      <c r="S100" s="156"/>
      <c r="T100" s="211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  <c r="BI100" s="212"/>
      <c r="BJ100" s="212"/>
      <c r="BK100" s="212"/>
    </row>
    <row r="101" spans="1:63" ht="18.75" x14ac:dyDescent="0.25">
      <c r="A101" s="156"/>
      <c r="B101" s="171"/>
      <c r="C101" s="169"/>
      <c r="D101" s="169"/>
      <c r="E101" s="182"/>
      <c r="F101" s="170"/>
      <c r="G101" s="170"/>
      <c r="H101" s="170"/>
      <c r="I101" s="170"/>
      <c r="J101" s="170"/>
      <c r="K101" s="170"/>
      <c r="L101" s="170"/>
      <c r="M101" s="172"/>
      <c r="N101" s="170"/>
      <c r="O101" s="183"/>
      <c r="P101" s="170"/>
      <c r="Q101" s="169"/>
      <c r="R101" s="169"/>
      <c r="S101" s="156"/>
      <c r="T101" s="211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  <c r="BI101" s="212"/>
      <c r="BJ101" s="212"/>
      <c r="BK101" s="212"/>
    </row>
    <row r="102" spans="1:63" ht="18.75" x14ac:dyDescent="0.25">
      <c r="A102" s="156"/>
      <c r="B102" s="171"/>
      <c r="C102" s="169"/>
      <c r="D102" s="169"/>
      <c r="E102" s="182"/>
      <c r="F102" s="169"/>
      <c r="G102" s="169"/>
      <c r="H102" s="169"/>
      <c r="I102" s="169"/>
      <c r="J102" s="169"/>
      <c r="K102" s="169"/>
      <c r="L102" s="169"/>
      <c r="M102" s="171"/>
      <c r="N102" s="170"/>
      <c r="O102" s="183"/>
      <c r="P102" s="170"/>
      <c r="Q102" s="169"/>
      <c r="R102" s="169"/>
      <c r="S102" s="156"/>
      <c r="T102" s="211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  <c r="BI102" s="212"/>
      <c r="BJ102" s="212"/>
      <c r="BK102" s="212"/>
    </row>
    <row r="103" spans="1:63" ht="18.75" x14ac:dyDescent="0.25">
      <c r="A103" s="156"/>
      <c r="B103" s="171"/>
      <c r="C103" s="169"/>
      <c r="D103" s="169"/>
      <c r="E103" s="182"/>
      <c r="F103" s="169"/>
      <c r="G103" s="182"/>
      <c r="H103" s="169"/>
      <c r="I103" s="169"/>
      <c r="J103" s="169"/>
      <c r="K103" s="169"/>
      <c r="L103" s="170"/>
      <c r="M103" s="171"/>
      <c r="N103" s="170"/>
      <c r="O103" s="183"/>
      <c r="P103" s="170"/>
      <c r="Q103" s="169"/>
      <c r="R103" s="169"/>
      <c r="S103" s="156"/>
      <c r="T103" s="211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  <c r="BH103" s="212"/>
      <c r="BI103" s="212"/>
      <c r="BJ103" s="212"/>
      <c r="BK103" s="212"/>
    </row>
    <row r="104" spans="1:63" ht="18.75" x14ac:dyDescent="0.25">
      <c r="A104" s="156"/>
      <c r="B104" s="171"/>
      <c r="C104" s="186"/>
      <c r="D104" s="187"/>
      <c r="E104" s="188"/>
      <c r="F104" s="189"/>
      <c r="G104" s="186"/>
      <c r="H104" s="186"/>
      <c r="I104" s="186"/>
      <c r="J104" s="169"/>
      <c r="K104" s="169"/>
      <c r="L104" s="169"/>
      <c r="M104" s="186"/>
      <c r="N104" s="190"/>
      <c r="O104" s="183"/>
      <c r="P104" s="190"/>
      <c r="Q104" s="169"/>
      <c r="R104" s="169"/>
      <c r="S104" s="156"/>
      <c r="T104" s="211"/>
      <c r="U104" s="212"/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/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  <c r="BI104" s="212"/>
      <c r="BJ104" s="212"/>
      <c r="BK104" s="212"/>
    </row>
    <row r="105" spans="1:63" ht="18.75" x14ac:dyDescent="0.25">
      <c r="A105" s="156"/>
      <c r="B105" s="171"/>
      <c r="C105" s="169"/>
      <c r="D105" s="169"/>
      <c r="E105" s="171"/>
      <c r="F105" s="169"/>
      <c r="G105" s="169"/>
      <c r="H105" s="169"/>
      <c r="I105" s="169"/>
      <c r="J105" s="169"/>
      <c r="K105" s="169"/>
      <c r="L105" s="169"/>
      <c r="M105" s="171"/>
      <c r="N105" s="171"/>
      <c r="O105" s="191"/>
      <c r="P105" s="169"/>
      <c r="Q105" s="169"/>
      <c r="R105" s="169"/>
      <c r="S105" s="156"/>
      <c r="T105" s="156"/>
    </row>
    <row r="106" spans="1:63" ht="18.75" x14ac:dyDescent="0.25">
      <c r="A106" s="156"/>
      <c r="B106" s="192"/>
      <c r="C106" s="169"/>
      <c r="D106" s="169"/>
      <c r="E106" s="182"/>
      <c r="F106" s="169"/>
      <c r="G106" s="182"/>
      <c r="H106" s="169"/>
      <c r="I106" s="169"/>
      <c r="J106" s="169"/>
      <c r="K106" s="169"/>
      <c r="L106" s="171"/>
      <c r="M106" s="171"/>
      <c r="N106" s="170"/>
      <c r="O106" s="183"/>
      <c r="P106" s="170"/>
      <c r="Q106" s="169"/>
      <c r="R106" s="169"/>
      <c r="S106" s="156"/>
      <c r="T106" s="156"/>
    </row>
    <row r="107" spans="1:63" ht="18.75" x14ac:dyDescent="0.25">
      <c r="A107" s="156"/>
      <c r="B107" s="171"/>
      <c r="C107" s="169"/>
      <c r="D107" s="169"/>
      <c r="E107" s="193"/>
      <c r="F107" s="169"/>
      <c r="G107" s="171"/>
      <c r="H107" s="169"/>
      <c r="I107" s="169"/>
      <c r="J107" s="169"/>
      <c r="K107" s="169"/>
      <c r="L107" s="169"/>
      <c r="M107" s="171"/>
      <c r="N107" s="170"/>
      <c r="O107" s="183"/>
      <c r="P107" s="170"/>
      <c r="Q107" s="169"/>
      <c r="R107" s="169"/>
      <c r="S107" s="156"/>
      <c r="T107" s="156"/>
    </row>
  </sheetData>
  <mergeCells count="19">
    <mergeCell ref="N1:P1"/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  <mergeCell ref="G7:G8"/>
    <mergeCell ref="H7:H8"/>
    <mergeCell ref="I7:N7"/>
    <mergeCell ref="O7:O8"/>
    <mergeCell ref="P7:P8"/>
    <mergeCell ref="Q7:Q8"/>
  </mergeCells>
  <hyperlinks>
    <hyperlink ref="G43" r:id="rId1"/>
    <hyperlink ref="G13" r:id="rId2"/>
    <hyperlink ref="G17" r:id="rId3"/>
    <hyperlink ref="G20" r:id="rId4"/>
    <hyperlink ref="G18" r:id="rId5"/>
    <hyperlink ref="G26" r:id="rId6"/>
    <hyperlink ref="G29" r:id="rId7"/>
    <hyperlink ref="G30" r:id="rId8"/>
    <hyperlink ref="G36" r:id="rId9"/>
    <hyperlink ref="G37" r:id="rId10"/>
    <hyperlink ref="G38" r:id="rId11"/>
    <hyperlink ref="G39" r:id="rId12" display="http://lit.khv.ru/"/>
    <hyperlink ref="G40" r:id="rId13"/>
    <hyperlink ref="G41" r:id="rId14"/>
    <hyperlink ref="G42" r:id="rId15"/>
    <hyperlink ref="G44" r:id="rId16"/>
    <hyperlink ref="G10" r:id="rId17" display="http://khb-lvm.edu.27.ru/"/>
    <hyperlink ref="G12" r:id="rId18" display="http://sch3khv.wix.com/sch3"/>
    <hyperlink ref="G15" r:id="rId19"/>
    <hyperlink ref="G16" r:id="rId20"/>
    <hyperlink ref="G46" r:id="rId21"/>
    <hyperlink ref="G14" r:id="rId22"/>
    <hyperlink ref="G47" r:id="rId23"/>
    <hyperlink ref="G48" r:id="rId24"/>
    <hyperlink ref="G51" r:id="rId25"/>
    <hyperlink ref="G52" r:id="rId26"/>
  </hyperlinks>
  <pageMargins left="0.70866141732283472" right="0.70866141732283472" top="0.74803149606299213" bottom="0.74803149606299213" header="0.31496062992125984" footer="0.31496062992125984"/>
  <pageSetup paperSize="9" scale="30" fitToHeight="0" orientation="landscape"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Y45"/>
  <sheetViews>
    <sheetView view="pageBreakPreview" topLeftCell="A25" zoomScale="62" zoomScaleNormal="100" zoomScaleSheetLayoutView="62" workbookViewId="0">
      <selection activeCell="T27" sqref="T27"/>
    </sheetView>
  </sheetViews>
  <sheetFormatPr defaultRowHeight="15" x14ac:dyDescent="0.25"/>
  <cols>
    <col min="1" max="1" width="5.7109375" style="1" bestFit="1" customWidth="1"/>
    <col min="2" max="2" width="27.28515625" style="1" customWidth="1"/>
    <col min="3" max="3" width="20.7109375" style="1" customWidth="1"/>
    <col min="4" max="4" width="23" style="1" customWidth="1"/>
    <col min="5" max="5" width="21.140625" style="1" customWidth="1"/>
    <col min="6" max="6" width="26" style="1" customWidth="1"/>
    <col min="7" max="7" width="34.28515625" style="1" customWidth="1"/>
    <col min="8" max="8" width="26.140625" style="1" customWidth="1"/>
    <col min="9" max="9" width="21.7109375" style="1" customWidth="1"/>
    <col min="10" max="10" width="24.85546875" style="1" customWidth="1"/>
    <col min="11" max="11" width="18.140625" style="1" customWidth="1"/>
    <col min="12" max="12" width="14.28515625" style="1" customWidth="1"/>
    <col min="13" max="13" width="30.42578125" style="1" customWidth="1"/>
    <col min="14" max="14" width="14" style="1" customWidth="1"/>
    <col min="15" max="15" width="18.85546875" style="1" customWidth="1"/>
    <col min="16" max="16" width="30.42578125" style="1" customWidth="1"/>
    <col min="17" max="17" width="42.7109375" style="20" customWidth="1"/>
    <col min="18" max="18" width="32.140625" style="1" customWidth="1"/>
    <col min="19" max="19" width="25.5703125" style="1" customWidth="1"/>
    <col min="20" max="20" width="40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256"/>
      <c r="O1" s="256"/>
      <c r="P1" s="256"/>
      <c r="Q1" s="67"/>
      <c r="R1" s="257" t="s">
        <v>1798</v>
      </c>
      <c r="S1" s="257"/>
      <c r="T1" s="257"/>
    </row>
    <row r="2" spans="1:20" ht="73.5" customHeight="1" x14ac:dyDescent="0.25">
      <c r="A2" s="256" t="s">
        <v>1795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4" spans="1:20" ht="18.75" x14ac:dyDescent="0.25">
      <c r="A4" s="68"/>
      <c r="B4" s="258" t="s">
        <v>486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0" ht="18.75" x14ac:dyDescent="0.25">
      <c r="A5" s="68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18.75" x14ac:dyDescent="0.25">
      <c r="A6" s="67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</row>
    <row r="7" spans="1:20" ht="100.5" customHeight="1" x14ac:dyDescent="0.25">
      <c r="A7" s="274" t="s">
        <v>19</v>
      </c>
      <c r="B7" s="275" t="s">
        <v>0</v>
      </c>
      <c r="C7" s="275" t="s">
        <v>1</v>
      </c>
      <c r="D7" s="273" t="s">
        <v>487</v>
      </c>
      <c r="E7" s="273" t="s">
        <v>2</v>
      </c>
      <c r="F7" s="273" t="s">
        <v>3</v>
      </c>
      <c r="G7" s="273" t="s">
        <v>15</v>
      </c>
      <c r="H7" s="273" t="s">
        <v>16</v>
      </c>
      <c r="I7" s="273" t="s">
        <v>4</v>
      </c>
      <c r="J7" s="273"/>
      <c r="K7" s="273"/>
      <c r="L7" s="273"/>
      <c r="M7" s="273"/>
      <c r="N7" s="273"/>
      <c r="O7" s="273" t="s">
        <v>14</v>
      </c>
      <c r="P7" s="273" t="s">
        <v>10</v>
      </c>
      <c r="Q7" s="273" t="s">
        <v>17</v>
      </c>
      <c r="R7" s="273" t="s">
        <v>11</v>
      </c>
      <c r="S7" s="273" t="s">
        <v>12</v>
      </c>
      <c r="T7" s="273" t="s">
        <v>13</v>
      </c>
    </row>
    <row r="8" spans="1:20" ht="206.25" x14ac:dyDescent="0.25">
      <c r="A8" s="274"/>
      <c r="B8" s="275"/>
      <c r="C8" s="275"/>
      <c r="D8" s="273"/>
      <c r="E8" s="273"/>
      <c r="F8" s="273"/>
      <c r="G8" s="273"/>
      <c r="H8" s="273"/>
      <c r="I8" s="134" t="s">
        <v>5</v>
      </c>
      <c r="J8" s="134" t="s">
        <v>6</v>
      </c>
      <c r="K8" s="134" t="s">
        <v>7</v>
      </c>
      <c r="L8" s="134" t="s">
        <v>18</v>
      </c>
      <c r="M8" s="134" t="s">
        <v>8</v>
      </c>
      <c r="N8" s="134" t="s">
        <v>9</v>
      </c>
      <c r="O8" s="273"/>
      <c r="P8" s="273"/>
      <c r="Q8" s="273"/>
      <c r="R8" s="273"/>
      <c r="S8" s="273"/>
      <c r="T8" s="273"/>
    </row>
    <row r="9" spans="1:20" s="1" customFormat="1" ht="18.75" x14ac:dyDescent="0.25">
      <c r="A9" s="129">
        <v>1</v>
      </c>
      <c r="B9" s="32">
        <v>2</v>
      </c>
      <c r="C9" s="32">
        <v>3</v>
      </c>
      <c r="D9" s="142">
        <v>4</v>
      </c>
      <c r="E9" s="142">
        <v>5</v>
      </c>
      <c r="F9" s="142">
        <v>6</v>
      </c>
      <c r="G9" s="142">
        <v>7</v>
      </c>
      <c r="H9" s="142">
        <v>8</v>
      </c>
      <c r="I9" s="142">
        <v>9</v>
      </c>
      <c r="J9" s="142">
        <v>10</v>
      </c>
      <c r="K9" s="142">
        <v>11</v>
      </c>
      <c r="L9" s="142">
        <v>12</v>
      </c>
      <c r="M9" s="142">
        <v>13</v>
      </c>
      <c r="N9" s="142">
        <v>14</v>
      </c>
      <c r="O9" s="142">
        <v>15</v>
      </c>
      <c r="P9" s="142">
        <v>16</v>
      </c>
      <c r="Q9" s="142">
        <v>17</v>
      </c>
      <c r="R9" s="142">
        <v>18</v>
      </c>
      <c r="S9" s="142">
        <v>19</v>
      </c>
      <c r="T9" s="142">
        <v>20</v>
      </c>
    </row>
    <row r="10" spans="1:20" s="1" customFormat="1" ht="372.75" customHeight="1" x14ac:dyDescent="0.25">
      <c r="A10" s="129">
        <v>1</v>
      </c>
      <c r="B10" s="32" t="s">
        <v>1616</v>
      </c>
      <c r="C10" s="32" t="s">
        <v>237</v>
      </c>
      <c r="D10" s="142" t="s">
        <v>445</v>
      </c>
      <c r="E10" s="142">
        <v>2720021488</v>
      </c>
      <c r="F10" s="142" t="s">
        <v>446</v>
      </c>
      <c r="G10" s="57" t="s">
        <v>447</v>
      </c>
      <c r="H10" s="61" t="s">
        <v>25</v>
      </c>
      <c r="I10" s="49" t="s">
        <v>42</v>
      </c>
      <c r="J10" s="142" t="s">
        <v>448</v>
      </c>
      <c r="K10" s="142" t="s">
        <v>449</v>
      </c>
      <c r="L10" s="142" t="s">
        <v>450</v>
      </c>
      <c r="M10" s="42" t="s">
        <v>451</v>
      </c>
      <c r="N10" s="142" t="s">
        <v>26</v>
      </c>
      <c r="O10" s="78" t="s">
        <v>452</v>
      </c>
      <c r="P10" s="134" t="s">
        <v>469</v>
      </c>
      <c r="Q10" s="142" t="s">
        <v>453</v>
      </c>
      <c r="R10" s="134" t="s">
        <v>454</v>
      </c>
      <c r="S10" s="142" t="s">
        <v>455</v>
      </c>
      <c r="T10" s="142" t="s">
        <v>456</v>
      </c>
    </row>
    <row r="11" spans="1:20" s="1" customFormat="1" ht="408.75" customHeight="1" x14ac:dyDescent="0.25">
      <c r="A11" s="129">
        <v>2</v>
      </c>
      <c r="B11" s="80" t="s">
        <v>1617</v>
      </c>
      <c r="C11" s="32" t="s">
        <v>246</v>
      </c>
      <c r="D11" s="142" t="s">
        <v>508</v>
      </c>
      <c r="E11" s="142">
        <v>2720021696</v>
      </c>
      <c r="F11" s="42" t="s">
        <v>509</v>
      </c>
      <c r="G11" s="51" t="s">
        <v>510</v>
      </c>
      <c r="H11" s="42" t="s">
        <v>511</v>
      </c>
      <c r="I11" s="49" t="s">
        <v>42</v>
      </c>
      <c r="J11" s="42" t="s">
        <v>512</v>
      </c>
      <c r="K11" s="142" t="s">
        <v>513</v>
      </c>
      <c r="L11" s="142" t="s">
        <v>514</v>
      </c>
      <c r="M11" s="42" t="s">
        <v>515</v>
      </c>
      <c r="N11" s="142" t="s">
        <v>26</v>
      </c>
      <c r="O11" s="78" t="s">
        <v>516</v>
      </c>
      <c r="P11" s="142" t="s">
        <v>521</v>
      </c>
      <c r="Q11" s="142" t="s">
        <v>517</v>
      </c>
      <c r="R11" s="142" t="s">
        <v>518</v>
      </c>
      <c r="S11" s="61" t="s">
        <v>519</v>
      </c>
      <c r="T11" s="142" t="s">
        <v>520</v>
      </c>
    </row>
    <row r="12" spans="1:20" s="1" customFormat="1" ht="302.25" customHeight="1" x14ac:dyDescent="0.25">
      <c r="A12" s="129">
        <v>3</v>
      </c>
      <c r="B12" s="106" t="s">
        <v>528</v>
      </c>
      <c r="C12" s="32" t="s">
        <v>237</v>
      </c>
      <c r="D12" s="142" t="s">
        <v>529</v>
      </c>
      <c r="E12" s="142">
        <v>2720021375</v>
      </c>
      <c r="F12" s="61" t="s">
        <v>530</v>
      </c>
      <c r="G12" s="83" t="s">
        <v>531</v>
      </c>
      <c r="H12" s="142" t="s">
        <v>532</v>
      </c>
      <c r="I12" s="49" t="s">
        <v>42</v>
      </c>
      <c r="J12" s="142" t="s">
        <v>533</v>
      </c>
      <c r="K12" s="142"/>
      <c r="L12" s="142" t="s">
        <v>534</v>
      </c>
      <c r="M12" s="142" t="s">
        <v>535</v>
      </c>
      <c r="N12" s="142" t="s">
        <v>44</v>
      </c>
      <c r="O12" s="78" t="s">
        <v>536</v>
      </c>
      <c r="P12" s="142" t="s">
        <v>541</v>
      </c>
      <c r="Q12" s="142" t="s">
        <v>537</v>
      </c>
      <c r="R12" s="142" t="s">
        <v>538</v>
      </c>
      <c r="S12" s="142" t="s">
        <v>539</v>
      </c>
      <c r="T12" s="142" t="s">
        <v>540</v>
      </c>
    </row>
    <row r="13" spans="1:20" s="1" customFormat="1" ht="292.5" customHeight="1" x14ac:dyDescent="0.25">
      <c r="A13" s="129">
        <v>4</v>
      </c>
      <c r="B13" s="130" t="s">
        <v>1618</v>
      </c>
      <c r="C13" s="32" t="s">
        <v>237</v>
      </c>
      <c r="D13" s="142" t="s">
        <v>585</v>
      </c>
      <c r="E13" s="142">
        <v>2720021618</v>
      </c>
      <c r="F13" s="142" t="s">
        <v>586</v>
      </c>
      <c r="G13" s="91" t="s">
        <v>587</v>
      </c>
      <c r="H13" s="142" t="s">
        <v>619</v>
      </c>
      <c r="I13" s="49" t="s">
        <v>588</v>
      </c>
      <c r="J13" s="142" t="s">
        <v>589</v>
      </c>
      <c r="K13" s="142" t="s">
        <v>590</v>
      </c>
      <c r="L13" s="142" t="s">
        <v>254</v>
      </c>
      <c r="M13" s="142" t="s">
        <v>591</v>
      </c>
      <c r="N13" s="142" t="s">
        <v>26</v>
      </c>
      <c r="O13" s="78" t="s">
        <v>616</v>
      </c>
      <c r="P13" s="142" t="s">
        <v>617</v>
      </c>
      <c r="Q13" s="142" t="s">
        <v>592</v>
      </c>
      <c r="R13" s="142" t="s">
        <v>593</v>
      </c>
      <c r="S13" s="142" t="s">
        <v>594</v>
      </c>
      <c r="T13" s="142" t="s">
        <v>595</v>
      </c>
    </row>
    <row r="14" spans="1:20" s="1" customFormat="1" ht="409.5" x14ac:dyDescent="0.25">
      <c r="A14" s="129">
        <v>5</v>
      </c>
      <c r="B14" s="106" t="s">
        <v>1619</v>
      </c>
      <c r="C14" s="32" t="s">
        <v>237</v>
      </c>
      <c r="D14" s="142" t="s">
        <v>596</v>
      </c>
      <c r="E14" s="142">
        <v>2720021424</v>
      </c>
      <c r="F14" s="61" t="s">
        <v>618</v>
      </c>
      <c r="G14" s="54" t="s">
        <v>597</v>
      </c>
      <c r="H14" s="81" t="s">
        <v>598</v>
      </c>
      <c r="I14" s="49" t="s">
        <v>42</v>
      </c>
      <c r="J14" s="61" t="s">
        <v>620</v>
      </c>
      <c r="K14" s="142" t="s">
        <v>599</v>
      </c>
      <c r="L14" s="142" t="s">
        <v>600</v>
      </c>
      <c r="M14" s="142" t="s">
        <v>601</v>
      </c>
      <c r="N14" s="142" t="s">
        <v>26</v>
      </c>
      <c r="O14" s="78" t="s">
        <v>622</v>
      </c>
      <c r="P14" s="142" t="s">
        <v>621</v>
      </c>
      <c r="Q14" s="142" t="s">
        <v>26</v>
      </c>
      <c r="R14" s="61" t="s">
        <v>602</v>
      </c>
      <c r="S14" s="61" t="s">
        <v>603</v>
      </c>
      <c r="T14" s="142" t="s">
        <v>604</v>
      </c>
    </row>
    <row r="15" spans="1:20" s="1" customFormat="1" ht="409.6" customHeight="1" x14ac:dyDescent="0.25">
      <c r="A15" s="129">
        <v>6</v>
      </c>
      <c r="B15" s="15" t="s">
        <v>1615</v>
      </c>
      <c r="C15" s="32" t="s">
        <v>246</v>
      </c>
      <c r="D15" s="61" t="s">
        <v>623</v>
      </c>
      <c r="E15" s="142">
        <v>2720022379</v>
      </c>
      <c r="F15" s="142" t="s">
        <v>624</v>
      </c>
      <c r="G15" s="107" t="s">
        <v>625</v>
      </c>
      <c r="H15" s="61" t="s">
        <v>626</v>
      </c>
      <c r="I15" s="49" t="s">
        <v>42</v>
      </c>
      <c r="J15" s="142" t="s">
        <v>627</v>
      </c>
      <c r="K15" s="142" t="s">
        <v>628</v>
      </c>
      <c r="L15" s="142" t="s">
        <v>629</v>
      </c>
      <c r="M15" s="61" t="s">
        <v>630</v>
      </c>
      <c r="N15" s="142" t="s">
        <v>26</v>
      </c>
      <c r="O15" s="78" t="s">
        <v>631</v>
      </c>
      <c r="P15" s="61" t="s">
        <v>642</v>
      </c>
      <c r="Q15" s="142" t="s">
        <v>632</v>
      </c>
      <c r="R15" s="142" t="s">
        <v>633</v>
      </c>
      <c r="S15" s="142" t="s">
        <v>634</v>
      </c>
      <c r="T15" s="142" t="s">
        <v>604</v>
      </c>
    </row>
    <row r="16" spans="1:20" s="1" customFormat="1" ht="393" customHeight="1" x14ac:dyDescent="0.25">
      <c r="A16" s="129">
        <v>7</v>
      </c>
      <c r="B16" s="106" t="s">
        <v>1620</v>
      </c>
      <c r="C16" s="32" t="s">
        <v>246</v>
      </c>
      <c r="D16" s="142" t="s">
        <v>643</v>
      </c>
      <c r="E16" s="49">
        <v>2720019954</v>
      </c>
      <c r="F16" s="61" t="s">
        <v>644</v>
      </c>
      <c r="G16" s="101" t="s">
        <v>645</v>
      </c>
      <c r="H16" s="142" t="s">
        <v>626</v>
      </c>
      <c r="I16" s="49" t="s">
        <v>42</v>
      </c>
      <c r="J16" s="61" t="s">
        <v>646</v>
      </c>
      <c r="K16" s="142" t="s">
        <v>647</v>
      </c>
      <c r="L16" s="61" t="s">
        <v>648</v>
      </c>
      <c r="M16" s="142" t="s">
        <v>649</v>
      </c>
      <c r="N16" s="142" t="s">
        <v>26</v>
      </c>
      <c r="O16" s="78" t="s">
        <v>650</v>
      </c>
      <c r="P16" s="61" t="s">
        <v>661</v>
      </c>
      <c r="Q16" s="142" t="s">
        <v>651</v>
      </c>
      <c r="R16" s="142" t="s">
        <v>652</v>
      </c>
      <c r="S16" s="142" t="s">
        <v>653</v>
      </c>
      <c r="T16" s="49" t="s">
        <v>520</v>
      </c>
    </row>
    <row r="17" spans="1:20" s="1" customFormat="1" ht="318.75" x14ac:dyDescent="0.25">
      <c r="A17" s="129">
        <v>8</v>
      </c>
      <c r="B17" s="42" t="s">
        <v>677</v>
      </c>
      <c r="C17" s="138" t="s">
        <v>246</v>
      </c>
      <c r="D17" s="61" t="s">
        <v>678</v>
      </c>
      <c r="E17" s="142">
        <v>2720021840</v>
      </c>
      <c r="F17" s="61" t="s">
        <v>679</v>
      </c>
      <c r="G17" s="51" t="s">
        <v>680</v>
      </c>
      <c r="H17" s="9" t="s">
        <v>681</v>
      </c>
      <c r="I17" s="114" t="s">
        <v>42</v>
      </c>
      <c r="J17" s="8" t="s">
        <v>754</v>
      </c>
      <c r="K17" s="138" t="s">
        <v>753</v>
      </c>
      <c r="L17" s="142" t="s">
        <v>427</v>
      </c>
      <c r="M17" s="61" t="s">
        <v>682</v>
      </c>
      <c r="N17" s="138" t="s">
        <v>26</v>
      </c>
      <c r="O17" s="95" t="s">
        <v>683</v>
      </c>
      <c r="P17" s="142" t="s">
        <v>795</v>
      </c>
      <c r="Q17" s="138" t="s">
        <v>684</v>
      </c>
      <c r="R17" s="142" t="s">
        <v>685</v>
      </c>
      <c r="S17" s="61" t="s">
        <v>686</v>
      </c>
      <c r="T17" s="142" t="s">
        <v>687</v>
      </c>
    </row>
    <row r="18" spans="1:20" s="1" customFormat="1" ht="262.5" x14ac:dyDescent="0.25">
      <c r="A18" s="129">
        <v>9</v>
      </c>
      <c r="B18" s="15" t="s">
        <v>1742</v>
      </c>
      <c r="C18" s="137" t="s">
        <v>246</v>
      </c>
      <c r="D18" s="9" t="s">
        <v>688</v>
      </c>
      <c r="E18" s="120">
        <v>2720021689</v>
      </c>
      <c r="F18" s="61" t="s">
        <v>689</v>
      </c>
      <c r="G18" s="79" t="s">
        <v>690</v>
      </c>
      <c r="H18" s="9" t="s">
        <v>691</v>
      </c>
      <c r="I18" s="114" t="s">
        <v>42</v>
      </c>
      <c r="J18" s="6" t="s">
        <v>755</v>
      </c>
      <c r="K18" s="138" t="s">
        <v>756</v>
      </c>
      <c r="L18" s="8" t="s">
        <v>203</v>
      </c>
      <c r="M18" s="8" t="s">
        <v>692</v>
      </c>
      <c r="N18" s="138" t="s">
        <v>26</v>
      </c>
      <c r="O18" s="36" t="s">
        <v>693</v>
      </c>
      <c r="P18" s="8" t="s">
        <v>757</v>
      </c>
      <c r="Q18" s="138" t="s">
        <v>695</v>
      </c>
      <c r="R18" s="6" t="s">
        <v>715</v>
      </c>
      <c r="S18" s="6" t="s">
        <v>696</v>
      </c>
      <c r="T18" s="7" t="s">
        <v>520</v>
      </c>
    </row>
    <row r="19" spans="1:20" s="1" customFormat="1" ht="408.75" customHeight="1" x14ac:dyDescent="0.25">
      <c r="A19" s="129">
        <v>10</v>
      </c>
      <c r="B19" s="30" t="s">
        <v>1625</v>
      </c>
      <c r="C19" s="137" t="s">
        <v>246</v>
      </c>
      <c r="D19" s="8" t="s">
        <v>808</v>
      </c>
      <c r="E19" s="124">
        <v>2720021819</v>
      </c>
      <c r="F19" s="8" t="s">
        <v>809</v>
      </c>
      <c r="G19" s="125" t="s">
        <v>810</v>
      </c>
      <c r="H19" s="9" t="s">
        <v>691</v>
      </c>
      <c r="I19" s="114" t="s">
        <v>42</v>
      </c>
      <c r="J19" s="8" t="s">
        <v>811</v>
      </c>
      <c r="K19" s="138" t="s">
        <v>812</v>
      </c>
      <c r="L19" s="8" t="s">
        <v>813</v>
      </c>
      <c r="M19" s="9" t="s">
        <v>815</v>
      </c>
      <c r="N19" s="138" t="s">
        <v>26</v>
      </c>
      <c r="O19" s="36" t="s">
        <v>814</v>
      </c>
      <c r="P19" s="8" t="s">
        <v>816</v>
      </c>
      <c r="Q19" s="138" t="s">
        <v>817</v>
      </c>
      <c r="R19" s="8" t="s">
        <v>818</v>
      </c>
      <c r="S19" s="9" t="s">
        <v>819</v>
      </c>
      <c r="T19" s="8" t="s">
        <v>820</v>
      </c>
    </row>
    <row r="20" spans="1:20" s="1" customFormat="1" ht="409.5" customHeight="1" x14ac:dyDescent="0.25">
      <c r="A20" s="129">
        <v>11</v>
      </c>
      <c r="B20" s="9" t="s">
        <v>1621</v>
      </c>
      <c r="C20" s="138" t="s">
        <v>237</v>
      </c>
      <c r="D20" s="8" t="s">
        <v>821</v>
      </c>
      <c r="E20" s="142">
        <v>2720021791</v>
      </c>
      <c r="F20" s="8" t="s">
        <v>822</v>
      </c>
      <c r="G20" s="125" t="s">
        <v>823</v>
      </c>
      <c r="H20" s="9" t="s">
        <v>691</v>
      </c>
      <c r="I20" s="114" t="s">
        <v>42</v>
      </c>
      <c r="J20" s="6" t="s">
        <v>824</v>
      </c>
      <c r="K20" s="138" t="s">
        <v>513</v>
      </c>
      <c r="L20" s="8" t="s">
        <v>825</v>
      </c>
      <c r="M20" s="6" t="s">
        <v>826</v>
      </c>
      <c r="N20" s="138" t="s">
        <v>26</v>
      </c>
      <c r="O20" s="36" t="s">
        <v>827</v>
      </c>
      <c r="P20" s="9" t="s">
        <v>828</v>
      </c>
      <c r="Q20" s="138" t="s">
        <v>829</v>
      </c>
      <c r="R20" s="8" t="s">
        <v>830</v>
      </c>
      <c r="S20" s="9" t="s">
        <v>831</v>
      </c>
      <c r="T20" s="8" t="s">
        <v>832</v>
      </c>
    </row>
    <row r="21" spans="1:20" s="1" customFormat="1" ht="396" customHeight="1" x14ac:dyDescent="0.25">
      <c r="A21" s="129">
        <v>12</v>
      </c>
      <c r="B21" s="15" t="s">
        <v>1622</v>
      </c>
      <c r="C21" s="137" t="s">
        <v>237</v>
      </c>
      <c r="D21" s="142" t="s">
        <v>833</v>
      </c>
      <c r="E21" s="49">
        <v>2720021907</v>
      </c>
      <c r="F21" s="127" t="s">
        <v>834</v>
      </c>
      <c r="G21" s="126" t="s">
        <v>835</v>
      </c>
      <c r="H21" s="8" t="s">
        <v>691</v>
      </c>
      <c r="I21" s="114" t="s">
        <v>42</v>
      </c>
      <c r="J21" s="8" t="s">
        <v>836</v>
      </c>
      <c r="K21" s="138" t="s">
        <v>513</v>
      </c>
      <c r="L21" s="8" t="s">
        <v>837</v>
      </c>
      <c r="M21" s="142" t="s">
        <v>838</v>
      </c>
      <c r="N21" s="138" t="s">
        <v>26</v>
      </c>
      <c r="O21" s="11" t="s">
        <v>839</v>
      </c>
      <c r="P21" s="93" t="s">
        <v>840</v>
      </c>
      <c r="Q21" s="138" t="s">
        <v>841</v>
      </c>
      <c r="R21" s="8" t="s">
        <v>842</v>
      </c>
      <c r="S21" s="9" t="s">
        <v>843</v>
      </c>
      <c r="T21" s="8" t="s">
        <v>844</v>
      </c>
    </row>
    <row r="22" spans="1:20" s="1" customFormat="1" ht="292.5" customHeight="1" x14ac:dyDescent="0.25">
      <c r="A22" s="129">
        <v>13</v>
      </c>
      <c r="B22" s="30" t="s">
        <v>845</v>
      </c>
      <c r="C22" s="137" t="s">
        <v>237</v>
      </c>
      <c r="D22" s="8" t="s">
        <v>846</v>
      </c>
      <c r="E22" s="142">
        <v>2720019601</v>
      </c>
      <c r="F22" s="142" t="s">
        <v>847</v>
      </c>
      <c r="G22" s="125" t="s">
        <v>848</v>
      </c>
      <c r="H22" s="8" t="s">
        <v>691</v>
      </c>
      <c r="I22" s="114" t="s">
        <v>42</v>
      </c>
      <c r="J22" s="9" t="s">
        <v>836</v>
      </c>
      <c r="K22" s="138" t="s">
        <v>513</v>
      </c>
      <c r="L22" s="128" t="s">
        <v>514</v>
      </c>
      <c r="M22" s="8" t="s">
        <v>849</v>
      </c>
      <c r="N22" s="138" t="s">
        <v>26</v>
      </c>
      <c r="O22" s="36" t="s">
        <v>850</v>
      </c>
      <c r="P22" s="9" t="s">
        <v>851</v>
      </c>
      <c r="Q22" s="138" t="s">
        <v>852</v>
      </c>
      <c r="R22" s="9" t="s">
        <v>853</v>
      </c>
      <c r="S22" s="9" t="s">
        <v>854</v>
      </c>
      <c r="T22" s="8" t="s">
        <v>844</v>
      </c>
    </row>
    <row r="23" spans="1:20" s="1" customFormat="1" ht="306" customHeight="1" x14ac:dyDescent="0.25">
      <c r="A23" s="129">
        <v>14</v>
      </c>
      <c r="B23" s="23" t="s">
        <v>876</v>
      </c>
      <c r="C23" s="137" t="s">
        <v>237</v>
      </c>
      <c r="D23" s="8" t="s">
        <v>865</v>
      </c>
      <c r="E23" s="142">
        <v>2720022241</v>
      </c>
      <c r="F23" s="134" t="s">
        <v>866</v>
      </c>
      <c r="G23" s="41" t="s">
        <v>867</v>
      </c>
      <c r="H23" s="8" t="s">
        <v>691</v>
      </c>
      <c r="I23" s="114" t="s">
        <v>42</v>
      </c>
      <c r="J23" s="8" t="s">
        <v>868</v>
      </c>
      <c r="K23" s="138" t="s">
        <v>869</v>
      </c>
      <c r="L23" s="8" t="s">
        <v>870</v>
      </c>
      <c r="M23" s="8" t="s">
        <v>871</v>
      </c>
      <c r="N23" s="138" t="s">
        <v>26</v>
      </c>
      <c r="O23" s="36" t="s">
        <v>872</v>
      </c>
      <c r="P23" s="8" t="s">
        <v>873</v>
      </c>
      <c r="Q23" s="138"/>
      <c r="R23" s="8" t="s">
        <v>1046</v>
      </c>
      <c r="S23" s="8" t="s">
        <v>874</v>
      </c>
      <c r="T23" s="8" t="s">
        <v>875</v>
      </c>
    </row>
    <row r="24" spans="1:20" ht="284.25" customHeight="1" x14ac:dyDescent="0.25">
      <c r="A24" s="1">
        <v>15</v>
      </c>
      <c r="B24" s="74" t="s">
        <v>1623</v>
      </c>
      <c r="C24" s="133" t="s">
        <v>237</v>
      </c>
      <c r="D24" s="133" t="s">
        <v>979</v>
      </c>
      <c r="E24" s="133">
        <v>2720021600</v>
      </c>
      <c r="F24" s="133" t="s">
        <v>980</v>
      </c>
      <c r="G24" s="133" t="s">
        <v>981</v>
      </c>
      <c r="H24" s="133" t="s">
        <v>691</v>
      </c>
      <c r="I24" s="133" t="s">
        <v>42</v>
      </c>
      <c r="J24" s="133" t="s">
        <v>982</v>
      </c>
      <c r="K24" s="133" t="s">
        <v>983</v>
      </c>
      <c r="L24" s="133" t="s">
        <v>984</v>
      </c>
      <c r="M24" s="133"/>
      <c r="N24" s="133" t="s">
        <v>26</v>
      </c>
      <c r="O24" s="133" t="s">
        <v>985</v>
      </c>
      <c r="P24" s="133" t="s">
        <v>986</v>
      </c>
      <c r="Q24" s="140" t="s">
        <v>987</v>
      </c>
      <c r="R24" s="133" t="s">
        <v>988</v>
      </c>
      <c r="S24" s="133" t="s">
        <v>989</v>
      </c>
      <c r="T24" s="150" t="s">
        <v>990</v>
      </c>
    </row>
    <row r="25" spans="1:20" ht="264.75" customHeight="1" x14ac:dyDescent="0.25">
      <c r="A25" s="1">
        <v>16</v>
      </c>
      <c r="B25" s="151" t="s">
        <v>1018</v>
      </c>
      <c r="C25" s="152" t="s">
        <v>246</v>
      </c>
      <c r="D25" s="152" t="s">
        <v>1019</v>
      </c>
      <c r="E25" s="152">
        <v>2720022139</v>
      </c>
      <c r="F25" s="152" t="s">
        <v>1020</v>
      </c>
      <c r="G25" s="152" t="s">
        <v>1021</v>
      </c>
      <c r="H25" s="152" t="s">
        <v>691</v>
      </c>
      <c r="I25" s="152" t="s">
        <v>42</v>
      </c>
      <c r="J25" s="152" t="s">
        <v>1027</v>
      </c>
      <c r="K25" s="152" t="s">
        <v>918</v>
      </c>
      <c r="L25" s="152" t="s">
        <v>450</v>
      </c>
      <c r="M25" s="152" t="s">
        <v>1022</v>
      </c>
      <c r="N25" s="152" t="s">
        <v>26</v>
      </c>
      <c r="O25" s="152" t="s">
        <v>1445</v>
      </c>
      <c r="P25" s="152" t="s">
        <v>1023</v>
      </c>
      <c r="Q25" s="153" t="s">
        <v>1024</v>
      </c>
      <c r="R25" s="152" t="s">
        <v>1025</v>
      </c>
      <c r="S25" s="152" t="s">
        <v>1026</v>
      </c>
      <c r="T25" s="154" t="s">
        <v>604</v>
      </c>
    </row>
    <row r="26" spans="1:20" ht="186.75" customHeight="1" x14ac:dyDescent="0.25">
      <c r="A26" s="1">
        <v>17</v>
      </c>
      <c r="B26" s="222" t="s">
        <v>1437</v>
      </c>
      <c r="C26" s="222" t="s">
        <v>246</v>
      </c>
      <c r="D26" s="222" t="s">
        <v>1438</v>
      </c>
      <c r="E26" s="222">
        <v>2720021311</v>
      </c>
      <c r="F26" s="222" t="s">
        <v>1439</v>
      </c>
      <c r="G26" s="222" t="s">
        <v>1440</v>
      </c>
      <c r="H26" s="222" t="s">
        <v>1441</v>
      </c>
      <c r="I26" s="222" t="s">
        <v>42</v>
      </c>
      <c r="J26" s="222" t="s">
        <v>1442</v>
      </c>
      <c r="K26" s="222" t="s">
        <v>599</v>
      </c>
      <c r="L26" s="222" t="s">
        <v>254</v>
      </c>
      <c r="M26" s="222" t="s">
        <v>1443</v>
      </c>
      <c r="N26" s="222" t="s">
        <v>26</v>
      </c>
      <c r="O26" s="222" t="s">
        <v>1444</v>
      </c>
      <c r="P26" s="222" t="s">
        <v>1446</v>
      </c>
      <c r="Q26" s="227" t="s">
        <v>1447</v>
      </c>
      <c r="R26" s="222" t="s">
        <v>1448</v>
      </c>
      <c r="S26" s="222" t="s">
        <v>1449</v>
      </c>
      <c r="T26" s="222" t="s">
        <v>1450</v>
      </c>
    </row>
    <row r="27" spans="1:20" ht="211.5" customHeight="1" x14ac:dyDescent="0.25"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4"/>
      <c r="R27" s="252"/>
      <c r="S27" s="252"/>
      <c r="T27" s="252"/>
    </row>
    <row r="28" spans="1:20" ht="184.5" customHeight="1" x14ac:dyDescent="0.25">
      <c r="Q28" s="33"/>
    </row>
    <row r="29" spans="1:20" x14ac:dyDescent="0.25">
      <c r="Q29" s="33"/>
    </row>
    <row r="30" spans="1:20" x14ac:dyDescent="0.25">
      <c r="Q30" s="33"/>
    </row>
    <row r="31" spans="1:20" x14ac:dyDescent="0.25">
      <c r="Q31" s="33"/>
    </row>
    <row r="32" spans="1:20" x14ac:dyDescent="0.25">
      <c r="Q32" s="33"/>
    </row>
    <row r="33" spans="17:17" x14ac:dyDescent="0.25">
      <c r="Q33" s="33"/>
    </row>
    <row r="34" spans="17:17" x14ac:dyDescent="0.25">
      <c r="Q34" s="33"/>
    </row>
    <row r="35" spans="17:17" x14ac:dyDescent="0.25">
      <c r="Q35" s="33"/>
    </row>
    <row r="36" spans="17:17" x14ac:dyDescent="0.25">
      <c r="Q36" s="33"/>
    </row>
    <row r="37" spans="17:17" x14ac:dyDescent="0.25">
      <c r="Q37" s="33"/>
    </row>
    <row r="38" spans="17:17" x14ac:dyDescent="0.25">
      <c r="Q38" s="33"/>
    </row>
    <row r="39" spans="17:17" x14ac:dyDescent="0.25">
      <c r="Q39" s="33"/>
    </row>
    <row r="40" spans="17:17" x14ac:dyDescent="0.25">
      <c r="Q40" s="33"/>
    </row>
    <row r="41" spans="17:17" x14ac:dyDescent="0.25">
      <c r="Q41" s="33"/>
    </row>
    <row r="42" spans="17:17" x14ac:dyDescent="0.25">
      <c r="Q42" s="33"/>
    </row>
    <row r="43" spans="17:17" x14ac:dyDescent="0.25">
      <c r="Q43" s="33"/>
    </row>
    <row r="44" spans="17:17" x14ac:dyDescent="0.25">
      <c r="Q44" s="33"/>
    </row>
    <row r="45" spans="17:17" x14ac:dyDescent="0.25">
      <c r="Q45" s="33"/>
    </row>
  </sheetData>
  <mergeCells count="19">
    <mergeCell ref="G7:G8"/>
    <mergeCell ref="H7:H8"/>
    <mergeCell ref="I7:N7"/>
    <mergeCell ref="O7:O8"/>
    <mergeCell ref="P7:P8"/>
    <mergeCell ref="Q7:Q8"/>
    <mergeCell ref="N1:P1"/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</mergeCells>
  <hyperlinks>
    <hyperlink ref="G11" r:id="rId1"/>
  </hyperlinks>
  <pageMargins left="0.70866141732283472" right="0.70866141732283472" top="0.74803149606299213" bottom="0.74803149606299213" header="0.31496062992125984" footer="0.31496062992125984"/>
  <pageSetup paperSize="9" scale="26" fitToHeight="0" orientation="landscape" r:id="rId2"/>
  <rowBreaks count="1" manualBreakCount="1">
    <brk id="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Y23"/>
  <sheetViews>
    <sheetView view="pageBreakPreview" topLeftCell="K1" zoomScale="70" zoomScaleNormal="70" zoomScaleSheetLayoutView="70" workbookViewId="0">
      <selection activeCell="R1" sqref="R1:T1"/>
    </sheetView>
  </sheetViews>
  <sheetFormatPr defaultRowHeight="15" x14ac:dyDescent="0.25"/>
  <cols>
    <col min="1" max="1" width="5.7109375" style="1" bestFit="1" customWidth="1"/>
    <col min="2" max="2" width="27.28515625" style="1" customWidth="1"/>
    <col min="3" max="3" width="20.7109375" style="1" customWidth="1"/>
    <col min="4" max="4" width="20" style="1" customWidth="1"/>
    <col min="5" max="5" width="21.140625" style="1" customWidth="1"/>
    <col min="6" max="6" width="26.7109375" style="1" customWidth="1"/>
    <col min="7" max="7" width="29.28515625" style="1" customWidth="1"/>
    <col min="8" max="8" width="14.42578125" style="1" customWidth="1"/>
    <col min="9" max="9" width="13.28515625" style="1" customWidth="1"/>
    <col min="10" max="10" width="15.85546875" style="1" customWidth="1"/>
    <col min="11" max="11" width="18.140625" style="1" customWidth="1"/>
    <col min="12" max="12" width="14.28515625" style="1" customWidth="1"/>
    <col min="13" max="13" width="37.85546875" style="1" customWidth="1"/>
    <col min="14" max="14" width="14" style="1" customWidth="1"/>
    <col min="15" max="15" width="18.85546875" style="1" customWidth="1"/>
    <col min="16" max="16" width="20.5703125" style="1" customWidth="1"/>
    <col min="17" max="17" width="31.85546875" style="20" customWidth="1"/>
    <col min="18" max="18" width="31.85546875" style="1" customWidth="1"/>
    <col min="19" max="19" width="19.7109375" style="1" customWidth="1"/>
    <col min="20" max="20" width="30.5703125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77"/>
      <c r="O1" s="277"/>
      <c r="P1" s="277"/>
      <c r="Q1" s="33"/>
      <c r="R1" s="276" t="s">
        <v>1796</v>
      </c>
      <c r="S1" s="276"/>
      <c r="T1" s="276"/>
    </row>
    <row r="2" spans="1:20" ht="73.5" customHeight="1" x14ac:dyDescent="0.25">
      <c r="A2" s="277" t="s">
        <v>1795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</row>
    <row r="3" spans="1:20" ht="18.75" x14ac:dyDescent="0.25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1:20" ht="18.75" x14ac:dyDescent="0.25">
      <c r="A4" s="35"/>
      <c r="B4" s="278" t="s">
        <v>486</v>
      </c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</row>
    <row r="5" spans="1:20" ht="18.75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8.75" x14ac:dyDescent="0.25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</row>
    <row r="7" spans="1:20" ht="100.5" customHeight="1" x14ac:dyDescent="0.25">
      <c r="A7" s="259" t="s">
        <v>19</v>
      </c>
      <c r="B7" s="279" t="s">
        <v>0</v>
      </c>
      <c r="C7" s="279" t="s">
        <v>1</v>
      </c>
      <c r="D7" s="279" t="s">
        <v>487</v>
      </c>
      <c r="E7" s="279" t="s">
        <v>2</v>
      </c>
      <c r="F7" s="279" t="s">
        <v>3</v>
      </c>
      <c r="G7" s="279" t="s">
        <v>15</v>
      </c>
      <c r="H7" s="279" t="s">
        <v>16</v>
      </c>
      <c r="I7" s="279" t="s">
        <v>4</v>
      </c>
      <c r="J7" s="279"/>
      <c r="K7" s="279"/>
      <c r="L7" s="279"/>
      <c r="M7" s="279"/>
      <c r="N7" s="279"/>
      <c r="O7" s="279" t="s">
        <v>14</v>
      </c>
      <c r="P7" s="279" t="s">
        <v>10</v>
      </c>
      <c r="Q7" s="280" t="s">
        <v>17</v>
      </c>
      <c r="R7" s="279" t="s">
        <v>11</v>
      </c>
      <c r="S7" s="279" t="s">
        <v>12</v>
      </c>
      <c r="T7" s="279" t="s">
        <v>13</v>
      </c>
    </row>
    <row r="8" spans="1:20" ht="206.25" x14ac:dyDescent="0.25">
      <c r="A8" s="259"/>
      <c r="B8" s="279"/>
      <c r="C8" s="279"/>
      <c r="D8" s="279"/>
      <c r="E8" s="279"/>
      <c r="F8" s="279"/>
      <c r="G8" s="279"/>
      <c r="H8" s="279"/>
      <c r="I8" s="137" t="s">
        <v>5</v>
      </c>
      <c r="J8" s="137" t="s">
        <v>6</v>
      </c>
      <c r="K8" s="137" t="s">
        <v>7</v>
      </c>
      <c r="L8" s="137" t="s">
        <v>18</v>
      </c>
      <c r="M8" s="137" t="s">
        <v>8</v>
      </c>
      <c r="N8" s="137" t="s">
        <v>9</v>
      </c>
      <c r="O8" s="279"/>
      <c r="P8" s="279"/>
      <c r="Q8" s="280"/>
      <c r="R8" s="279"/>
      <c r="S8" s="279"/>
      <c r="T8" s="279"/>
    </row>
    <row r="9" spans="1:20" s="1" customFormat="1" ht="18.75" x14ac:dyDescent="0.25">
      <c r="A9" s="137">
        <v>1</v>
      </c>
      <c r="B9" s="137">
        <v>2</v>
      </c>
      <c r="C9" s="137">
        <v>3</v>
      </c>
      <c r="D9" s="137">
        <v>4</v>
      </c>
      <c r="E9" s="137">
        <v>5</v>
      </c>
      <c r="F9" s="137">
        <v>6</v>
      </c>
      <c r="G9" s="137">
        <v>7</v>
      </c>
      <c r="H9" s="137">
        <v>8</v>
      </c>
      <c r="I9" s="137">
        <v>9</v>
      </c>
      <c r="J9" s="137">
        <v>10</v>
      </c>
      <c r="K9" s="137">
        <v>11</v>
      </c>
      <c r="L9" s="137">
        <v>12</v>
      </c>
      <c r="M9" s="137">
        <v>13</v>
      </c>
      <c r="N9" s="137">
        <v>14</v>
      </c>
      <c r="O9" s="137">
        <v>15</v>
      </c>
      <c r="P9" s="137">
        <v>16</v>
      </c>
      <c r="Q9" s="138">
        <v>17</v>
      </c>
      <c r="R9" s="137">
        <v>18</v>
      </c>
      <c r="S9" s="137">
        <v>19</v>
      </c>
      <c r="T9" s="137">
        <v>20</v>
      </c>
    </row>
    <row r="10" spans="1:20" s="1" customFormat="1" ht="333.75" customHeight="1" x14ac:dyDescent="0.25">
      <c r="A10" s="137">
        <v>1</v>
      </c>
      <c r="B10" s="82" t="s">
        <v>284</v>
      </c>
      <c r="C10" s="138" t="s">
        <v>237</v>
      </c>
      <c r="D10" s="84" t="s">
        <v>285</v>
      </c>
      <c r="E10" s="137">
        <v>27142006940</v>
      </c>
      <c r="F10" s="85" t="s">
        <v>286</v>
      </c>
      <c r="G10" s="86" t="s">
        <v>287</v>
      </c>
      <c r="H10" s="9" t="s">
        <v>25</v>
      </c>
      <c r="I10" s="31" t="s">
        <v>288</v>
      </c>
      <c r="J10" s="9" t="s">
        <v>289</v>
      </c>
      <c r="K10" s="137" t="s">
        <v>290</v>
      </c>
      <c r="L10" s="8" t="s">
        <v>248</v>
      </c>
      <c r="M10" s="9" t="s">
        <v>291</v>
      </c>
      <c r="N10" s="137" t="s">
        <v>26</v>
      </c>
      <c r="O10" s="36" t="s">
        <v>787</v>
      </c>
      <c r="P10" s="8" t="s">
        <v>488</v>
      </c>
      <c r="Q10" s="138" t="s">
        <v>292</v>
      </c>
      <c r="R10" s="8" t="s">
        <v>293</v>
      </c>
      <c r="S10" s="8" t="s">
        <v>294</v>
      </c>
      <c r="T10" s="8" t="s">
        <v>295</v>
      </c>
    </row>
    <row r="11" spans="1:20" s="1" customFormat="1" ht="296.25" customHeight="1" x14ac:dyDescent="0.25">
      <c r="A11" s="137">
        <v>2</v>
      </c>
      <c r="B11" s="8" t="s">
        <v>1745</v>
      </c>
      <c r="C11" s="138" t="s">
        <v>246</v>
      </c>
      <c r="D11" s="30" t="s">
        <v>296</v>
      </c>
      <c r="E11" s="32">
        <v>2714006530</v>
      </c>
      <c r="F11" s="8" t="s">
        <v>297</v>
      </c>
      <c r="G11" s="115" t="s">
        <v>298</v>
      </c>
      <c r="H11" s="8" t="s">
        <v>25</v>
      </c>
      <c r="I11" s="31" t="s">
        <v>288</v>
      </c>
      <c r="J11" s="8" t="s">
        <v>299</v>
      </c>
      <c r="K11" s="137" t="s">
        <v>290</v>
      </c>
      <c r="L11" s="8" t="s">
        <v>248</v>
      </c>
      <c r="M11" s="8" t="s">
        <v>300</v>
      </c>
      <c r="N11" s="137" t="s">
        <v>26</v>
      </c>
      <c r="O11" s="87" t="s">
        <v>785</v>
      </c>
      <c r="P11" s="8" t="s">
        <v>879</v>
      </c>
      <c r="Q11" s="138" t="s">
        <v>302</v>
      </c>
      <c r="R11" s="8" t="s">
        <v>303</v>
      </c>
      <c r="S11" s="8" t="s">
        <v>304</v>
      </c>
      <c r="T11" s="8" t="s">
        <v>301</v>
      </c>
    </row>
    <row r="12" spans="1:20" s="1" customFormat="1" ht="346.5" customHeight="1" x14ac:dyDescent="0.25">
      <c r="A12" s="137">
        <v>3</v>
      </c>
      <c r="B12" s="8" t="s">
        <v>1626</v>
      </c>
      <c r="C12" s="138" t="s">
        <v>246</v>
      </c>
      <c r="D12" s="30" t="s">
        <v>305</v>
      </c>
      <c r="E12" s="32">
        <v>2714007407</v>
      </c>
      <c r="F12" s="8" t="s">
        <v>306</v>
      </c>
      <c r="G12" s="88" t="s">
        <v>307</v>
      </c>
      <c r="H12" s="8" t="s">
        <v>25</v>
      </c>
      <c r="I12" s="31" t="s">
        <v>288</v>
      </c>
      <c r="J12" s="8" t="s">
        <v>289</v>
      </c>
      <c r="K12" s="137" t="s">
        <v>290</v>
      </c>
      <c r="L12" s="8" t="s">
        <v>308</v>
      </c>
      <c r="M12" s="8" t="s">
        <v>309</v>
      </c>
      <c r="N12" s="137" t="s">
        <v>26</v>
      </c>
      <c r="O12" s="87" t="s">
        <v>786</v>
      </c>
      <c r="P12" s="8" t="s">
        <v>489</v>
      </c>
      <c r="Q12" s="138" t="s">
        <v>310</v>
      </c>
      <c r="R12" s="8" t="s">
        <v>311</v>
      </c>
      <c r="S12" s="8" t="s">
        <v>312</v>
      </c>
      <c r="T12" s="8" t="s">
        <v>313</v>
      </c>
    </row>
    <row r="13" spans="1:20" s="1" customFormat="1" ht="330" customHeight="1" x14ac:dyDescent="0.25">
      <c r="A13" s="137">
        <v>4</v>
      </c>
      <c r="B13" s="142" t="s">
        <v>314</v>
      </c>
      <c r="C13" s="137" t="s">
        <v>246</v>
      </c>
      <c r="D13" s="32" t="s">
        <v>315</v>
      </c>
      <c r="E13" s="32">
        <v>2714006717</v>
      </c>
      <c r="F13" s="32" t="s">
        <v>316</v>
      </c>
      <c r="G13" s="89" t="s">
        <v>317</v>
      </c>
      <c r="H13" s="8" t="s">
        <v>25</v>
      </c>
      <c r="I13" s="31" t="s">
        <v>288</v>
      </c>
      <c r="J13" s="8" t="s">
        <v>318</v>
      </c>
      <c r="K13" s="137" t="s">
        <v>290</v>
      </c>
      <c r="L13" s="8" t="s">
        <v>61</v>
      </c>
      <c r="M13" s="8" t="s">
        <v>319</v>
      </c>
      <c r="N13" s="137" t="s">
        <v>26</v>
      </c>
      <c r="O13" s="87" t="s">
        <v>788</v>
      </c>
      <c r="P13" s="8" t="s">
        <v>490</v>
      </c>
      <c r="Q13" s="8" t="s">
        <v>310</v>
      </c>
      <c r="R13" s="8" t="s">
        <v>320</v>
      </c>
      <c r="S13" s="132" t="s">
        <v>321</v>
      </c>
      <c r="T13" s="8" t="s">
        <v>322</v>
      </c>
    </row>
    <row r="14" spans="1:20" s="1" customFormat="1" ht="313.5" customHeight="1" x14ac:dyDescent="0.25">
      <c r="A14" s="137">
        <v>5</v>
      </c>
      <c r="B14" s="8" t="s">
        <v>1627</v>
      </c>
      <c r="C14" s="137" t="s">
        <v>246</v>
      </c>
      <c r="D14" s="30" t="s">
        <v>323</v>
      </c>
      <c r="E14" s="32">
        <v>2714006690</v>
      </c>
      <c r="F14" s="8" t="s">
        <v>324</v>
      </c>
      <c r="G14" s="115" t="s">
        <v>325</v>
      </c>
      <c r="H14" s="8" t="s">
        <v>25</v>
      </c>
      <c r="I14" s="31" t="s">
        <v>288</v>
      </c>
      <c r="J14" s="8" t="s">
        <v>289</v>
      </c>
      <c r="K14" s="137" t="s">
        <v>290</v>
      </c>
      <c r="L14" s="8" t="s">
        <v>326</v>
      </c>
      <c r="M14" s="8" t="s">
        <v>327</v>
      </c>
      <c r="N14" s="137" t="s">
        <v>26</v>
      </c>
      <c r="O14" s="87" t="s">
        <v>789</v>
      </c>
      <c r="P14" s="8" t="s">
        <v>491</v>
      </c>
      <c r="Q14" s="138" t="s">
        <v>310</v>
      </c>
      <c r="R14" s="8" t="s">
        <v>328</v>
      </c>
      <c r="S14" s="8" t="s">
        <v>329</v>
      </c>
      <c r="T14" s="8" t="s">
        <v>330</v>
      </c>
    </row>
    <row r="15" spans="1:20" s="1" customFormat="1" ht="285.75" customHeight="1" x14ac:dyDescent="0.25">
      <c r="A15" s="137">
        <v>6</v>
      </c>
      <c r="B15" s="142" t="s">
        <v>1628</v>
      </c>
      <c r="C15" s="137" t="s">
        <v>246</v>
      </c>
      <c r="D15" s="30" t="s">
        <v>331</v>
      </c>
      <c r="E15" s="32">
        <v>271401001</v>
      </c>
      <c r="F15" s="32" t="s">
        <v>332</v>
      </c>
      <c r="G15" s="88" t="s">
        <v>333</v>
      </c>
      <c r="H15" s="8" t="s">
        <v>25</v>
      </c>
      <c r="I15" s="31" t="s">
        <v>288</v>
      </c>
      <c r="J15" s="8" t="s">
        <v>289</v>
      </c>
      <c r="K15" s="137" t="s">
        <v>290</v>
      </c>
      <c r="L15" s="8" t="s">
        <v>334</v>
      </c>
      <c r="M15" s="8" t="s">
        <v>335</v>
      </c>
      <c r="N15" s="137" t="s">
        <v>26</v>
      </c>
      <c r="O15" s="87" t="s">
        <v>790</v>
      </c>
      <c r="P15" s="8" t="s">
        <v>492</v>
      </c>
      <c r="Q15" s="138" t="s">
        <v>336</v>
      </c>
      <c r="R15" s="8" t="s">
        <v>337</v>
      </c>
      <c r="S15" s="32" t="s">
        <v>338</v>
      </c>
      <c r="T15" s="8" t="s">
        <v>339</v>
      </c>
    </row>
    <row r="16" spans="1:20" s="1" customFormat="1" ht="346.5" customHeight="1" x14ac:dyDescent="0.25">
      <c r="A16" s="137">
        <v>7</v>
      </c>
      <c r="B16" s="8" t="s">
        <v>340</v>
      </c>
      <c r="C16" s="137" t="s">
        <v>237</v>
      </c>
      <c r="D16" s="32" t="s">
        <v>341</v>
      </c>
      <c r="E16" s="37">
        <v>2714006795</v>
      </c>
      <c r="F16" s="32" t="s">
        <v>342</v>
      </c>
      <c r="G16" s="116" t="s">
        <v>343</v>
      </c>
      <c r="H16" s="8" t="s">
        <v>25</v>
      </c>
      <c r="I16" s="31" t="s">
        <v>288</v>
      </c>
      <c r="J16" s="8" t="s">
        <v>289</v>
      </c>
      <c r="K16" s="137" t="s">
        <v>290</v>
      </c>
      <c r="L16" s="8" t="s">
        <v>344</v>
      </c>
      <c r="M16" s="117" t="s">
        <v>345</v>
      </c>
      <c r="N16" s="137" t="s">
        <v>26</v>
      </c>
      <c r="O16" s="87" t="s">
        <v>791</v>
      </c>
      <c r="P16" s="8" t="s">
        <v>493</v>
      </c>
      <c r="Q16" s="138" t="s">
        <v>310</v>
      </c>
      <c r="R16" s="8" t="s">
        <v>346</v>
      </c>
      <c r="S16" s="8" t="s">
        <v>347</v>
      </c>
      <c r="T16" s="32" t="s">
        <v>348</v>
      </c>
    </row>
    <row r="17" spans="1:20" s="1" customFormat="1" ht="300" customHeight="1" x14ac:dyDescent="0.25">
      <c r="A17" s="137">
        <v>8</v>
      </c>
      <c r="B17" s="8" t="s">
        <v>1744</v>
      </c>
      <c r="C17" s="137" t="s">
        <v>237</v>
      </c>
      <c r="D17" s="30" t="s">
        <v>349</v>
      </c>
      <c r="E17" s="32">
        <v>2714006763</v>
      </c>
      <c r="F17" s="8" t="s">
        <v>350</v>
      </c>
      <c r="G17" s="88" t="str">
        <f>$F$17</f>
        <v>682353,Хабаровский край, Нанайский район, п. Синда,ул. Пассара,14
тел.8 (42156) 4 72 56
SchoolSinda@mail.ru</v>
      </c>
      <c r="H17" s="8" t="s">
        <v>25</v>
      </c>
      <c r="I17" s="31" t="s">
        <v>288</v>
      </c>
      <c r="J17" s="8" t="s">
        <v>289</v>
      </c>
      <c r="K17" s="137" t="s">
        <v>290</v>
      </c>
      <c r="L17" s="117" t="s">
        <v>344</v>
      </c>
      <c r="M17" s="8" t="s">
        <v>351</v>
      </c>
      <c r="N17" s="137" t="s">
        <v>26</v>
      </c>
      <c r="O17" s="87" t="s">
        <v>791</v>
      </c>
      <c r="P17" s="8" t="s">
        <v>494</v>
      </c>
      <c r="Q17" s="138" t="s">
        <v>352</v>
      </c>
      <c r="R17" s="8" t="s">
        <v>353</v>
      </c>
      <c r="S17" s="8" t="s">
        <v>354</v>
      </c>
      <c r="T17" s="8" t="s">
        <v>348</v>
      </c>
    </row>
    <row r="18" spans="1:20" s="1" customFormat="1" ht="340.5" customHeight="1" x14ac:dyDescent="0.25">
      <c r="A18" s="137">
        <v>9</v>
      </c>
      <c r="B18" s="142" t="s">
        <v>1743</v>
      </c>
      <c r="C18" s="137" t="s">
        <v>237</v>
      </c>
      <c r="D18" s="32" t="s">
        <v>355</v>
      </c>
      <c r="E18" s="32">
        <v>2714006523</v>
      </c>
      <c r="F18" s="32" t="s">
        <v>356</v>
      </c>
      <c r="G18" s="115" t="s">
        <v>357</v>
      </c>
      <c r="H18" s="8" t="s">
        <v>25</v>
      </c>
      <c r="I18" s="31" t="s">
        <v>288</v>
      </c>
      <c r="J18" s="8" t="s">
        <v>358</v>
      </c>
      <c r="K18" s="137" t="s">
        <v>290</v>
      </c>
      <c r="L18" s="32" t="s">
        <v>248</v>
      </c>
      <c r="M18" s="32" t="s">
        <v>359</v>
      </c>
      <c r="N18" s="137" t="s">
        <v>26</v>
      </c>
      <c r="O18" s="118" t="s">
        <v>792</v>
      </c>
      <c r="P18" s="119" t="s">
        <v>641</v>
      </c>
      <c r="Q18" s="138" t="s">
        <v>310</v>
      </c>
      <c r="R18" s="32" t="s">
        <v>360</v>
      </c>
      <c r="S18" s="32" t="s">
        <v>361</v>
      </c>
      <c r="T18" s="32" t="s">
        <v>362</v>
      </c>
    </row>
    <row r="19" spans="1:20" s="1" customFormat="1" ht="330" customHeight="1" x14ac:dyDescent="0.25">
      <c r="A19" s="137">
        <v>10</v>
      </c>
      <c r="B19" s="142" t="s">
        <v>1629</v>
      </c>
      <c r="C19" s="137" t="s">
        <v>237</v>
      </c>
      <c r="D19" s="30" t="s">
        <v>363</v>
      </c>
      <c r="E19" s="38">
        <v>2714006964</v>
      </c>
      <c r="F19" s="32" t="s">
        <v>364</v>
      </c>
      <c r="G19" s="88" t="s">
        <v>365</v>
      </c>
      <c r="H19" s="8" t="s">
        <v>25</v>
      </c>
      <c r="I19" s="31" t="s">
        <v>288</v>
      </c>
      <c r="J19" s="8" t="s">
        <v>366</v>
      </c>
      <c r="K19" s="137" t="s">
        <v>290</v>
      </c>
      <c r="L19" s="8" t="s">
        <v>367</v>
      </c>
      <c r="M19" s="8" t="s">
        <v>368</v>
      </c>
      <c r="N19" s="137" t="s">
        <v>26</v>
      </c>
      <c r="O19" s="87" t="s">
        <v>793</v>
      </c>
      <c r="P19" s="8" t="s">
        <v>495</v>
      </c>
      <c r="Q19" s="138" t="s">
        <v>369</v>
      </c>
      <c r="R19" s="8" t="s">
        <v>370</v>
      </c>
      <c r="S19" s="8" t="s">
        <v>371</v>
      </c>
      <c r="T19" s="8" t="s">
        <v>372</v>
      </c>
    </row>
    <row r="20" spans="1:20" s="1" customFormat="1" ht="252" customHeight="1" x14ac:dyDescent="0.25">
      <c r="A20" s="137">
        <v>11</v>
      </c>
      <c r="B20" s="8" t="s">
        <v>1630</v>
      </c>
      <c r="C20" s="137" t="s">
        <v>237</v>
      </c>
      <c r="D20" s="30" t="s">
        <v>373</v>
      </c>
      <c r="E20" s="39">
        <v>2714010128</v>
      </c>
      <c r="F20" s="8" t="s">
        <v>374</v>
      </c>
      <c r="G20" s="88" t="s">
        <v>375</v>
      </c>
      <c r="H20" s="8" t="s">
        <v>25</v>
      </c>
      <c r="I20" s="31" t="s">
        <v>288</v>
      </c>
      <c r="J20" s="8" t="s">
        <v>289</v>
      </c>
      <c r="K20" s="137" t="s">
        <v>290</v>
      </c>
      <c r="L20" s="8" t="s">
        <v>61</v>
      </c>
      <c r="M20" s="8" t="s">
        <v>376</v>
      </c>
      <c r="N20" s="137" t="s">
        <v>26</v>
      </c>
      <c r="O20" s="87" t="s">
        <v>794</v>
      </c>
      <c r="P20" s="8" t="s">
        <v>496</v>
      </c>
      <c r="Q20" s="138" t="s">
        <v>310</v>
      </c>
      <c r="R20" s="8" t="s">
        <v>377</v>
      </c>
      <c r="S20" s="8" t="s">
        <v>378</v>
      </c>
      <c r="T20" s="8" t="s">
        <v>379</v>
      </c>
    </row>
    <row r="21" spans="1:20" s="1" customFormat="1" ht="18.75" x14ac:dyDescent="0.25">
      <c r="A21" s="10">
        <v>13</v>
      </c>
      <c r="B21" s="15"/>
      <c r="C21" s="10"/>
      <c r="D21" s="15"/>
      <c r="E21" s="23"/>
      <c r="F21" s="24"/>
      <c r="G21" s="22"/>
      <c r="H21" s="6"/>
      <c r="I21" s="13"/>
      <c r="J21" s="6"/>
      <c r="K21" s="10"/>
      <c r="L21" s="7"/>
      <c r="M21" s="23"/>
      <c r="N21" s="10"/>
      <c r="O21" s="16"/>
      <c r="P21" s="23"/>
      <c r="Q21" s="29"/>
      <c r="R21" s="6"/>
      <c r="S21" s="6"/>
      <c r="T21" s="7"/>
    </row>
    <row r="22" spans="1:20" s="1" customFormat="1" ht="252" customHeight="1" x14ac:dyDescent="0.25">
      <c r="A22" s="10">
        <v>14</v>
      </c>
      <c r="B22" s="14"/>
      <c r="C22" s="10"/>
      <c r="D22" s="14"/>
      <c r="E22" s="15"/>
      <c r="F22" s="17"/>
      <c r="G22" s="18"/>
      <c r="H22" s="6"/>
      <c r="I22" s="13"/>
      <c r="J22" s="6"/>
      <c r="K22" s="10"/>
      <c r="L22" s="19"/>
      <c r="M22" s="6"/>
      <c r="N22" s="10"/>
      <c r="O22" s="16"/>
      <c r="P22" s="6"/>
      <c r="Q22" s="29"/>
      <c r="R22" s="6"/>
      <c r="S22" s="6"/>
      <c r="T22" s="7"/>
    </row>
    <row r="23" spans="1:20" s="1" customFormat="1" ht="18.75" x14ac:dyDescent="0.25">
      <c r="A23" s="10">
        <v>15</v>
      </c>
      <c r="B23" s="23"/>
      <c r="C23" s="10"/>
      <c r="D23" s="14"/>
      <c r="E23" s="15"/>
      <c r="F23" s="17"/>
      <c r="G23" s="18"/>
      <c r="H23" s="6"/>
      <c r="I23" s="13"/>
      <c r="J23" s="6"/>
      <c r="K23" s="10"/>
      <c r="L23" s="6"/>
      <c r="M23" s="6"/>
      <c r="N23" s="10"/>
      <c r="O23" s="16"/>
      <c r="P23" s="6"/>
      <c r="Q23" s="29"/>
      <c r="R23" s="6"/>
      <c r="S23" s="6"/>
      <c r="T23" s="7"/>
    </row>
  </sheetData>
  <mergeCells count="19">
    <mergeCell ref="P7:P8"/>
    <mergeCell ref="Q7:Q8"/>
    <mergeCell ref="N1:P1"/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  <mergeCell ref="G7:G8"/>
    <mergeCell ref="H7:H8"/>
    <mergeCell ref="I7:N7"/>
    <mergeCell ref="O7:O8"/>
  </mergeCells>
  <pageMargins left="0.70866141732283472" right="0.70866141732283472" top="0.74803149606299213" bottom="0.74803149606299213" header="0.31496062992125984" footer="0.31496062992125984"/>
  <pageSetup paperSize="9" scale="3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Y23"/>
  <sheetViews>
    <sheetView view="pageBreakPreview" topLeftCell="A21" zoomScale="75" zoomScaleNormal="100" zoomScaleSheetLayoutView="75" workbookViewId="0">
      <selection activeCell="R1" sqref="R1:T1"/>
    </sheetView>
  </sheetViews>
  <sheetFormatPr defaultRowHeight="15" x14ac:dyDescent="0.25"/>
  <cols>
    <col min="1" max="1" width="5.7109375" style="1" bestFit="1" customWidth="1"/>
    <col min="2" max="2" width="27.28515625" style="1" customWidth="1"/>
    <col min="3" max="3" width="20.7109375" style="1" customWidth="1"/>
    <col min="4" max="4" width="20" style="1" customWidth="1"/>
    <col min="5" max="5" width="21.140625" style="1" customWidth="1"/>
    <col min="6" max="6" width="19" style="1" customWidth="1"/>
    <col min="7" max="7" width="21.140625" style="1" customWidth="1"/>
    <col min="8" max="8" width="14.42578125" style="1" customWidth="1"/>
    <col min="9" max="9" width="13.28515625" style="1" customWidth="1"/>
    <col min="10" max="10" width="15.85546875" style="1" customWidth="1"/>
    <col min="11" max="11" width="18.140625" style="1" customWidth="1"/>
    <col min="12" max="12" width="14.28515625" style="1" customWidth="1"/>
    <col min="13" max="13" width="32" style="1" customWidth="1"/>
    <col min="14" max="14" width="14" style="1" customWidth="1"/>
    <col min="15" max="15" width="22.85546875" style="1" customWidth="1"/>
    <col min="16" max="16" width="25.85546875" style="1" customWidth="1"/>
    <col min="17" max="17" width="55.42578125" style="20" customWidth="1"/>
    <col min="18" max="18" width="27.28515625" style="1" customWidth="1"/>
    <col min="19" max="19" width="30.5703125" style="1" customWidth="1"/>
    <col min="20" max="20" width="31.7109375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281"/>
      <c r="O1" s="281"/>
      <c r="P1" s="281"/>
      <c r="Q1" s="75"/>
      <c r="R1" s="282" t="s">
        <v>1799</v>
      </c>
      <c r="S1" s="282"/>
      <c r="T1" s="282"/>
    </row>
    <row r="2" spans="1:20" ht="73.5" customHeight="1" x14ac:dyDescent="0.25">
      <c r="A2" s="281" t="s">
        <v>1795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</row>
    <row r="3" spans="1:20" ht="18.7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</row>
    <row r="4" spans="1:20" ht="18.75" x14ac:dyDescent="0.25">
      <c r="A4" s="76"/>
      <c r="B4" s="283" t="s">
        <v>486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</row>
    <row r="5" spans="1:20" ht="18.75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</row>
    <row r="6" spans="1:20" ht="18.75" x14ac:dyDescent="0.25">
      <c r="A6" s="75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0" ht="100.5" customHeight="1" x14ac:dyDescent="0.25">
      <c r="A7" s="275" t="s">
        <v>19</v>
      </c>
      <c r="B7" s="255" t="s">
        <v>0</v>
      </c>
      <c r="C7" s="255" t="s">
        <v>1</v>
      </c>
      <c r="D7" s="255" t="s">
        <v>487</v>
      </c>
      <c r="E7" s="255" t="s">
        <v>2</v>
      </c>
      <c r="F7" s="255" t="s">
        <v>3</v>
      </c>
      <c r="G7" s="255" t="s">
        <v>15</v>
      </c>
      <c r="H7" s="255" t="s">
        <v>16</v>
      </c>
      <c r="I7" s="255" t="s">
        <v>4</v>
      </c>
      <c r="J7" s="255"/>
      <c r="K7" s="255"/>
      <c r="L7" s="255"/>
      <c r="M7" s="255"/>
      <c r="N7" s="255"/>
      <c r="O7" s="255" t="s">
        <v>14</v>
      </c>
      <c r="P7" s="255" t="s">
        <v>10</v>
      </c>
      <c r="Q7" s="255" t="s">
        <v>17</v>
      </c>
      <c r="R7" s="255" t="s">
        <v>11</v>
      </c>
      <c r="S7" s="255" t="s">
        <v>12</v>
      </c>
      <c r="T7" s="255" t="s">
        <v>13</v>
      </c>
    </row>
    <row r="8" spans="1:20" ht="206.25" x14ac:dyDescent="0.25">
      <c r="A8" s="275"/>
      <c r="B8" s="255"/>
      <c r="C8" s="255"/>
      <c r="D8" s="255"/>
      <c r="E8" s="255"/>
      <c r="F8" s="255"/>
      <c r="G8" s="255"/>
      <c r="H8" s="255"/>
      <c r="I8" s="142" t="s">
        <v>5</v>
      </c>
      <c r="J8" s="142" t="s">
        <v>6</v>
      </c>
      <c r="K8" s="142" t="s">
        <v>7</v>
      </c>
      <c r="L8" s="142" t="s">
        <v>18</v>
      </c>
      <c r="M8" s="142" t="s">
        <v>8</v>
      </c>
      <c r="N8" s="142" t="s">
        <v>9</v>
      </c>
      <c r="O8" s="255"/>
      <c r="P8" s="255"/>
      <c r="Q8" s="255"/>
      <c r="R8" s="255"/>
      <c r="S8" s="255"/>
      <c r="T8" s="255"/>
    </row>
    <row r="9" spans="1:20" s="1" customFormat="1" ht="18.75" x14ac:dyDescent="0.25">
      <c r="A9" s="32">
        <v>1</v>
      </c>
      <c r="B9" s="142">
        <v>2</v>
      </c>
      <c r="C9" s="142">
        <v>3</v>
      </c>
      <c r="D9" s="142">
        <v>4</v>
      </c>
      <c r="E9" s="142">
        <v>5</v>
      </c>
      <c r="F9" s="142">
        <v>6</v>
      </c>
      <c r="G9" s="142">
        <v>7</v>
      </c>
      <c r="H9" s="142">
        <v>8</v>
      </c>
      <c r="I9" s="142">
        <v>9</v>
      </c>
      <c r="J9" s="142">
        <v>10</v>
      </c>
      <c r="K9" s="142">
        <v>11</v>
      </c>
      <c r="L9" s="142">
        <v>12</v>
      </c>
      <c r="M9" s="142">
        <v>13</v>
      </c>
      <c r="N9" s="142">
        <v>14</v>
      </c>
      <c r="O9" s="142">
        <v>15</v>
      </c>
      <c r="P9" s="142">
        <v>16</v>
      </c>
      <c r="Q9" s="142">
        <v>17</v>
      </c>
      <c r="R9" s="142">
        <v>18</v>
      </c>
      <c r="S9" s="142">
        <v>19</v>
      </c>
      <c r="T9" s="142">
        <v>20</v>
      </c>
    </row>
    <row r="10" spans="1:20" s="1" customFormat="1" ht="402" customHeight="1" x14ac:dyDescent="0.25">
      <c r="A10" s="32">
        <v>1</v>
      </c>
      <c r="B10" s="61" t="s">
        <v>85</v>
      </c>
      <c r="C10" s="142" t="s">
        <v>237</v>
      </c>
      <c r="D10" s="61" t="s">
        <v>86</v>
      </c>
      <c r="E10" s="61">
        <v>2711003972</v>
      </c>
      <c r="F10" s="61" t="s">
        <v>1069</v>
      </c>
      <c r="G10" s="90" t="s">
        <v>87</v>
      </c>
      <c r="H10" s="61" t="s">
        <v>82</v>
      </c>
      <c r="I10" s="49" t="s">
        <v>42</v>
      </c>
      <c r="J10" s="61" t="s">
        <v>1070</v>
      </c>
      <c r="K10" s="142" t="s">
        <v>159</v>
      </c>
      <c r="L10" s="61" t="s">
        <v>1071</v>
      </c>
      <c r="M10" s="61" t="s">
        <v>83</v>
      </c>
      <c r="N10" s="142" t="s">
        <v>44</v>
      </c>
      <c r="O10" s="78" t="s">
        <v>773</v>
      </c>
      <c r="P10" s="61" t="s">
        <v>1072</v>
      </c>
      <c r="Q10" s="142" t="s">
        <v>1055</v>
      </c>
      <c r="R10" s="61" t="s">
        <v>88</v>
      </c>
      <c r="S10" s="61" t="s">
        <v>165</v>
      </c>
      <c r="T10" s="142" t="s">
        <v>84</v>
      </c>
    </row>
    <row r="11" spans="1:20" s="1" customFormat="1" ht="336.75" customHeight="1" x14ac:dyDescent="0.25">
      <c r="A11" s="32">
        <v>2</v>
      </c>
      <c r="B11" s="61" t="s">
        <v>89</v>
      </c>
      <c r="C11" s="142" t="s">
        <v>237</v>
      </c>
      <c r="D11" s="61" t="s">
        <v>90</v>
      </c>
      <c r="E11" s="61">
        <v>2711003965</v>
      </c>
      <c r="F11" s="61" t="s">
        <v>91</v>
      </c>
      <c r="G11" s="91" t="s">
        <v>92</v>
      </c>
      <c r="H11" s="61" t="s">
        <v>82</v>
      </c>
      <c r="I11" s="49" t="s">
        <v>42</v>
      </c>
      <c r="J11" s="61" t="s">
        <v>157</v>
      </c>
      <c r="K11" s="142" t="s">
        <v>159</v>
      </c>
      <c r="L11" s="61" t="s">
        <v>160</v>
      </c>
      <c r="M11" s="61" t="s">
        <v>83</v>
      </c>
      <c r="N11" s="142" t="s">
        <v>44</v>
      </c>
      <c r="O11" s="78" t="s">
        <v>774</v>
      </c>
      <c r="P11" s="61" t="s">
        <v>1017</v>
      </c>
      <c r="Q11" s="142" t="s">
        <v>1053</v>
      </c>
      <c r="R11" s="61" t="s">
        <v>93</v>
      </c>
      <c r="S11" s="61" t="s">
        <v>94</v>
      </c>
      <c r="T11" s="142" t="s">
        <v>84</v>
      </c>
    </row>
    <row r="12" spans="1:20" s="1" customFormat="1" ht="318.75" x14ac:dyDescent="0.25">
      <c r="A12" s="47">
        <v>3</v>
      </c>
      <c r="B12" s="61" t="s">
        <v>95</v>
      </c>
      <c r="C12" s="142" t="s">
        <v>237</v>
      </c>
      <c r="D12" s="61" t="s">
        <v>96</v>
      </c>
      <c r="E12" s="142">
        <v>2711003387</v>
      </c>
      <c r="F12" s="61" t="s">
        <v>97</v>
      </c>
      <c r="G12" s="58" t="s">
        <v>98</v>
      </c>
      <c r="H12" s="61" t="s">
        <v>82</v>
      </c>
      <c r="I12" s="49" t="s">
        <v>42</v>
      </c>
      <c r="J12" s="61" t="s">
        <v>157</v>
      </c>
      <c r="K12" s="142" t="s">
        <v>159</v>
      </c>
      <c r="L12" s="61" t="s">
        <v>161</v>
      </c>
      <c r="M12" s="61" t="s">
        <v>83</v>
      </c>
      <c r="N12" s="142" t="s">
        <v>44</v>
      </c>
      <c r="O12" s="78" t="s">
        <v>775</v>
      </c>
      <c r="P12" s="61" t="s">
        <v>1013</v>
      </c>
      <c r="Q12" s="142" t="s">
        <v>1057</v>
      </c>
      <c r="R12" s="61" t="s">
        <v>99</v>
      </c>
      <c r="S12" s="61" t="s">
        <v>100</v>
      </c>
      <c r="T12" s="142" t="s">
        <v>84</v>
      </c>
    </row>
    <row r="13" spans="1:20" s="1" customFormat="1" ht="363" customHeight="1" x14ac:dyDescent="0.25">
      <c r="A13" s="47">
        <v>4</v>
      </c>
      <c r="B13" s="61" t="s">
        <v>101</v>
      </c>
      <c r="C13" s="142" t="s">
        <v>237</v>
      </c>
      <c r="D13" s="61" t="s">
        <v>102</v>
      </c>
      <c r="E13" s="142">
        <v>2711001750</v>
      </c>
      <c r="F13" s="142" t="s">
        <v>103</v>
      </c>
      <c r="G13" s="90" t="s">
        <v>104</v>
      </c>
      <c r="H13" s="61" t="s">
        <v>82</v>
      </c>
      <c r="I13" s="49" t="s">
        <v>42</v>
      </c>
      <c r="J13" s="61" t="s">
        <v>157</v>
      </c>
      <c r="K13" s="142" t="s">
        <v>159</v>
      </c>
      <c r="L13" s="61" t="s">
        <v>162</v>
      </c>
      <c r="M13" s="61" t="s">
        <v>83</v>
      </c>
      <c r="N13" s="142" t="s">
        <v>44</v>
      </c>
      <c r="O13" s="78" t="s">
        <v>776</v>
      </c>
      <c r="P13" s="61" t="s">
        <v>1083</v>
      </c>
      <c r="Q13" s="142" t="s">
        <v>1052</v>
      </c>
      <c r="R13" s="61" t="s">
        <v>105</v>
      </c>
      <c r="S13" s="92" t="s">
        <v>106</v>
      </c>
      <c r="T13" s="142" t="s">
        <v>84</v>
      </c>
    </row>
    <row r="14" spans="1:20" s="1" customFormat="1" ht="225" x14ac:dyDescent="0.25">
      <c r="A14" s="47">
        <v>5</v>
      </c>
      <c r="B14" s="61" t="s">
        <v>107</v>
      </c>
      <c r="C14" s="142" t="s">
        <v>237</v>
      </c>
      <c r="D14" s="61" t="s">
        <v>108</v>
      </c>
      <c r="E14" s="93">
        <v>2711003940</v>
      </c>
      <c r="F14" s="61" t="s">
        <v>109</v>
      </c>
      <c r="G14" s="94" t="s">
        <v>110</v>
      </c>
      <c r="H14" s="61" t="s">
        <v>82</v>
      </c>
      <c r="I14" s="49" t="s">
        <v>42</v>
      </c>
      <c r="J14" s="61" t="s">
        <v>157</v>
      </c>
      <c r="K14" s="142" t="s">
        <v>159</v>
      </c>
      <c r="L14" s="61" t="s">
        <v>163</v>
      </c>
      <c r="M14" s="61" t="s">
        <v>83</v>
      </c>
      <c r="N14" s="142" t="s">
        <v>44</v>
      </c>
      <c r="O14" s="78" t="s">
        <v>774</v>
      </c>
      <c r="P14" s="61" t="s">
        <v>1012</v>
      </c>
      <c r="Q14" s="142" t="s">
        <v>1056</v>
      </c>
      <c r="R14" s="61" t="s">
        <v>1084</v>
      </c>
      <c r="S14" s="61" t="s">
        <v>111</v>
      </c>
      <c r="T14" s="49" t="s">
        <v>84</v>
      </c>
    </row>
    <row r="15" spans="1:20" s="1" customFormat="1" ht="384" customHeight="1" x14ac:dyDescent="0.25">
      <c r="A15" s="47">
        <v>6</v>
      </c>
      <c r="B15" s="61" t="s">
        <v>112</v>
      </c>
      <c r="C15" s="142" t="s">
        <v>237</v>
      </c>
      <c r="D15" s="61" t="s">
        <v>113</v>
      </c>
      <c r="E15" s="61">
        <v>271101001</v>
      </c>
      <c r="F15" s="61" t="s">
        <v>114</v>
      </c>
      <c r="G15" s="90" t="s">
        <v>115</v>
      </c>
      <c r="H15" s="61" t="s">
        <v>82</v>
      </c>
      <c r="I15" s="49" t="s">
        <v>42</v>
      </c>
      <c r="J15" s="61" t="s">
        <v>157</v>
      </c>
      <c r="K15" s="142" t="s">
        <v>159</v>
      </c>
      <c r="L15" s="61" t="s">
        <v>163</v>
      </c>
      <c r="M15" s="61" t="s">
        <v>116</v>
      </c>
      <c r="N15" s="142" t="s">
        <v>44</v>
      </c>
      <c r="O15" s="78" t="s">
        <v>777</v>
      </c>
      <c r="P15" s="61" t="s">
        <v>1016</v>
      </c>
      <c r="Q15" s="142" t="s">
        <v>1051</v>
      </c>
      <c r="R15" s="61" t="s">
        <v>117</v>
      </c>
      <c r="S15" s="61" t="s">
        <v>118</v>
      </c>
      <c r="T15" s="142" t="s">
        <v>84</v>
      </c>
    </row>
    <row r="16" spans="1:20" s="1" customFormat="1" ht="206.25" x14ac:dyDescent="0.25">
      <c r="A16" s="47">
        <v>7</v>
      </c>
      <c r="B16" s="61" t="s">
        <v>1093</v>
      </c>
      <c r="C16" s="142" t="s">
        <v>237</v>
      </c>
      <c r="D16" s="61" t="s">
        <v>119</v>
      </c>
      <c r="E16" s="61">
        <v>2711003958</v>
      </c>
      <c r="F16" s="61" t="s">
        <v>120</v>
      </c>
      <c r="G16" s="58" t="s">
        <v>121</v>
      </c>
      <c r="H16" s="61" t="s">
        <v>82</v>
      </c>
      <c r="I16" s="49" t="s">
        <v>42</v>
      </c>
      <c r="J16" s="61" t="s">
        <v>157</v>
      </c>
      <c r="K16" s="142" t="s">
        <v>159</v>
      </c>
      <c r="L16" s="61" t="s">
        <v>122</v>
      </c>
      <c r="M16" s="61" t="s">
        <v>116</v>
      </c>
      <c r="N16" s="142" t="s">
        <v>44</v>
      </c>
      <c r="O16" s="95" t="s">
        <v>778</v>
      </c>
      <c r="P16" s="61" t="s">
        <v>1085</v>
      </c>
      <c r="Q16" s="142" t="s">
        <v>1049</v>
      </c>
      <c r="R16" s="61" t="s">
        <v>123</v>
      </c>
      <c r="S16" s="61" t="s">
        <v>124</v>
      </c>
      <c r="T16" s="142" t="s">
        <v>84</v>
      </c>
    </row>
    <row r="17" spans="1:22" s="1" customFormat="1" ht="225" x14ac:dyDescent="0.25">
      <c r="A17" s="47">
        <v>8</v>
      </c>
      <c r="B17" s="61" t="s">
        <v>125</v>
      </c>
      <c r="C17" s="142" t="s">
        <v>237</v>
      </c>
      <c r="D17" s="61" t="s">
        <v>126</v>
      </c>
      <c r="E17" s="120">
        <v>2711003933</v>
      </c>
      <c r="F17" s="61" t="s">
        <v>127</v>
      </c>
      <c r="G17" s="83" t="s">
        <v>128</v>
      </c>
      <c r="H17" s="61" t="s">
        <v>82</v>
      </c>
      <c r="I17" s="49" t="s">
        <v>42</v>
      </c>
      <c r="J17" s="61" t="s">
        <v>158</v>
      </c>
      <c r="K17" s="142" t="s">
        <v>159</v>
      </c>
      <c r="L17" s="61" t="s">
        <v>163</v>
      </c>
      <c r="M17" s="142" t="s">
        <v>116</v>
      </c>
      <c r="N17" s="142" t="s">
        <v>44</v>
      </c>
      <c r="O17" s="78" t="s">
        <v>779</v>
      </c>
      <c r="P17" s="61" t="s">
        <v>880</v>
      </c>
      <c r="Q17" s="142" t="s">
        <v>1054</v>
      </c>
      <c r="R17" s="61" t="s">
        <v>1086</v>
      </c>
      <c r="S17" s="61" t="s">
        <v>129</v>
      </c>
      <c r="T17" s="142" t="s">
        <v>84</v>
      </c>
    </row>
    <row r="18" spans="1:22" s="1" customFormat="1" ht="267" customHeight="1" x14ac:dyDescent="0.25">
      <c r="A18" s="47">
        <v>9</v>
      </c>
      <c r="B18" s="61" t="s">
        <v>1094</v>
      </c>
      <c r="C18" s="142" t="s">
        <v>237</v>
      </c>
      <c r="D18" s="61" t="s">
        <v>130</v>
      </c>
      <c r="E18" s="92">
        <v>272711004503</v>
      </c>
      <c r="F18" s="61" t="s">
        <v>1087</v>
      </c>
      <c r="G18" s="96" t="s">
        <v>131</v>
      </c>
      <c r="H18" s="61" t="s">
        <v>82</v>
      </c>
      <c r="I18" s="49" t="s">
        <v>42</v>
      </c>
      <c r="J18" s="61" t="s">
        <v>157</v>
      </c>
      <c r="K18" s="142" t="s">
        <v>159</v>
      </c>
      <c r="L18" s="61" t="s">
        <v>164</v>
      </c>
      <c r="M18" s="61" t="s">
        <v>116</v>
      </c>
      <c r="N18" s="142" t="s">
        <v>44</v>
      </c>
      <c r="O18" s="78" t="s">
        <v>780</v>
      </c>
      <c r="P18" s="61" t="s">
        <v>1088</v>
      </c>
      <c r="Q18" s="142" t="s">
        <v>1047</v>
      </c>
      <c r="R18" s="61" t="s">
        <v>1089</v>
      </c>
      <c r="S18" s="61" t="s">
        <v>132</v>
      </c>
      <c r="T18" s="142" t="s">
        <v>84</v>
      </c>
    </row>
    <row r="19" spans="1:22" s="1" customFormat="1" ht="318" customHeight="1" x14ac:dyDescent="0.25">
      <c r="A19" s="47">
        <v>10</v>
      </c>
      <c r="B19" s="61" t="s">
        <v>133</v>
      </c>
      <c r="C19" s="142" t="s">
        <v>237</v>
      </c>
      <c r="D19" s="61" t="s">
        <v>134</v>
      </c>
      <c r="E19" s="142">
        <v>2711004091</v>
      </c>
      <c r="F19" s="61" t="s">
        <v>135</v>
      </c>
      <c r="G19" s="83" t="s">
        <v>136</v>
      </c>
      <c r="H19" s="61" t="s">
        <v>82</v>
      </c>
      <c r="I19" s="49" t="s">
        <v>42</v>
      </c>
      <c r="J19" s="61" t="s">
        <v>157</v>
      </c>
      <c r="K19" s="142" t="s">
        <v>159</v>
      </c>
      <c r="L19" s="61" t="s">
        <v>163</v>
      </c>
      <c r="M19" s="61" t="s">
        <v>116</v>
      </c>
      <c r="N19" s="142" t="s">
        <v>44</v>
      </c>
      <c r="O19" s="78" t="s">
        <v>781</v>
      </c>
      <c r="P19" s="61" t="s">
        <v>1090</v>
      </c>
      <c r="Q19" s="142" t="s">
        <v>1051</v>
      </c>
      <c r="R19" s="81" t="s">
        <v>1091</v>
      </c>
      <c r="S19" s="61" t="s">
        <v>1092</v>
      </c>
      <c r="T19" s="142" t="s">
        <v>84</v>
      </c>
      <c r="U19" s="33"/>
      <c r="V19" s="33"/>
    </row>
    <row r="20" spans="1:22" s="1" customFormat="1" ht="321" customHeight="1" x14ac:dyDescent="0.25">
      <c r="A20" s="47">
        <v>11</v>
      </c>
      <c r="B20" s="61" t="s">
        <v>137</v>
      </c>
      <c r="C20" s="142" t="s">
        <v>237</v>
      </c>
      <c r="D20" s="61" t="s">
        <v>138</v>
      </c>
      <c r="E20" s="93" t="s">
        <v>497</v>
      </c>
      <c r="F20" s="97" t="s">
        <v>498</v>
      </c>
      <c r="G20" s="98" t="s">
        <v>139</v>
      </c>
      <c r="H20" s="61" t="s">
        <v>82</v>
      </c>
      <c r="I20" s="49" t="s">
        <v>42</v>
      </c>
      <c r="J20" s="61" t="s">
        <v>158</v>
      </c>
      <c r="K20" s="142" t="s">
        <v>159</v>
      </c>
      <c r="L20" s="142" t="s">
        <v>140</v>
      </c>
      <c r="M20" s="93" t="s">
        <v>116</v>
      </c>
      <c r="N20" s="142" t="s">
        <v>44</v>
      </c>
      <c r="O20" s="78" t="s">
        <v>782</v>
      </c>
      <c r="P20" s="93" t="s">
        <v>1014</v>
      </c>
      <c r="Q20" s="142" t="s">
        <v>1050</v>
      </c>
      <c r="R20" s="61" t="s">
        <v>141</v>
      </c>
      <c r="S20" s="61" t="s">
        <v>142</v>
      </c>
      <c r="T20" s="142" t="s">
        <v>84</v>
      </c>
      <c r="U20" s="33"/>
      <c r="V20" s="33"/>
    </row>
    <row r="21" spans="1:22" s="1" customFormat="1" ht="283.5" customHeight="1" x14ac:dyDescent="0.25">
      <c r="A21" s="131">
        <v>12</v>
      </c>
      <c r="B21" s="61" t="s">
        <v>143</v>
      </c>
      <c r="C21" s="142" t="s">
        <v>237</v>
      </c>
      <c r="D21" s="61" t="s">
        <v>144</v>
      </c>
      <c r="E21" s="61">
        <v>2711004101</v>
      </c>
      <c r="F21" s="142" t="s">
        <v>145</v>
      </c>
      <c r="G21" s="83" t="s">
        <v>146</v>
      </c>
      <c r="H21" s="61" t="s">
        <v>82</v>
      </c>
      <c r="I21" s="49" t="s">
        <v>42</v>
      </c>
      <c r="J21" s="61" t="s">
        <v>157</v>
      </c>
      <c r="K21" s="142" t="s">
        <v>159</v>
      </c>
      <c r="L21" s="99" t="s">
        <v>147</v>
      </c>
      <c r="M21" s="61" t="s">
        <v>116</v>
      </c>
      <c r="N21" s="142" t="s">
        <v>44</v>
      </c>
      <c r="O21" s="78" t="s">
        <v>783</v>
      </c>
      <c r="P21" s="61" t="s">
        <v>1066</v>
      </c>
      <c r="Q21" s="142" t="s">
        <v>1048</v>
      </c>
      <c r="R21" s="61" t="s">
        <v>148</v>
      </c>
      <c r="S21" s="61" t="s">
        <v>149</v>
      </c>
      <c r="T21" s="142" t="s">
        <v>84</v>
      </c>
      <c r="U21" s="33"/>
      <c r="V21" s="33"/>
    </row>
    <row r="22" spans="1:22" s="1" customFormat="1" ht="270.75" customHeight="1" x14ac:dyDescent="0.25">
      <c r="A22" s="32">
        <v>13</v>
      </c>
      <c r="B22" s="93" t="s">
        <v>150</v>
      </c>
      <c r="C22" s="142" t="s">
        <v>237</v>
      </c>
      <c r="D22" s="61" t="s">
        <v>151</v>
      </c>
      <c r="E22" s="61">
        <v>2711004084</v>
      </c>
      <c r="F22" s="142" t="s">
        <v>152</v>
      </c>
      <c r="G22" s="90" t="s">
        <v>153</v>
      </c>
      <c r="H22" s="61" t="s">
        <v>82</v>
      </c>
      <c r="I22" s="49" t="s">
        <v>42</v>
      </c>
      <c r="J22" s="61" t="s">
        <v>157</v>
      </c>
      <c r="K22" s="142" t="s">
        <v>159</v>
      </c>
      <c r="L22" s="61" t="s">
        <v>154</v>
      </c>
      <c r="M22" s="61" t="s">
        <v>116</v>
      </c>
      <c r="N22" s="142" t="s">
        <v>44</v>
      </c>
      <c r="O22" s="78" t="s">
        <v>784</v>
      </c>
      <c r="P22" s="61" t="s">
        <v>1015</v>
      </c>
      <c r="Q22" s="142" t="s">
        <v>1051</v>
      </c>
      <c r="R22" s="61" t="s">
        <v>155</v>
      </c>
      <c r="S22" s="61" t="s">
        <v>156</v>
      </c>
      <c r="T22" s="142" t="s">
        <v>84</v>
      </c>
      <c r="U22" s="33"/>
      <c r="V22" s="33"/>
    </row>
    <row r="23" spans="1:22" x14ac:dyDescent="0.25"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</row>
  </sheetData>
  <mergeCells count="19">
    <mergeCell ref="G7:G8"/>
    <mergeCell ref="H7:H8"/>
    <mergeCell ref="I7:N7"/>
    <mergeCell ref="O7:O8"/>
    <mergeCell ref="P7:P8"/>
    <mergeCell ref="Q7:Q8"/>
    <mergeCell ref="N1:P1"/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</mergeCells>
  <hyperlinks>
    <hyperlink ref="G11" r:id="rId1"/>
    <hyperlink ref="G12" r:id="rId2"/>
    <hyperlink ref="G14" r:id="rId3"/>
    <hyperlink ref="G16" r:id="rId4"/>
    <hyperlink ref="G18" r:id="rId5"/>
    <hyperlink ref="G20" r:id="rId6" display="http://krasickoe.edu.27.ru/"/>
    <hyperlink ref="G21" r:id="rId7"/>
    <hyperlink ref="G22" r:id="rId8"/>
  </hyperlinks>
  <pageMargins left="0.70866141732283472" right="0.70866141732283472" top="0.74803149606299213" bottom="0.74803149606299213" header="0.31496062992125984" footer="0.31496062992125984"/>
  <pageSetup paperSize="9" scale="29" fitToHeight="0" orientation="landscape"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Y27"/>
  <sheetViews>
    <sheetView view="pageBreakPreview" topLeftCell="D10" zoomScale="70" zoomScaleNormal="100" zoomScaleSheetLayoutView="70" workbookViewId="0">
      <selection activeCell="M11" sqref="M11"/>
    </sheetView>
  </sheetViews>
  <sheetFormatPr defaultRowHeight="15" x14ac:dyDescent="0.25"/>
  <cols>
    <col min="1" max="1" width="5.7109375" style="1" bestFit="1" customWidth="1"/>
    <col min="2" max="2" width="27.28515625" style="1" customWidth="1"/>
    <col min="3" max="3" width="20.7109375" style="1" customWidth="1"/>
    <col min="4" max="4" width="21.42578125" style="1" customWidth="1"/>
    <col min="5" max="5" width="21.140625" style="1" customWidth="1"/>
    <col min="6" max="6" width="23.140625" style="1" customWidth="1"/>
    <col min="7" max="7" width="27.28515625" style="1" customWidth="1"/>
    <col min="8" max="8" width="14.42578125" style="1" customWidth="1"/>
    <col min="9" max="9" width="13.28515625" style="1" customWidth="1"/>
    <col min="10" max="10" width="15.85546875" style="1" customWidth="1"/>
    <col min="11" max="11" width="18.140625" style="1" customWidth="1"/>
    <col min="12" max="12" width="14.28515625" style="1" customWidth="1"/>
    <col min="13" max="13" width="32" style="1" customWidth="1"/>
    <col min="14" max="14" width="14" style="1" customWidth="1"/>
    <col min="15" max="15" width="19.140625" style="1" customWidth="1"/>
    <col min="16" max="16" width="29.42578125" style="1" customWidth="1"/>
    <col min="17" max="17" width="32.28515625" style="20" customWidth="1"/>
    <col min="18" max="18" width="21.5703125" style="1" customWidth="1"/>
    <col min="19" max="19" width="19.7109375" style="1" customWidth="1"/>
    <col min="20" max="20" width="22" style="1" customWidth="1"/>
    <col min="21" max="21" width="18" style="1" customWidth="1"/>
    <col min="22" max="22" width="23.42578125" style="1" customWidth="1"/>
    <col min="23" max="23" width="17.7109375" style="1" customWidth="1"/>
    <col min="24" max="24" width="17.85546875" style="1" customWidth="1"/>
    <col min="25" max="25" width="18.5703125" style="1" customWidth="1"/>
    <col min="26" max="51" width="9.140625" style="1"/>
  </cols>
  <sheetData>
    <row r="1" spans="1:20" ht="160.5" customHeight="1" x14ac:dyDescent="0.2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256"/>
      <c r="O1" s="256"/>
      <c r="P1" s="256"/>
      <c r="Q1" s="135"/>
      <c r="R1" s="257" t="s">
        <v>1798</v>
      </c>
      <c r="S1" s="257"/>
      <c r="T1" s="257"/>
    </row>
    <row r="2" spans="1:20" ht="73.5" customHeight="1" x14ac:dyDescent="0.25">
      <c r="A2" s="256" t="s">
        <v>1793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</row>
    <row r="3" spans="1:20" ht="18.75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</row>
    <row r="4" spans="1:20" ht="18.75" x14ac:dyDescent="0.25">
      <c r="A4" s="69"/>
      <c r="B4" s="258" t="s">
        <v>486</v>
      </c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</row>
    <row r="5" spans="1:20" ht="18.75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</row>
    <row r="6" spans="1:20" ht="18.75" x14ac:dyDescent="0.25">
      <c r="A6" s="132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</row>
    <row r="7" spans="1:20" ht="100.5" customHeight="1" x14ac:dyDescent="0.25">
      <c r="A7" s="259" t="s">
        <v>19</v>
      </c>
      <c r="B7" s="255" t="s">
        <v>0</v>
      </c>
      <c r="C7" s="255" t="s">
        <v>1</v>
      </c>
      <c r="D7" s="255" t="s">
        <v>487</v>
      </c>
      <c r="E7" s="255" t="s">
        <v>2</v>
      </c>
      <c r="F7" s="255" t="s">
        <v>3</v>
      </c>
      <c r="G7" s="255" t="s">
        <v>15</v>
      </c>
      <c r="H7" s="255" t="s">
        <v>16</v>
      </c>
      <c r="I7" s="255" t="s">
        <v>4</v>
      </c>
      <c r="J7" s="255"/>
      <c r="K7" s="255"/>
      <c r="L7" s="255"/>
      <c r="M7" s="255"/>
      <c r="N7" s="255"/>
      <c r="O7" s="255" t="s">
        <v>14</v>
      </c>
      <c r="P7" s="255" t="s">
        <v>10</v>
      </c>
      <c r="Q7" s="255" t="s">
        <v>17</v>
      </c>
      <c r="R7" s="255" t="s">
        <v>11</v>
      </c>
      <c r="S7" s="255" t="s">
        <v>12</v>
      </c>
      <c r="T7" s="255" t="s">
        <v>13</v>
      </c>
    </row>
    <row r="8" spans="1:20" ht="206.25" x14ac:dyDescent="0.25">
      <c r="A8" s="259"/>
      <c r="B8" s="255"/>
      <c r="C8" s="255"/>
      <c r="D8" s="255"/>
      <c r="E8" s="255"/>
      <c r="F8" s="255"/>
      <c r="G8" s="255"/>
      <c r="H8" s="255"/>
      <c r="I8" s="142" t="s">
        <v>5</v>
      </c>
      <c r="J8" s="142" t="s">
        <v>6</v>
      </c>
      <c r="K8" s="142" t="s">
        <v>7</v>
      </c>
      <c r="L8" s="142" t="s">
        <v>18</v>
      </c>
      <c r="M8" s="142" t="s">
        <v>8</v>
      </c>
      <c r="N8" s="142" t="s">
        <v>9</v>
      </c>
      <c r="O8" s="255"/>
      <c r="P8" s="255"/>
      <c r="Q8" s="255"/>
      <c r="R8" s="255"/>
      <c r="S8" s="255"/>
      <c r="T8" s="255"/>
    </row>
    <row r="9" spans="1:20" s="1" customFormat="1" ht="18.75" x14ac:dyDescent="0.25">
      <c r="A9" s="137">
        <v>1</v>
      </c>
      <c r="B9" s="142">
        <v>2</v>
      </c>
      <c r="C9" s="142">
        <v>3</v>
      </c>
      <c r="D9" s="142">
        <v>4</v>
      </c>
      <c r="E9" s="142">
        <v>5</v>
      </c>
      <c r="F9" s="142">
        <v>6</v>
      </c>
      <c r="G9" s="142">
        <v>7</v>
      </c>
      <c r="H9" s="142">
        <v>8</v>
      </c>
      <c r="I9" s="142">
        <v>9</v>
      </c>
      <c r="J9" s="142">
        <v>10</v>
      </c>
      <c r="K9" s="142">
        <v>11</v>
      </c>
      <c r="L9" s="142">
        <v>12</v>
      </c>
      <c r="M9" s="142">
        <v>13</v>
      </c>
      <c r="N9" s="142">
        <v>14</v>
      </c>
      <c r="O9" s="142">
        <v>15</v>
      </c>
      <c r="P9" s="142">
        <v>16</v>
      </c>
      <c r="Q9" s="142">
        <v>17</v>
      </c>
      <c r="R9" s="142">
        <v>18</v>
      </c>
      <c r="S9" s="142">
        <v>19</v>
      </c>
      <c r="T9" s="142">
        <v>20</v>
      </c>
    </row>
    <row r="10" spans="1:20" s="1" customFormat="1" ht="326.25" customHeight="1" x14ac:dyDescent="0.25">
      <c r="A10" s="137">
        <v>1</v>
      </c>
      <c r="B10" s="142" t="s">
        <v>422</v>
      </c>
      <c r="C10" s="142" t="s">
        <v>246</v>
      </c>
      <c r="D10" s="142" t="s">
        <v>423</v>
      </c>
      <c r="E10" s="142">
        <v>2706015740</v>
      </c>
      <c r="F10" s="142" t="s">
        <v>424</v>
      </c>
      <c r="G10" s="142" t="s">
        <v>425</v>
      </c>
      <c r="H10" s="142" t="s">
        <v>25</v>
      </c>
      <c r="I10" s="142" t="s">
        <v>71</v>
      </c>
      <c r="J10" s="142" t="s">
        <v>426</v>
      </c>
      <c r="K10" s="142" t="s">
        <v>428</v>
      </c>
      <c r="L10" s="142" t="s">
        <v>427</v>
      </c>
      <c r="M10" s="142" t="s">
        <v>429</v>
      </c>
      <c r="N10" s="142" t="s">
        <v>26</v>
      </c>
      <c r="O10" s="142" t="s">
        <v>430</v>
      </c>
      <c r="P10" s="142" t="s">
        <v>767</v>
      </c>
      <c r="Q10" s="142"/>
      <c r="R10" s="142" t="s">
        <v>431</v>
      </c>
      <c r="S10" s="142" t="s">
        <v>432</v>
      </c>
      <c r="T10" s="142"/>
    </row>
    <row r="11" spans="1:20" s="1" customFormat="1" ht="269.25" customHeight="1" x14ac:dyDescent="0.25">
      <c r="A11" s="137">
        <v>2</v>
      </c>
      <c r="B11" s="142" t="s">
        <v>249</v>
      </c>
      <c r="C11" s="142" t="s">
        <v>246</v>
      </c>
      <c r="D11" s="142" t="s">
        <v>250</v>
      </c>
      <c r="E11" s="142">
        <v>2706017176</v>
      </c>
      <c r="F11" s="61" t="s">
        <v>251</v>
      </c>
      <c r="G11" s="57" t="s">
        <v>252</v>
      </c>
      <c r="H11" s="61" t="s">
        <v>25</v>
      </c>
      <c r="I11" s="142" t="s">
        <v>71</v>
      </c>
      <c r="J11" s="61" t="s">
        <v>253</v>
      </c>
      <c r="K11" s="142" t="s">
        <v>262</v>
      </c>
      <c r="L11" s="142" t="s">
        <v>267</v>
      </c>
      <c r="M11" s="142"/>
      <c r="N11" s="142" t="s">
        <v>26</v>
      </c>
      <c r="O11" s="78" t="s">
        <v>772</v>
      </c>
      <c r="P11" s="142" t="s">
        <v>771</v>
      </c>
      <c r="Q11" s="142"/>
      <c r="R11" s="142" t="s">
        <v>256</v>
      </c>
      <c r="S11" s="142" t="s">
        <v>255</v>
      </c>
      <c r="T11" s="142" t="s">
        <v>247</v>
      </c>
    </row>
    <row r="12" spans="1:20" s="1" customFormat="1" ht="222.75" customHeight="1" x14ac:dyDescent="0.25">
      <c r="A12" s="137">
        <v>3</v>
      </c>
      <c r="B12" s="121" t="s">
        <v>257</v>
      </c>
      <c r="C12" s="121" t="s">
        <v>522</v>
      </c>
      <c r="D12" s="121" t="s">
        <v>258</v>
      </c>
      <c r="E12" s="121">
        <v>2706017190</v>
      </c>
      <c r="F12" s="80" t="s">
        <v>259</v>
      </c>
      <c r="G12" s="122" t="s">
        <v>260</v>
      </c>
      <c r="H12" s="80" t="s">
        <v>25</v>
      </c>
      <c r="I12" s="121" t="s">
        <v>71</v>
      </c>
      <c r="J12" s="80" t="s">
        <v>261</v>
      </c>
      <c r="K12" s="121" t="s">
        <v>262</v>
      </c>
      <c r="L12" s="121" t="s">
        <v>675</v>
      </c>
      <c r="M12" s="80" t="s">
        <v>420</v>
      </c>
      <c r="N12" s="121" t="s">
        <v>26</v>
      </c>
      <c r="O12" s="123" t="s">
        <v>264</v>
      </c>
      <c r="P12" s="121" t="s">
        <v>1067</v>
      </c>
      <c r="Q12" s="121" t="s">
        <v>421</v>
      </c>
      <c r="R12" s="142" t="s">
        <v>265</v>
      </c>
      <c r="S12" s="61" t="s">
        <v>266</v>
      </c>
      <c r="T12" s="142" t="s">
        <v>247</v>
      </c>
    </row>
    <row r="13" spans="1:20" s="1" customFormat="1" ht="276" customHeight="1" x14ac:dyDescent="0.25">
      <c r="A13" s="137">
        <v>4</v>
      </c>
      <c r="B13" s="61" t="s">
        <v>384</v>
      </c>
      <c r="C13" s="142" t="s">
        <v>522</v>
      </c>
      <c r="D13" s="142" t="s">
        <v>385</v>
      </c>
      <c r="E13" s="142">
        <v>2706017183</v>
      </c>
      <c r="F13" s="61" t="s">
        <v>434</v>
      </c>
      <c r="G13" s="54" t="s">
        <v>435</v>
      </c>
      <c r="H13" s="61" t="s">
        <v>25</v>
      </c>
      <c r="I13" s="49" t="s">
        <v>71</v>
      </c>
      <c r="J13" s="61" t="s">
        <v>436</v>
      </c>
      <c r="K13" s="142" t="s">
        <v>438</v>
      </c>
      <c r="L13" s="142" t="s">
        <v>437</v>
      </c>
      <c r="M13" s="142"/>
      <c r="N13" s="142" t="s">
        <v>439</v>
      </c>
      <c r="O13" s="78" t="s">
        <v>440</v>
      </c>
      <c r="P13" s="142" t="s">
        <v>766</v>
      </c>
      <c r="Q13" s="142"/>
      <c r="R13" s="142" t="s">
        <v>442</v>
      </c>
      <c r="S13" s="61" t="s">
        <v>441</v>
      </c>
      <c r="T13" s="142"/>
    </row>
    <row r="14" spans="1:20" s="1" customFormat="1" ht="293.25" customHeight="1" x14ac:dyDescent="0.25">
      <c r="A14" s="137">
        <v>5</v>
      </c>
      <c r="B14" s="61" t="s">
        <v>635</v>
      </c>
      <c r="C14" s="142" t="s">
        <v>22</v>
      </c>
      <c r="D14" s="142" t="s">
        <v>381</v>
      </c>
      <c r="E14" s="142">
        <v>2706017218</v>
      </c>
      <c r="F14" s="61" t="s">
        <v>434</v>
      </c>
      <c r="G14" s="54" t="s">
        <v>636</v>
      </c>
      <c r="H14" s="61" t="s">
        <v>25</v>
      </c>
      <c r="I14" s="49" t="s">
        <v>71</v>
      </c>
      <c r="J14" s="61" t="s">
        <v>637</v>
      </c>
      <c r="K14" s="142" t="s">
        <v>443</v>
      </c>
      <c r="L14" s="142" t="s">
        <v>638</v>
      </c>
      <c r="M14" s="142"/>
      <c r="N14" s="142"/>
      <c r="O14" s="78" t="s">
        <v>444</v>
      </c>
      <c r="P14" s="142" t="s">
        <v>639</v>
      </c>
      <c r="Q14" s="142"/>
      <c r="R14" s="142" t="s">
        <v>640</v>
      </c>
      <c r="S14" s="61" t="s">
        <v>383</v>
      </c>
      <c r="T14" s="142"/>
    </row>
    <row r="15" spans="1:20" s="1" customFormat="1" ht="198" customHeight="1" x14ac:dyDescent="0.25">
      <c r="A15" s="137">
        <v>6</v>
      </c>
      <c r="B15" s="61" t="s">
        <v>405</v>
      </c>
      <c r="C15" s="142" t="s">
        <v>237</v>
      </c>
      <c r="D15" s="142" t="s">
        <v>406</v>
      </c>
      <c r="E15" s="142">
        <v>2706017225</v>
      </c>
      <c r="F15" s="61" t="s">
        <v>407</v>
      </c>
      <c r="G15" s="54" t="s">
        <v>408</v>
      </c>
      <c r="H15" s="61" t="s">
        <v>25</v>
      </c>
      <c r="I15" s="49" t="s">
        <v>71</v>
      </c>
      <c r="J15" s="61" t="s">
        <v>409</v>
      </c>
      <c r="K15" s="142" t="s">
        <v>392</v>
      </c>
      <c r="L15" s="142" t="s">
        <v>245</v>
      </c>
      <c r="M15" s="142" t="s">
        <v>416</v>
      </c>
      <c r="N15" s="142" t="s">
        <v>26</v>
      </c>
      <c r="O15" s="78" t="s">
        <v>417</v>
      </c>
      <c r="P15" s="142" t="s">
        <v>470</v>
      </c>
      <c r="Q15" s="142"/>
      <c r="R15" s="142" t="s">
        <v>418</v>
      </c>
      <c r="S15" s="61" t="s">
        <v>419</v>
      </c>
      <c r="T15" s="142"/>
    </row>
    <row r="16" spans="1:20" s="1" customFormat="1" ht="268.5" customHeight="1" x14ac:dyDescent="0.25">
      <c r="A16" s="236">
        <v>7</v>
      </c>
      <c r="B16" s="61" t="s">
        <v>1596</v>
      </c>
      <c r="C16" s="235" t="s">
        <v>237</v>
      </c>
      <c r="D16" s="235" t="s">
        <v>1597</v>
      </c>
      <c r="E16" s="235">
        <v>2706013630</v>
      </c>
      <c r="F16" s="61" t="s">
        <v>1598</v>
      </c>
      <c r="G16" s="214" t="s">
        <v>1599</v>
      </c>
      <c r="H16" s="61" t="s">
        <v>25</v>
      </c>
      <c r="I16" s="49" t="s">
        <v>71</v>
      </c>
      <c r="J16" s="61" t="s">
        <v>1600</v>
      </c>
      <c r="K16" s="235" t="s">
        <v>1601</v>
      </c>
      <c r="L16" s="235" t="s">
        <v>1602</v>
      </c>
      <c r="M16" s="235" t="s">
        <v>1603</v>
      </c>
      <c r="N16" s="235" t="s">
        <v>1604</v>
      </c>
      <c r="O16" s="78" t="s">
        <v>1605</v>
      </c>
      <c r="P16" s="235" t="s">
        <v>1610</v>
      </c>
      <c r="Q16" s="235" t="s">
        <v>1606</v>
      </c>
      <c r="R16" s="235" t="s">
        <v>1607</v>
      </c>
      <c r="S16" s="61" t="s">
        <v>1608</v>
      </c>
      <c r="T16" s="235" t="s">
        <v>1609</v>
      </c>
    </row>
    <row r="17" spans="1:20" s="1" customFormat="1" ht="290.25" customHeight="1" x14ac:dyDescent="0.25">
      <c r="A17" s="137">
        <v>8</v>
      </c>
      <c r="B17" s="61" t="s">
        <v>386</v>
      </c>
      <c r="C17" s="142" t="s">
        <v>522</v>
      </c>
      <c r="D17" s="61" t="s">
        <v>387</v>
      </c>
      <c r="E17" s="142">
        <v>2706021165</v>
      </c>
      <c r="F17" s="61" t="s">
        <v>388</v>
      </c>
      <c r="G17" s="51" t="s">
        <v>389</v>
      </c>
      <c r="H17" s="61" t="s">
        <v>25</v>
      </c>
      <c r="I17" s="49" t="s">
        <v>71</v>
      </c>
      <c r="J17" s="61" t="s">
        <v>390</v>
      </c>
      <c r="K17" s="142" t="s">
        <v>392</v>
      </c>
      <c r="L17" s="61" t="s">
        <v>391</v>
      </c>
      <c r="M17" s="61" t="s">
        <v>263</v>
      </c>
      <c r="N17" s="142" t="s">
        <v>26</v>
      </c>
      <c r="O17" s="78" t="s">
        <v>761</v>
      </c>
      <c r="P17" s="61" t="s">
        <v>768</v>
      </c>
      <c r="Q17" s="142" t="s">
        <v>395</v>
      </c>
      <c r="R17" s="61" t="s">
        <v>394</v>
      </c>
      <c r="S17" s="61" t="s">
        <v>393</v>
      </c>
      <c r="T17" s="142" t="s">
        <v>247</v>
      </c>
    </row>
    <row r="18" spans="1:20" s="1" customFormat="1" ht="269.25" customHeight="1" x14ac:dyDescent="0.25">
      <c r="A18" s="137">
        <v>9</v>
      </c>
      <c r="B18" s="61" t="s">
        <v>396</v>
      </c>
      <c r="C18" s="142" t="s">
        <v>22</v>
      </c>
      <c r="D18" s="142" t="s">
        <v>397</v>
      </c>
      <c r="E18" s="100">
        <v>2706016951</v>
      </c>
      <c r="F18" s="142" t="s">
        <v>398</v>
      </c>
      <c r="G18" s="79" t="s">
        <v>399</v>
      </c>
      <c r="H18" s="61" t="s">
        <v>25</v>
      </c>
      <c r="I18" s="49" t="s">
        <v>71</v>
      </c>
      <c r="J18" s="61" t="s">
        <v>673</v>
      </c>
      <c r="K18" s="142" t="s">
        <v>400</v>
      </c>
      <c r="L18" s="61" t="s">
        <v>401</v>
      </c>
      <c r="M18" s="61" t="s">
        <v>402</v>
      </c>
      <c r="N18" s="142" t="s">
        <v>26</v>
      </c>
      <c r="O18" s="78" t="s">
        <v>762</v>
      </c>
      <c r="P18" s="61" t="s">
        <v>403</v>
      </c>
      <c r="Q18" s="142"/>
      <c r="R18" s="61" t="s">
        <v>404</v>
      </c>
      <c r="S18" s="61" t="s">
        <v>765</v>
      </c>
      <c r="T18" s="142" t="s">
        <v>247</v>
      </c>
    </row>
    <row r="19" spans="1:20" s="1" customFormat="1" ht="192.75" customHeight="1" x14ac:dyDescent="0.25">
      <c r="A19" s="137">
        <v>10</v>
      </c>
      <c r="B19" s="61" t="s">
        <v>410</v>
      </c>
      <c r="C19" s="142" t="s">
        <v>522</v>
      </c>
      <c r="D19" s="142" t="s">
        <v>411</v>
      </c>
      <c r="E19" s="49">
        <v>2706018780</v>
      </c>
      <c r="F19" s="61" t="s">
        <v>412</v>
      </c>
      <c r="G19" s="101" t="s">
        <v>413</v>
      </c>
      <c r="H19" s="61" t="s">
        <v>25</v>
      </c>
      <c r="I19" s="49" t="s">
        <v>71</v>
      </c>
      <c r="J19" s="61" t="s">
        <v>414</v>
      </c>
      <c r="K19" s="142" t="s">
        <v>392</v>
      </c>
      <c r="L19" s="142" t="s">
        <v>415</v>
      </c>
      <c r="M19" s="61"/>
      <c r="N19" s="142" t="s">
        <v>26</v>
      </c>
      <c r="O19" s="78" t="s">
        <v>763</v>
      </c>
      <c r="P19" s="61" t="s">
        <v>471</v>
      </c>
      <c r="Q19" s="142"/>
      <c r="R19" s="61" t="s">
        <v>382</v>
      </c>
      <c r="S19" s="61" t="s">
        <v>433</v>
      </c>
      <c r="T19" s="142" t="s">
        <v>507</v>
      </c>
    </row>
    <row r="20" spans="1:20" s="1" customFormat="1" ht="284.25" customHeight="1" x14ac:dyDescent="0.25">
      <c r="A20" s="137">
        <v>11</v>
      </c>
      <c r="B20" s="142" t="s">
        <v>499</v>
      </c>
      <c r="C20" s="142" t="s">
        <v>522</v>
      </c>
      <c r="D20" s="142" t="s">
        <v>500</v>
      </c>
      <c r="E20" s="142">
        <v>2706017480</v>
      </c>
      <c r="F20" s="142" t="s">
        <v>501</v>
      </c>
      <c r="G20" s="79" t="s">
        <v>502</v>
      </c>
      <c r="H20" s="142" t="s">
        <v>25</v>
      </c>
      <c r="I20" s="142" t="s">
        <v>71</v>
      </c>
      <c r="J20" s="142" t="s">
        <v>674</v>
      </c>
      <c r="K20" s="142" t="s">
        <v>506</v>
      </c>
      <c r="L20" s="142" t="s">
        <v>203</v>
      </c>
      <c r="M20" s="142"/>
      <c r="N20" s="142" t="s">
        <v>26</v>
      </c>
      <c r="O20" s="78" t="s">
        <v>760</v>
      </c>
      <c r="P20" s="142" t="s">
        <v>1068</v>
      </c>
      <c r="Q20" s="142"/>
      <c r="R20" s="142" t="s">
        <v>503</v>
      </c>
      <c r="S20" s="142" t="s">
        <v>504</v>
      </c>
      <c r="T20" s="142" t="s">
        <v>505</v>
      </c>
    </row>
    <row r="21" spans="1:20" s="1" customFormat="1" ht="250.5" customHeight="1" x14ac:dyDescent="0.25">
      <c r="A21" s="137">
        <v>12</v>
      </c>
      <c r="B21" s="42" t="s">
        <v>697</v>
      </c>
      <c r="C21" s="142" t="s">
        <v>246</v>
      </c>
      <c r="D21" s="61" t="s">
        <v>698</v>
      </c>
      <c r="E21" s="142">
        <v>2706014908</v>
      </c>
      <c r="F21" s="142" t="s">
        <v>699</v>
      </c>
      <c r="G21" s="54" t="s">
        <v>700</v>
      </c>
      <c r="H21" s="61" t="s">
        <v>701</v>
      </c>
      <c r="I21" s="49" t="s">
        <v>71</v>
      </c>
      <c r="J21" s="42" t="s">
        <v>702</v>
      </c>
      <c r="K21" s="142" t="s">
        <v>758</v>
      </c>
      <c r="L21" s="61" t="s">
        <v>704</v>
      </c>
      <c r="M21" s="42" t="s">
        <v>703</v>
      </c>
      <c r="N21" s="142" t="s">
        <v>26</v>
      </c>
      <c r="O21" s="95" t="s">
        <v>759</v>
      </c>
      <c r="P21" s="42" t="s">
        <v>769</v>
      </c>
      <c r="Q21" s="142" t="s">
        <v>26</v>
      </c>
      <c r="R21" s="42" t="s">
        <v>807</v>
      </c>
      <c r="S21" s="42" t="s">
        <v>764</v>
      </c>
      <c r="T21" s="134" t="s">
        <v>705</v>
      </c>
    </row>
    <row r="22" spans="1:20" s="1" customFormat="1" ht="246" customHeight="1" x14ac:dyDescent="0.25">
      <c r="A22" s="10">
        <v>13</v>
      </c>
      <c r="B22" s="42" t="s">
        <v>1633</v>
      </c>
      <c r="C22" s="47" t="s">
        <v>246</v>
      </c>
      <c r="D22" s="42" t="s">
        <v>1634</v>
      </c>
      <c r="E22" s="50">
        <v>2706019462</v>
      </c>
      <c r="F22" s="42" t="s">
        <v>1635</v>
      </c>
      <c r="G22" s="216" t="s">
        <v>1636</v>
      </c>
      <c r="H22" s="42" t="s">
        <v>701</v>
      </c>
      <c r="I22" s="43" t="s">
        <v>71</v>
      </c>
      <c r="J22" s="42" t="s">
        <v>1637</v>
      </c>
      <c r="K22" s="47" t="s">
        <v>1638</v>
      </c>
      <c r="L22" s="42" t="s">
        <v>1639</v>
      </c>
      <c r="M22" s="34" t="s">
        <v>1640</v>
      </c>
      <c r="N22" s="47" t="s">
        <v>26</v>
      </c>
      <c r="O22" s="60" t="s">
        <v>1641</v>
      </c>
      <c r="P22" s="42" t="s">
        <v>1642</v>
      </c>
      <c r="Q22" s="47" t="s">
        <v>1643</v>
      </c>
      <c r="R22" s="42" t="s">
        <v>1644</v>
      </c>
      <c r="S22" s="42" t="s">
        <v>1645</v>
      </c>
      <c r="T22" s="34" t="s">
        <v>1646</v>
      </c>
    </row>
    <row r="23" spans="1:20" s="1" customFormat="1" ht="193.5" customHeight="1" x14ac:dyDescent="0.25">
      <c r="A23" s="10">
        <v>14</v>
      </c>
      <c r="B23" s="42" t="s">
        <v>1746</v>
      </c>
      <c r="C23" s="47" t="s">
        <v>246</v>
      </c>
      <c r="D23" s="42" t="s">
        <v>1747</v>
      </c>
      <c r="E23" s="56">
        <v>2706017088</v>
      </c>
      <c r="F23" s="42" t="s">
        <v>1748</v>
      </c>
      <c r="G23" s="63" t="s">
        <v>1749</v>
      </c>
      <c r="H23" s="42" t="s">
        <v>701</v>
      </c>
      <c r="I23" s="43" t="s">
        <v>42</v>
      </c>
      <c r="J23" s="42" t="s">
        <v>1750</v>
      </c>
      <c r="K23" s="47" t="s">
        <v>392</v>
      </c>
      <c r="L23" s="42" t="s">
        <v>1751</v>
      </c>
      <c r="M23" s="42" t="s">
        <v>1752</v>
      </c>
      <c r="N23" s="47" t="s">
        <v>26</v>
      </c>
      <c r="O23" s="60" t="s">
        <v>1753</v>
      </c>
      <c r="P23" s="42" t="s">
        <v>1754</v>
      </c>
      <c r="Q23" s="47" t="s">
        <v>26</v>
      </c>
      <c r="R23" s="42" t="s">
        <v>1755</v>
      </c>
      <c r="S23" s="42" t="s">
        <v>1756</v>
      </c>
      <c r="T23" s="34" t="s">
        <v>1646</v>
      </c>
    </row>
    <row r="24" spans="1:20" s="1" customFormat="1" ht="281.25" customHeight="1" x14ac:dyDescent="0.25">
      <c r="A24" s="10">
        <v>15</v>
      </c>
      <c r="B24" s="42" t="s">
        <v>1757</v>
      </c>
      <c r="C24" s="47" t="s">
        <v>246</v>
      </c>
      <c r="D24" s="42" t="s">
        <v>1758</v>
      </c>
      <c r="E24" s="34">
        <v>2706017666</v>
      </c>
      <c r="F24" s="42" t="s">
        <v>1759</v>
      </c>
      <c r="G24" s="216" t="s">
        <v>1760</v>
      </c>
      <c r="H24" s="42" t="s">
        <v>701</v>
      </c>
      <c r="I24" s="43" t="s">
        <v>42</v>
      </c>
      <c r="J24" s="42" t="s">
        <v>1761</v>
      </c>
      <c r="K24" s="47" t="s">
        <v>1638</v>
      </c>
      <c r="L24" s="42" t="s">
        <v>1762</v>
      </c>
      <c r="M24" s="42" t="s">
        <v>1763</v>
      </c>
      <c r="N24" s="47" t="s">
        <v>26</v>
      </c>
      <c r="O24" s="60" t="s">
        <v>1764</v>
      </c>
      <c r="P24" s="42" t="s">
        <v>1765</v>
      </c>
      <c r="Q24" s="47" t="s">
        <v>1766</v>
      </c>
      <c r="R24" s="64" t="s">
        <v>1768</v>
      </c>
      <c r="S24" s="42" t="s">
        <v>1769</v>
      </c>
      <c r="T24" s="34" t="s">
        <v>1767</v>
      </c>
    </row>
    <row r="25" spans="1:20" s="1" customFormat="1" ht="18.75" x14ac:dyDescent="0.25">
      <c r="A25" s="10">
        <v>13</v>
      </c>
      <c r="B25" s="42"/>
      <c r="C25" s="47"/>
      <c r="D25" s="42"/>
      <c r="E25" s="46"/>
      <c r="F25" s="65"/>
      <c r="G25" s="66"/>
      <c r="H25" s="42"/>
      <c r="I25" s="43"/>
      <c r="J25" s="42"/>
      <c r="K25" s="47"/>
      <c r="L25" s="34"/>
      <c r="M25" s="46"/>
      <c r="N25" s="47"/>
      <c r="O25" s="60"/>
      <c r="P25" s="46"/>
      <c r="Q25" s="47"/>
      <c r="R25" s="42"/>
      <c r="S25" s="42"/>
      <c r="T25" s="34"/>
    </row>
    <row r="26" spans="1:20" s="1" customFormat="1" ht="252" customHeight="1" x14ac:dyDescent="0.25">
      <c r="A26" s="10">
        <v>14</v>
      </c>
      <c r="B26" s="6"/>
      <c r="C26" s="29"/>
      <c r="D26" s="6"/>
      <c r="E26" s="42"/>
      <c r="F26" s="34"/>
      <c r="G26" s="41"/>
      <c r="H26" s="6"/>
      <c r="I26" s="40"/>
      <c r="J26" s="6"/>
      <c r="K26" s="29"/>
      <c r="L26" s="19"/>
      <c r="M26" s="6"/>
      <c r="N26" s="29"/>
      <c r="O26" s="11"/>
      <c r="P26" s="6"/>
      <c r="Q26" s="29"/>
      <c r="R26" s="6"/>
      <c r="S26" s="6"/>
      <c r="T26" s="7"/>
    </row>
    <row r="27" spans="1:20" s="1" customFormat="1" ht="18.75" x14ac:dyDescent="0.25">
      <c r="A27" s="10">
        <v>15</v>
      </c>
      <c r="B27" s="23"/>
      <c r="C27" s="10"/>
      <c r="D27" s="14"/>
      <c r="E27" s="15"/>
      <c r="F27" s="34"/>
      <c r="G27" s="44"/>
      <c r="H27" s="6"/>
      <c r="I27" s="40"/>
      <c r="J27" s="6"/>
      <c r="K27" s="29"/>
      <c r="L27" s="6"/>
      <c r="M27" s="6"/>
      <c r="N27" s="29"/>
      <c r="O27" s="11"/>
      <c r="P27" s="6"/>
      <c r="Q27" s="29"/>
      <c r="R27" s="6"/>
      <c r="S27" s="6"/>
      <c r="T27" s="7"/>
    </row>
  </sheetData>
  <mergeCells count="19">
    <mergeCell ref="N1:P1"/>
    <mergeCell ref="R1:T1"/>
    <mergeCell ref="A2:T2"/>
    <mergeCell ref="B4:T4"/>
    <mergeCell ref="A7:A8"/>
    <mergeCell ref="B7:B8"/>
    <mergeCell ref="C7:C8"/>
    <mergeCell ref="D7:D8"/>
    <mergeCell ref="E7:E8"/>
    <mergeCell ref="F7:F8"/>
    <mergeCell ref="R7:R8"/>
    <mergeCell ref="S7:S8"/>
    <mergeCell ref="T7:T8"/>
    <mergeCell ref="G7:G8"/>
    <mergeCell ref="H7:H8"/>
    <mergeCell ref="I7:N7"/>
    <mergeCell ref="O7:O8"/>
    <mergeCell ref="P7:P8"/>
    <mergeCell ref="Q7:Q8"/>
  </mergeCells>
  <hyperlinks>
    <hyperlink ref="G21" r:id="rId1"/>
    <hyperlink ref="G16" r:id="rId2"/>
    <hyperlink ref="G22" r:id="rId3"/>
    <hyperlink ref="G24" r:id="rId4"/>
  </hyperlinks>
  <pageMargins left="0.70866141732283472" right="0.70866141732283472" top="0.74803149606299213" bottom="0.74803149606299213" header="0.31496062992125984" footer="0.31496062992125984"/>
  <pageSetup paperSize="9" scale="31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Краевые учреждения  </vt:lpstr>
      <vt:lpstr>район им.Лазо</vt:lpstr>
      <vt:lpstr>Николаевский район</vt:lpstr>
      <vt:lpstr>Стационарная организация отдыха</vt:lpstr>
      <vt:lpstr>г. Хабаровск </vt:lpstr>
      <vt:lpstr>Хабаровский район </vt:lpstr>
      <vt:lpstr>Нанайский район </vt:lpstr>
      <vt:lpstr> Вяземский район</vt:lpstr>
      <vt:lpstr> Амурский район </vt:lpstr>
      <vt:lpstr>Солнечный район </vt:lpstr>
      <vt:lpstr>Верхнебуреинский район</vt:lpstr>
      <vt:lpstr>Лагеря труда и отдыха</vt:lpstr>
      <vt:lpstr>Комсомольский район</vt:lpstr>
      <vt:lpstr>' Амурский район '!Область_печати</vt:lpstr>
      <vt:lpstr>' Вяземский район'!Область_печати</vt:lpstr>
      <vt:lpstr>'Верхнебуреинский район'!Область_печати</vt:lpstr>
      <vt:lpstr>'г. Хабаровск '!Область_печати</vt:lpstr>
      <vt:lpstr>'Комсомольский район'!Область_печати</vt:lpstr>
      <vt:lpstr>'Краевые учреждения  '!Область_печати</vt:lpstr>
      <vt:lpstr>'Лагеря труда и отдыха'!Область_печати</vt:lpstr>
      <vt:lpstr>'Нанайский район '!Область_печати</vt:lpstr>
      <vt:lpstr>'Николаевский район'!Область_печати</vt:lpstr>
      <vt:lpstr>'район им.Лазо'!Область_печати</vt:lpstr>
      <vt:lpstr>'Солнечный район '!Область_печати</vt:lpstr>
      <vt:lpstr>'Хабаровский район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Андреевна Ермакова</dc:creator>
  <cp:lastModifiedBy>Алина Андреевна Ермакова</cp:lastModifiedBy>
  <cp:lastPrinted>2020-06-03T03:25:10Z</cp:lastPrinted>
  <dcterms:created xsi:type="dcterms:W3CDTF">2020-01-30T02:16:49Z</dcterms:created>
  <dcterms:modified xsi:type="dcterms:W3CDTF">2020-06-03T07:01:15Z</dcterms:modified>
</cp:coreProperties>
</file>